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Bootcamp\Excel\"/>
    </mc:Choice>
  </mc:AlternateContent>
  <xr:revisionPtr revIDLastSave="0" documentId="13_ncr:1_{51E02A89-9E82-4CEC-84A7-8B88AE7818F2}" xr6:coauthVersionLast="47" xr6:coauthVersionMax="47" xr10:uidLastSave="{00000000-0000-0000-0000-000000000000}"/>
  <bookViews>
    <workbookView xWindow="-108" yWindow="-108" windowWidth="23256" windowHeight="12456" firstSheet="1" activeTab="4" xr2:uid="{00000000-000D-0000-FFFF-FFFF00000000}"/>
  </bookViews>
  <sheets>
    <sheet name="pakistan-startup-census" sheetId="1" r:id="rId1"/>
    <sheet name="Monthly Sales" sheetId="2" r:id="rId2"/>
    <sheet name="Monthly Sales (2)" sheetId="3" r:id="rId3"/>
    <sheet name="MasterCensus_Sheet" sheetId="4" r:id="rId4"/>
    <sheet name="Master_Monthly_Sales" sheetId="7" r:id="rId5"/>
    <sheet name="Questions" sheetId="10" r:id="rId6"/>
    <sheet name="Q8" sheetId="22" r:id="rId7"/>
    <sheet name="Q7" sheetId="21" r:id="rId8"/>
    <sheet name="Q6" sheetId="20" r:id="rId9"/>
    <sheet name="Q12" sheetId="23" r:id="rId10"/>
    <sheet name="Q14b" sheetId="30" r:id="rId11"/>
    <sheet name="Q14" sheetId="31" r:id="rId12"/>
    <sheet name="Sheet1" sheetId="32" r:id="rId13"/>
    <sheet name="Q13" sheetId="29" r:id="rId14"/>
    <sheet name="Q11" sheetId="26" r:id="rId15"/>
    <sheet name="Q11b" sheetId="27" r:id="rId16"/>
    <sheet name="Q10b" sheetId="25" r:id="rId17"/>
    <sheet name="Q9b" sheetId="24" r:id="rId18"/>
    <sheet name="Q5" sheetId="18" r:id="rId19"/>
    <sheet name="Q4" sheetId="17" r:id="rId20"/>
    <sheet name="Q3" sheetId="16" r:id="rId21"/>
    <sheet name="Q2" sheetId="15" r:id="rId22"/>
  </sheets>
  <definedNames>
    <definedName name="_xlnm._FilterDatabase" localSheetId="4" hidden="1">Master_Monthly_Sales!$A$1:$O$403</definedName>
    <definedName name="_xlnm._FilterDatabase" localSheetId="3" hidden="1">MasterCensus_Sheet!$A$1:$I$964</definedName>
    <definedName name="_xlnm._FilterDatabase" localSheetId="16" hidden="1">Q10b!$A$1:$N$401</definedName>
    <definedName name="_xlnm._FilterDatabase" localSheetId="15" hidden="1">Q11b!$A$1:$N$400</definedName>
    <definedName name="_xlnm._FilterDatabase" localSheetId="10" hidden="1">Q14b!$A$1:$AD$402</definedName>
    <definedName name="_xlnm._FilterDatabase" localSheetId="17" hidden="1">Q9b!$A$1:$N$27</definedName>
    <definedName name="_xlnm._FilterDatabase" localSheetId="12" hidden="1">Sheet1!$A$1:$Z$399</definedName>
  </definedNames>
  <calcPr calcId="191029"/>
  <pivotCaches>
    <pivotCache cacheId="0" r:id="rId23"/>
    <pivotCache cacheId="1" r:id="rId2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58" i="32" l="1"/>
  <c r="Z269" i="32"/>
  <c r="Z306" i="32"/>
  <c r="Z12" i="32"/>
  <c r="O14" i="32"/>
  <c r="P14" i="32"/>
  <c r="Q14" i="32"/>
  <c r="R14" i="32"/>
  <c r="S14" i="32"/>
  <c r="T14" i="32"/>
  <c r="U14" i="32"/>
  <c r="V14" i="32"/>
  <c r="W14" i="32"/>
  <c r="X14" i="32"/>
  <c r="Y14" i="32"/>
  <c r="O15" i="32"/>
  <c r="P15" i="32"/>
  <c r="Q15" i="32"/>
  <c r="R15" i="32"/>
  <c r="S15" i="32"/>
  <c r="T15" i="32"/>
  <c r="U15" i="32"/>
  <c r="V15" i="32"/>
  <c r="W15" i="32"/>
  <c r="X15" i="32"/>
  <c r="Y15" i="32"/>
  <c r="O16" i="32"/>
  <c r="P16" i="32"/>
  <c r="Q16" i="32"/>
  <c r="R16" i="32"/>
  <c r="S16" i="32"/>
  <c r="T16" i="32"/>
  <c r="U16" i="32"/>
  <c r="V16" i="32"/>
  <c r="W16" i="32"/>
  <c r="X16" i="32"/>
  <c r="Y16" i="32"/>
  <c r="O17" i="32"/>
  <c r="P17" i="32"/>
  <c r="Q17" i="32"/>
  <c r="R17" i="32"/>
  <c r="S17" i="32"/>
  <c r="T17" i="32"/>
  <c r="U17" i="32"/>
  <c r="V17" i="32"/>
  <c r="W17" i="32"/>
  <c r="X17" i="32"/>
  <c r="Y17" i="32"/>
  <c r="O18" i="32"/>
  <c r="P18" i="32"/>
  <c r="Q18" i="32"/>
  <c r="R18" i="32"/>
  <c r="S18" i="32"/>
  <c r="T18" i="32"/>
  <c r="U18" i="32"/>
  <c r="V18" i="32"/>
  <c r="W18" i="32"/>
  <c r="X18" i="32"/>
  <c r="Y18" i="32"/>
  <c r="O19" i="32"/>
  <c r="P19" i="32"/>
  <c r="Q19" i="32"/>
  <c r="R19" i="32"/>
  <c r="S19" i="32"/>
  <c r="T19" i="32"/>
  <c r="U19" i="32"/>
  <c r="V19" i="32"/>
  <c r="W19" i="32"/>
  <c r="X19" i="32"/>
  <c r="Y19" i="32"/>
  <c r="O20" i="32"/>
  <c r="P20" i="32"/>
  <c r="Q20" i="32"/>
  <c r="R20" i="32"/>
  <c r="S20" i="32"/>
  <c r="T20" i="32"/>
  <c r="U20" i="32"/>
  <c r="V20" i="32"/>
  <c r="W20" i="32"/>
  <c r="X20" i="32"/>
  <c r="Y20" i="32"/>
  <c r="O21" i="32"/>
  <c r="P21" i="32"/>
  <c r="Q21" i="32"/>
  <c r="R21" i="32"/>
  <c r="S21" i="32"/>
  <c r="T21" i="32"/>
  <c r="U21" i="32"/>
  <c r="V21" i="32"/>
  <c r="W21" i="32"/>
  <c r="X21" i="32"/>
  <c r="Y21" i="32"/>
  <c r="O3" i="32"/>
  <c r="P3" i="32"/>
  <c r="Q3" i="32"/>
  <c r="R3" i="32"/>
  <c r="S3" i="32"/>
  <c r="T3" i="32"/>
  <c r="U3" i="32"/>
  <c r="V3" i="32"/>
  <c r="W3" i="32"/>
  <c r="X3" i="32"/>
  <c r="Y3" i="32"/>
  <c r="O22" i="32"/>
  <c r="P22" i="32"/>
  <c r="Q22" i="32"/>
  <c r="R22" i="32"/>
  <c r="S22" i="32"/>
  <c r="T22" i="32"/>
  <c r="U22" i="32"/>
  <c r="V22" i="32"/>
  <c r="W22" i="32"/>
  <c r="X22" i="32"/>
  <c r="Y22" i="32"/>
  <c r="O23" i="32"/>
  <c r="P23" i="32"/>
  <c r="Q23" i="32"/>
  <c r="R23" i="32"/>
  <c r="S23" i="32"/>
  <c r="T23" i="32"/>
  <c r="U23" i="32"/>
  <c r="V23" i="32"/>
  <c r="W23" i="32"/>
  <c r="X23" i="32"/>
  <c r="Y23" i="32"/>
  <c r="O24" i="32"/>
  <c r="P24" i="32"/>
  <c r="Q24" i="32"/>
  <c r="R24" i="32"/>
  <c r="S24" i="32"/>
  <c r="T24" i="32"/>
  <c r="U24" i="32"/>
  <c r="V24" i="32"/>
  <c r="W24" i="32"/>
  <c r="X24" i="32"/>
  <c r="Y24" i="32"/>
  <c r="O25" i="32"/>
  <c r="P25" i="32"/>
  <c r="Q25" i="32"/>
  <c r="R25" i="32"/>
  <c r="S25" i="32"/>
  <c r="T25" i="32"/>
  <c r="U25" i="32"/>
  <c r="V25" i="32"/>
  <c r="W25" i="32"/>
  <c r="X25" i="32"/>
  <c r="Y25" i="32"/>
  <c r="O26" i="32"/>
  <c r="P26" i="32"/>
  <c r="Q26" i="32"/>
  <c r="R26" i="32"/>
  <c r="S26" i="32"/>
  <c r="T26" i="32"/>
  <c r="U26" i="32"/>
  <c r="V26" i="32"/>
  <c r="W26" i="32"/>
  <c r="X26" i="32"/>
  <c r="Y26" i="32"/>
  <c r="O27" i="32"/>
  <c r="P27" i="32"/>
  <c r="Q27" i="32"/>
  <c r="R27" i="32"/>
  <c r="S27" i="32"/>
  <c r="T27" i="32"/>
  <c r="U27" i="32"/>
  <c r="V27" i="32"/>
  <c r="W27" i="32"/>
  <c r="X27" i="32"/>
  <c r="Y27" i="32"/>
  <c r="O28" i="32"/>
  <c r="P28" i="32"/>
  <c r="Q28" i="32"/>
  <c r="R28" i="32"/>
  <c r="S28" i="32"/>
  <c r="T28" i="32"/>
  <c r="U28" i="32"/>
  <c r="V28" i="32"/>
  <c r="W28" i="32"/>
  <c r="X28" i="32"/>
  <c r="Y28" i="32"/>
  <c r="O29" i="32"/>
  <c r="P29" i="32"/>
  <c r="Q29" i="32"/>
  <c r="R29" i="32"/>
  <c r="S29" i="32"/>
  <c r="T29" i="32"/>
  <c r="U29" i="32"/>
  <c r="V29" i="32"/>
  <c r="W29" i="32"/>
  <c r="X29" i="32"/>
  <c r="Y29" i="32"/>
  <c r="O30" i="32"/>
  <c r="P30" i="32"/>
  <c r="Q30" i="32"/>
  <c r="R30" i="32"/>
  <c r="S30" i="32"/>
  <c r="T30" i="32"/>
  <c r="U30" i="32"/>
  <c r="V30" i="32"/>
  <c r="W30" i="32"/>
  <c r="X30" i="32"/>
  <c r="Y30" i="32"/>
  <c r="O31" i="32"/>
  <c r="P31" i="32"/>
  <c r="Q31" i="32"/>
  <c r="R31" i="32"/>
  <c r="S31" i="32"/>
  <c r="T31" i="32"/>
  <c r="U31" i="32"/>
  <c r="V31" i="32"/>
  <c r="W31" i="32"/>
  <c r="X31" i="32"/>
  <c r="Y31" i="32"/>
  <c r="O32" i="32"/>
  <c r="P32" i="32"/>
  <c r="Q32" i="32"/>
  <c r="R32" i="32"/>
  <c r="S32" i="32"/>
  <c r="T32" i="32"/>
  <c r="U32" i="32"/>
  <c r="V32" i="32"/>
  <c r="W32" i="32"/>
  <c r="X32" i="32"/>
  <c r="Y32" i="32"/>
  <c r="O33" i="32"/>
  <c r="P33" i="32"/>
  <c r="Q33" i="32"/>
  <c r="R33" i="32"/>
  <c r="S33" i="32"/>
  <c r="T33" i="32"/>
  <c r="U33" i="32"/>
  <c r="V33" i="32"/>
  <c r="W33" i="32"/>
  <c r="X33" i="32"/>
  <c r="Y33" i="32"/>
  <c r="O34" i="32"/>
  <c r="P34" i="32"/>
  <c r="Q34" i="32"/>
  <c r="R34" i="32"/>
  <c r="S34" i="32"/>
  <c r="T34" i="32"/>
  <c r="U34" i="32"/>
  <c r="V34" i="32"/>
  <c r="W34" i="32"/>
  <c r="X34" i="32"/>
  <c r="Y34" i="32"/>
  <c r="O35" i="32"/>
  <c r="P35" i="32"/>
  <c r="Q35" i="32"/>
  <c r="R35" i="32"/>
  <c r="S35" i="32"/>
  <c r="T35" i="32"/>
  <c r="U35" i="32"/>
  <c r="V35" i="32"/>
  <c r="W35" i="32"/>
  <c r="X35" i="32"/>
  <c r="Y35" i="32"/>
  <c r="O36" i="32"/>
  <c r="P36" i="32"/>
  <c r="Q36" i="32"/>
  <c r="R36" i="32"/>
  <c r="S36" i="32"/>
  <c r="T36" i="32"/>
  <c r="U36" i="32"/>
  <c r="V36" i="32"/>
  <c r="W36" i="32"/>
  <c r="X36" i="32"/>
  <c r="Y36" i="32"/>
  <c r="O37" i="32"/>
  <c r="P37" i="32"/>
  <c r="Q37" i="32"/>
  <c r="R37" i="32"/>
  <c r="S37" i="32"/>
  <c r="T37" i="32"/>
  <c r="U37" i="32"/>
  <c r="V37" i="32"/>
  <c r="W37" i="32"/>
  <c r="X37" i="32"/>
  <c r="Y37" i="32"/>
  <c r="O38" i="32"/>
  <c r="P38" i="32"/>
  <c r="Q38" i="32"/>
  <c r="R38" i="32"/>
  <c r="S38" i="32"/>
  <c r="T38" i="32"/>
  <c r="U38" i="32"/>
  <c r="V38" i="32"/>
  <c r="W38" i="32"/>
  <c r="X38" i="32"/>
  <c r="Y38" i="32"/>
  <c r="O39" i="32"/>
  <c r="P39" i="32"/>
  <c r="Q39" i="32"/>
  <c r="R39" i="32"/>
  <c r="S39" i="32"/>
  <c r="T39" i="32"/>
  <c r="U39" i="32"/>
  <c r="V39" i="32"/>
  <c r="W39" i="32"/>
  <c r="X39" i="32"/>
  <c r="Y39" i="32"/>
  <c r="O40" i="32"/>
  <c r="P40" i="32"/>
  <c r="Q40" i="32"/>
  <c r="R40" i="32"/>
  <c r="S40" i="32"/>
  <c r="T40" i="32"/>
  <c r="U40" i="32"/>
  <c r="V40" i="32"/>
  <c r="W40" i="32"/>
  <c r="X40" i="32"/>
  <c r="Y40" i="32"/>
  <c r="O41" i="32"/>
  <c r="P41" i="32"/>
  <c r="Q41" i="32"/>
  <c r="R41" i="32"/>
  <c r="S41" i="32"/>
  <c r="T41" i="32"/>
  <c r="U41" i="32"/>
  <c r="V41" i="32"/>
  <c r="W41" i="32"/>
  <c r="X41" i="32"/>
  <c r="Y41" i="32"/>
  <c r="O42" i="32"/>
  <c r="P42" i="32"/>
  <c r="Q42" i="32"/>
  <c r="R42" i="32"/>
  <c r="S42" i="32"/>
  <c r="T42" i="32"/>
  <c r="U42" i="32"/>
  <c r="V42" i="32"/>
  <c r="W42" i="32"/>
  <c r="X42" i="32"/>
  <c r="Y42" i="32"/>
  <c r="O43" i="32"/>
  <c r="P43" i="32"/>
  <c r="Q43" i="32"/>
  <c r="R43" i="32"/>
  <c r="S43" i="32"/>
  <c r="T43" i="32"/>
  <c r="U43" i="32"/>
  <c r="V43" i="32"/>
  <c r="W43" i="32"/>
  <c r="X43" i="32"/>
  <c r="Y43" i="32"/>
  <c r="O44" i="32"/>
  <c r="P44" i="32"/>
  <c r="Q44" i="32"/>
  <c r="R44" i="32"/>
  <c r="S44" i="32"/>
  <c r="T44" i="32"/>
  <c r="U44" i="32"/>
  <c r="V44" i="32"/>
  <c r="W44" i="32"/>
  <c r="X44" i="32"/>
  <c r="Y44" i="32"/>
  <c r="O45" i="32"/>
  <c r="P45" i="32"/>
  <c r="Q45" i="32"/>
  <c r="R45" i="32"/>
  <c r="S45" i="32"/>
  <c r="T45" i="32"/>
  <c r="U45" i="32"/>
  <c r="V45" i="32"/>
  <c r="W45" i="32"/>
  <c r="X45" i="32"/>
  <c r="Y45" i="32"/>
  <c r="O46" i="32"/>
  <c r="P46" i="32"/>
  <c r="Q46" i="32"/>
  <c r="R46" i="32"/>
  <c r="S46" i="32"/>
  <c r="T46" i="32"/>
  <c r="U46" i="32"/>
  <c r="V46" i="32"/>
  <c r="W46" i="32"/>
  <c r="X46" i="32"/>
  <c r="Y46" i="32"/>
  <c r="O47" i="32"/>
  <c r="P47" i="32"/>
  <c r="Q47" i="32"/>
  <c r="R47" i="32"/>
  <c r="S47" i="32"/>
  <c r="T47" i="32"/>
  <c r="U47" i="32"/>
  <c r="V47" i="32"/>
  <c r="W47" i="32"/>
  <c r="X47" i="32"/>
  <c r="Y47" i="32"/>
  <c r="O48" i="32"/>
  <c r="P48" i="32"/>
  <c r="Q48" i="32"/>
  <c r="R48" i="32"/>
  <c r="S48" i="32"/>
  <c r="T48" i="32"/>
  <c r="U48" i="32"/>
  <c r="V48" i="32"/>
  <c r="W48" i="32"/>
  <c r="X48" i="32"/>
  <c r="Y48" i="32"/>
  <c r="O49" i="32"/>
  <c r="P49" i="32"/>
  <c r="Q49" i="32"/>
  <c r="R49" i="32"/>
  <c r="S49" i="32"/>
  <c r="T49" i="32"/>
  <c r="U49" i="32"/>
  <c r="V49" i="32"/>
  <c r="W49" i="32"/>
  <c r="X49" i="32"/>
  <c r="Y49" i="32"/>
  <c r="O50" i="32"/>
  <c r="P50" i="32"/>
  <c r="Q50" i="32"/>
  <c r="R50" i="32"/>
  <c r="S50" i="32"/>
  <c r="T50" i="32"/>
  <c r="U50" i="32"/>
  <c r="V50" i="32"/>
  <c r="W50" i="32"/>
  <c r="X50" i="32"/>
  <c r="Y50" i="32"/>
  <c r="O51" i="32"/>
  <c r="P51" i="32"/>
  <c r="Q51" i="32"/>
  <c r="R51" i="32"/>
  <c r="S51" i="32"/>
  <c r="T51" i="32"/>
  <c r="U51" i="32"/>
  <c r="V51" i="32"/>
  <c r="W51" i="32"/>
  <c r="X51" i="32"/>
  <c r="Y51" i="32"/>
  <c r="O52" i="32"/>
  <c r="P52" i="32"/>
  <c r="Q52" i="32"/>
  <c r="R52" i="32"/>
  <c r="S52" i="32"/>
  <c r="T52" i="32"/>
  <c r="U52" i="32"/>
  <c r="V52" i="32"/>
  <c r="W52" i="32"/>
  <c r="X52" i="32"/>
  <c r="Y52" i="32"/>
  <c r="O53" i="32"/>
  <c r="P53" i="32"/>
  <c r="Q53" i="32"/>
  <c r="R53" i="32"/>
  <c r="S53" i="32"/>
  <c r="T53" i="32"/>
  <c r="U53" i="32"/>
  <c r="V53" i="32"/>
  <c r="W53" i="32"/>
  <c r="X53" i="32"/>
  <c r="Y53" i="32"/>
  <c r="O54" i="32"/>
  <c r="P54" i="32"/>
  <c r="Q54" i="32"/>
  <c r="R54" i="32"/>
  <c r="S54" i="32"/>
  <c r="T54" i="32"/>
  <c r="U54" i="32"/>
  <c r="V54" i="32"/>
  <c r="W54" i="32"/>
  <c r="X54" i="32"/>
  <c r="Y54" i="32"/>
  <c r="O55" i="32"/>
  <c r="P55" i="32"/>
  <c r="Q55" i="32"/>
  <c r="R55" i="32"/>
  <c r="S55" i="32"/>
  <c r="T55" i="32"/>
  <c r="U55" i="32"/>
  <c r="V55" i="32"/>
  <c r="W55" i="32"/>
  <c r="X55" i="32"/>
  <c r="Y55" i="32"/>
  <c r="O56" i="32"/>
  <c r="P56" i="32"/>
  <c r="Q56" i="32"/>
  <c r="R56" i="32"/>
  <c r="S56" i="32"/>
  <c r="T56" i="32"/>
  <c r="U56" i="32"/>
  <c r="V56" i="32"/>
  <c r="W56" i="32"/>
  <c r="X56" i="32"/>
  <c r="Y56" i="32"/>
  <c r="O57" i="32"/>
  <c r="P57" i="32"/>
  <c r="Q57" i="32"/>
  <c r="R57" i="32"/>
  <c r="S57" i="32"/>
  <c r="T57" i="32"/>
  <c r="U57" i="32"/>
  <c r="V57" i="32"/>
  <c r="W57" i="32"/>
  <c r="X57" i="32"/>
  <c r="Y57" i="32"/>
  <c r="O58" i="32"/>
  <c r="P58" i="32"/>
  <c r="Q58" i="32"/>
  <c r="R58" i="32"/>
  <c r="S58" i="32"/>
  <c r="T58" i="32"/>
  <c r="U58" i="32"/>
  <c r="V58" i="32"/>
  <c r="W58" i="32"/>
  <c r="X58" i="32"/>
  <c r="Y58" i="32"/>
  <c r="O59" i="32"/>
  <c r="P59" i="32"/>
  <c r="Q59" i="32"/>
  <c r="R59" i="32"/>
  <c r="S59" i="32"/>
  <c r="T59" i="32"/>
  <c r="U59" i="32"/>
  <c r="V59" i="32"/>
  <c r="W59" i="32"/>
  <c r="X59" i="32"/>
  <c r="Y59" i="32"/>
  <c r="O60" i="32"/>
  <c r="P60" i="32"/>
  <c r="Q60" i="32"/>
  <c r="R60" i="32"/>
  <c r="S60" i="32"/>
  <c r="T60" i="32"/>
  <c r="U60" i="32"/>
  <c r="V60" i="32"/>
  <c r="W60" i="32"/>
  <c r="X60" i="32"/>
  <c r="Y60" i="32"/>
  <c r="O61" i="32"/>
  <c r="P61" i="32"/>
  <c r="Q61" i="32"/>
  <c r="R61" i="32"/>
  <c r="S61" i="32"/>
  <c r="T61" i="32"/>
  <c r="U61" i="32"/>
  <c r="V61" i="32"/>
  <c r="W61" i="32"/>
  <c r="X61" i="32"/>
  <c r="Y61" i="32"/>
  <c r="O62" i="32"/>
  <c r="P62" i="32"/>
  <c r="Q62" i="32"/>
  <c r="R62" i="32"/>
  <c r="S62" i="32"/>
  <c r="T62" i="32"/>
  <c r="U62" i="32"/>
  <c r="V62" i="32"/>
  <c r="W62" i="32"/>
  <c r="X62" i="32"/>
  <c r="Y62" i="32"/>
  <c r="O63" i="32"/>
  <c r="P63" i="32"/>
  <c r="Q63" i="32"/>
  <c r="R63" i="32"/>
  <c r="S63" i="32"/>
  <c r="T63" i="32"/>
  <c r="U63" i="32"/>
  <c r="V63" i="32"/>
  <c r="W63" i="32"/>
  <c r="X63" i="32"/>
  <c r="Y63" i="32"/>
  <c r="O64" i="32"/>
  <c r="P64" i="32"/>
  <c r="Q64" i="32"/>
  <c r="R64" i="32"/>
  <c r="S64" i="32"/>
  <c r="T64" i="32"/>
  <c r="U64" i="32"/>
  <c r="V64" i="32"/>
  <c r="W64" i="32"/>
  <c r="X64" i="32"/>
  <c r="Y64" i="32"/>
  <c r="O65" i="32"/>
  <c r="P65" i="32"/>
  <c r="Q65" i="32"/>
  <c r="R65" i="32"/>
  <c r="S65" i="32"/>
  <c r="T65" i="32"/>
  <c r="U65" i="32"/>
  <c r="V65" i="32"/>
  <c r="W65" i="32"/>
  <c r="X65" i="32"/>
  <c r="Y65" i="32"/>
  <c r="O66" i="32"/>
  <c r="P66" i="32"/>
  <c r="Q66" i="32"/>
  <c r="R66" i="32"/>
  <c r="S66" i="32"/>
  <c r="T66" i="32"/>
  <c r="U66" i="32"/>
  <c r="V66" i="32"/>
  <c r="W66" i="32"/>
  <c r="X66" i="32"/>
  <c r="Y66" i="32"/>
  <c r="O67" i="32"/>
  <c r="P67" i="32"/>
  <c r="Q67" i="32"/>
  <c r="R67" i="32"/>
  <c r="S67" i="32"/>
  <c r="T67" i="32"/>
  <c r="U67" i="32"/>
  <c r="V67" i="32"/>
  <c r="W67" i="32"/>
  <c r="X67" i="32"/>
  <c r="Y67" i="32"/>
  <c r="O68" i="32"/>
  <c r="P68" i="32"/>
  <c r="Q68" i="32"/>
  <c r="R68" i="32"/>
  <c r="S68" i="32"/>
  <c r="T68" i="32"/>
  <c r="U68" i="32"/>
  <c r="V68" i="32"/>
  <c r="W68" i="32"/>
  <c r="X68" i="32"/>
  <c r="Y68" i="32"/>
  <c r="O69" i="32"/>
  <c r="P69" i="32"/>
  <c r="Q69" i="32"/>
  <c r="R69" i="32"/>
  <c r="S69" i="32"/>
  <c r="T69" i="32"/>
  <c r="U69" i="32"/>
  <c r="V69" i="32"/>
  <c r="W69" i="32"/>
  <c r="X69" i="32"/>
  <c r="Y69" i="32"/>
  <c r="O70" i="32"/>
  <c r="P70" i="32"/>
  <c r="Q70" i="32"/>
  <c r="R70" i="32"/>
  <c r="S70" i="32"/>
  <c r="T70" i="32"/>
  <c r="U70" i="32"/>
  <c r="V70" i="32"/>
  <c r="W70" i="32"/>
  <c r="X70" i="32"/>
  <c r="Y70" i="32"/>
  <c r="O71" i="32"/>
  <c r="P71" i="32"/>
  <c r="Q71" i="32"/>
  <c r="R71" i="32"/>
  <c r="S71" i="32"/>
  <c r="T71" i="32"/>
  <c r="U71" i="32"/>
  <c r="V71" i="32"/>
  <c r="W71" i="32"/>
  <c r="X71" i="32"/>
  <c r="Y71" i="32"/>
  <c r="O72" i="32"/>
  <c r="P72" i="32"/>
  <c r="Q72" i="32"/>
  <c r="R72" i="32"/>
  <c r="S72" i="32"/>
  <c r="T72" i="32"/>
  <c r="U72" i="32"/>
  <c r="V72" i="32"/>
  <c r="W72" i="32"/>
  <c r="X72" i="32"/>
  <c r="Y72" i="32"/>
  <c r="O73" i="32"/>
  <c r="P73" i="32"/>
  <c r="Q73" i="32"/>
  <c r="R73" i="32"/>
  <c r="S73" i="32"/>
  <c r="T73" i="32"/>
  <c r="U73" i="32"/>
  <c r="V73" i="32"/>
  <c r="W73" i="32"/>
  <c r="X73" i="32"/>
  <c r="Y73" i="32"/>
  <c r="O74" i="32"/>
  <c r="P74" i="32"/>
  <c r="Q74" i="32"/>
  <c r="R74" i="32"/>
  <c r="S74" i="32"/>
  <c r="T74" i="32"/>
  <c r="U74" i="32"/>
  <c r="V74" i="32"/>
  <c r="W74" i="32"/>
  <c r="X74" i="32"/>
  <c r="Y74" i="32"/>
  <c r="O75" i="32"/>
  <c r="P75" i="32"/>
  <c r="Q75" i="32"/>
  <c r="R75" i="32"/>
  <c r="S75" i="32"/>
  <c r="T75" i="32"/>
  <c r="U75" i="32"/>
  <c r="V75" i="32"/>
  <c r="W75" i="32"/>
  <c r="X75" i="32"/>
  <c r="Y75" i="32"/>
  <c r="O76" i="32"/>
  <c r="P76" i="32"/>
  <c r="Q76" i="32"/>
  <c r="R76" i="32"/>
  <c r="S76" i="32"/>
  <c r="T76" i="32"/>
  <c r="U76" i="32"/>
  <c r="V76" i="32"/>
  <c r="W76" i="32"/>
  <c r="X76" i="32"/>
  <c r="Y76" i="32"/>
  <c r="O77" i="32"/>
  <c r="P77" i="32"/>
  <c r="Q77" i="32"/>
  <c r="R77" i="32"/>
  <c r="S77" i="32"/>
  <c r="T77" i="32"/>
  <c r="U77" i="32"/>
  <c r="V77" i="32"/>
  <c r="W77" i="32"/>
  <c r="X77" i="32"/>
  <c r="Y77" i="32"/>
  <c r="O78" i="32"/>
  <c r="P78" i="32"/>
  <c r="Q78" i="32"/>
  <c r="R78" i="32"/>
  <c r="S78" i="32"/>
  <c r="T78" i="32"/>
  <c r="U78" i="32"/>
  <c r="V78" i="32"/>
  <c r="W78" i="32"/>
  <c r="X78" i="32"/>
  <c r="Y78" i="32"/>
  <c r="O79" i="32"/>
  <c r="P79" i="32"/>
  <c r="Q79" i="32"/>
  <c r="R79" i="32"/>
  <c r="S79" i="32"/>
  <c r="T79" i="32"/>
  <c r="U79" i="32"/>
  <c r="V79" i="32"/>
  <c r="W79" i="32"/>
  <c r="X79" i="32"/>
  <c r="Y79" i="32"/>
  <c r="O80" i="32"/>
  <c r="P80" i="32"/>
  <c r="Q80" i="32"/>
  <c r="R80" i="32"/>
  <c r="S80" i="32"/>
  <c r="T80" i="32"/>
  <c r="U80" i="32"/>
  <c r="V80" i="32"/>
  <c r="W80" i="32"/>
  <c r="X80" i="32"/>
  <c r="Y80" i="32"/>
  <c r="O81" i="32"/>
  <c r="P81" i="32"/>
  <c r="Q81" i="32"/>
  <c r="R81" i="32"/>
  <c r="S81" i="32"/>
  <c r="T81" i="32"/>
  <c r="U81" i="32"/>
  <c r="V81" i="32"/>
  <c r="W81" i="32"/>
  <c r="X81" i="32"/>
  <c r="Y81" i="32"/>
  <c r="O82" i="32"/>
  <c r="P82" i="32"/>
  <c r="Q82" i="32"/>
  <c r="R82" i="32"/>
  <c r="S82" i="32"/>
  <c r="T82" i="32"/>
  <c r="U82" i="32"/>
  <c r="V82" i="32"/>
  <c r="W82" i="32"/>
  <c r="X82" i="32"/>
  <c r="Y82" i="32"/>
  <c r="O83" i="32"/>
  <c r="P83" i="32"/>
  <c r="Q83" i="32"/>
  <c r="R83" i="32"/>
  <c r="S83" i="32"/>
  <c r="T83" i="32"/>
  <c r="U83" i="32"/>
  <c r="V83" i="32"/>
  <c r="W83" i="32"/>
  <c r="X83" i="32"/>
  <c r="Y83" i="32"/>
  <c r="O84" i="32"/>
  <c r="P84" i="32"/>
  <c r="Q84" i="32"/>
  <c r="R84" i="32"/>
  <c r="S84" i="32"/>
  <c r="T84" i="32"/>
  <c r="U84" i="32"/>
  <c r="V84" i="32"/>
  <c r="W84" i="32"/>
  <c r="X84" i="32"/>
  <c r="Y84" i="32"/>
  <c r="O85" i="32"/>
  <c r="P85" i="32"/>
  <c r="Q85" i="32"/>
  <c r="R85" i="32"/>
  <c r="S85" i="32"/>
  <c r="T85" i="32"/>
  <c r="U85" i="32"/>
  <c r="V85" i="32"/>
  <c r="W85" i="32"/>
  <c r="X85" i="32"/>
  <c r="Y85" i="32"/>
  <c r="O86" i="32"/>
  <c r="P86" i="32"/>
  <c r="Q86" i="32"/>
  <c r="R86" i="32"/>
  <c r="S86" i="32"/>
  <c r="T86" i="32"/>
  <c r="U86" i="32"/>
  <c r="V86" i="32"/>
  <c r="W86" i="32"/>
  <c r="X86" i="32"/>
  <c r="Y86" i="32"/>
  <c r="O87" i="32"/>
  <c r="P87" i="32"/>
  <c r="Q87" i="32"/>
  <c r="R87" i="32"/>
  <c r="S87" i="32"/>
  <c r="T87" i="32"/>
  <c r="U87" i="32"/>
  <c r="V87" i="32"/>
  <c r="W87" i="32"/>
  <c r="X87" i="32"/>
  <c r="Y87" i="32"/>
  <c r="O88" i="32"/>
  <c r="P88" i="32"/>
  <c r="Q88" i="32"/>
  <c r="R88" i="32"/>
  <c r="S88" i="32"/>
  <c r="T88" i="32"/>
  <c r="U88" i="32"/>
  <c r="V88" i="32"/>
  <c r="W88" i="32"/>
  <c r="X88" i="32"/>
  <c r="Y88" i="32"/>
  <c r="O89" i="32"/>
  <c r="P89" i="32"/>
  <c r="Q89" i="32"/>
  <c r="R89" i="32"/>
  <c r="S89" i="32"/>
  <c r="T89" i="32"/>
  <c r="U89" i="32"/>
  <c r="V89" i="32"/>
  <c r="W89" i="32"/>
  <c r="X89" i="32"/>
  <c r="Y89" i="32"/>
  <c r="O90" i="32"/>
  <c r="P90" i="32"/>
  <c r="Q90" i="32"/>
  <c r="R90" i="32"/>
  <c r="S90" i="32"/>
  <c r="T90" i="32"/>
  <c r="U90" i="32"/>
  <c r="V90" i="32"/>
  <c r="W90" i="32"/>
  <c r="X90" i="32"/>
  <c r="Y90" i="32"/>
  <c r="O91" i="32"/>
  <c r="P91" i="32"/>
  <c r="Q91" i="32"/>
  <c r="R91" i="32"/>
  <c r="S91" i="32"/>
  <c r="T91" i="32"/>
  <c r="U91" i="32"/>
  <c r="V91" i="32"/>
  <c r="W91" i="32"/>
  <c r="X91" i="32"/>
  <c r="Y91" i="32"/>
  <c r="O92" i="32"/>
  <c r="P92" i="32"/>
  <c r="Q92" i="32"/>
  <c r="R92" i="32"/>
  <c r="S92" i="32"/>
  <c r="T92" i="32"/>
  <c r="U92" i="32"/>
  <c r="V92" i="32"/>
  <c r="W92" i="32"/>
  <c r="X92" i="32"/>
  <c r="Y92" i="32"/>
  <c r="O93" i="32"/>
  <c r="P93" i="32"/>
  <c r="Q93" i="32"/>
  <c r="R93" i="32"/>
  <c r="S93" i="32"/>
  <c r="T93" i="32"/>
  <c r="U93" i="32"/>
  <c r="V93" i="32"/>
  <c r="W93" i="32"/>
  <c r="X93" i="32"/>
  <c r="Y93" i="32"/>
  <c r="O94" i="32"/>
  <c r="P94" i="32"/>
  <c r="Q94" i="32"/>
  <c r="R94" i="32"/>
  <c r="S94" i="32"/>
  <c r="T94" i="32"/>
  <c r="U94" i="32"/>
  <c r="V94" i="32"/>
  <c r="W94" i="32"/>
  <c r="X94" i="32"/>
  <c r="Y94" i="32"/>
  <c r="O95" i="32"/>
  <c r="P95" i="32"/>
  <c r="Q95" i="32"/>
  <c r="R95" i="32"/>
  <c r="S95" i="32"/>
  <c r="T95" i="32"/>
  <c r="U95" i="32"/>
  <c r="V95" i="32"/>
  <c r="W95" i="32"/>
  <c r="X95" i="32"/>
  <c r="Y95" i="32"/>
  <c r="O96" i="32"/>
  <c r="P96" i="32"/>
  <c r="Q96" i="32"/>
  <c r="R96" i="32"/>
  <c r="S96" i="32"/>
  <c r="T96" i="32"/>
  <c r="U96" i="32"/>
  <c r="V96" i="32"/>
  <c r="W96" i="32"/>
  <c r="X96" i="32"/>
  <c r="Y96" i="32"/>
  <c r="O97" i="32"/>
  <c r="P97" i="32"/>
  <c r="Q97" i="32"/>
  <c r="R97" i="32"/>
  <c r="S97" i="32"/>
  <c r="T97" i="32"/>
  <c r="U97" i="32"/>
  <c r="V97" i="32"/>
  <c r="W97" i="32"/>
  <c r="X97" i="32"/>
  <c r="Y97" i="32"/>
  <c r="O98" i="32"/>
  <c r="P98" i="32"/>
  <c r="Q98" i="32"/>
  <c r="R98" i="32"/>
  <c r="S98" i="32"/>
  <c r="T98" i="32"/>
  <c r="U98" i="32"/>
  <c r="V98" i="32"/>
  <c r="W98" i="32"/>
  <c r="X98" i="32"/>
  <c r="Y98" i="32"/>
  <c r="O99" i="32"/>
  <c r="P99" i="32"/>
  <c r="Q99" i="32"/>
  <c r="R99" i="32"/>
  <c r="S99" i="32"/>
  <c r="T99" i="32"/>
  <c r="U99" i="32"/>
  <c r="V99" i="32"/>
  <c r="W99" i="32"/>
  <c r="X99" i="32"/>
  <c r="Y99" i="32"/>
  <c r="O100" i="32"/>
  <c r="P100" i="32"/>
  <c r="Q100" i="32"/>
  <c r="R100" i="32"/>
  <c r="S100" i="32"/>
  <c r="T100" i="32"/>
  <c r="U100" i="32"/>
  <c r="V100" i="32"/>
  <c r="W100" i="32"/>
  <c r="X100" i="32"/>
  <c r="Y100" i="32"/>
  <c r="O101" i="32"/>
  <c r="P101" i="32"/>
  <c r="Q101" i="32"/>
  <c r="R101" i="32"/>
  <c r="S101" i="32"/>
  <c r="T101" i="32"/>
  <c r="U101" i="32"/>
  <c r="V101" i="32"/>
  <c r="W101" i="32"/>
  <c r="X101" i="32"/>
  <c r="Y101" i="32"/>
  <c r="O102" i="32"/>
  <c r="P102" i="32"/>
  <c r="Q102" i="32"/>
  <c r="R102" i="32"/>
  <c r="S102" i="32"/>
  <c r="T102" i="32"/>
  <c r="U102" i="32"/>
  <c r="V102" i="32"/>
  <c r="W102" i="32"/>
  <c r="X102" i="32"/>
  <c r="Y102" i="32"/>
  <c r="O103" i="32"/>
  <c r="P103" i="32"/>
  <c r="Q103" i="32"/>
  <c r="R103" i="32"/>
  <c r="S103" i="32"/>
  <c r="T103" i="32"/>
  <c r="U103" i="32"/>
  <c r="V103" i="32"/>
  <c r="W103" i="32"/>
  <c r="X103" i="32"/>
  <c r="Y103" i="32"/>
  <c r="O104" i="32"/>
  <c r="P104" i="32"/>
  <c r="Q104" i="32"/>
  <c r="R104" i="32"/>
  <c r="S104" i="32"/>
  <c r="T104" i="32"/>
  <c r="U104" i="32"/>
  <c r="V104" i="32"/>
  <c r="W104" i="32"/>
  <c r="X104" i="32"/>
  <c r="Y104" i="32"/>
  <c r="O105" i="32"/>
  <c r="P105" i="32"/>
  <c r="Q105" i="32"/>
  <c r="R105" i="32"/>
  <c r="S105" i="32"/>
  <c r="T105" i="32"/>
  <c r="U105" i="32"/>
  <c r="V105" i="32"/>
  <c r="W105" i="32"/>
  <c r="X105" i="32"/>
  <c r="Y105" i="32"/>
  <c r="O106" i="32"/>
  <c r="P106" i="32"/>
  <c r="Q106" i="32"/>
  <c r="R106" i="32"/>
  <c r="S106" i="32"/>
  <c r="T106" i="32"/>
  <c r="U106" i="32"/>
  <c r="V106" i="32"/>
  <c r="W106" i="32"/>
  <c r="X106" i="32"/>
  <c r="Y106" i="32"/>
  <c r="O107" i="32"/>
  <c r="P107" i="32"/>
  <c r="Q107" i="32"/>
  <c r="R107" i="32"/>
  <c r="S107" i="32"/>
  <c r="T107" i="32"/>
  <c r="U107" i="32"/>
  <c r="V107" i="32"/>
  <c r="W107" i="32"/>
  <c r="X107" i="32"/>
  <c r="Y107" i="32"/>
  <c r="O108" i="32"/>
  <c r="P108" i="32"/>
  <c r="Q108" i="32"/>
  <c r="R108" i="32"/>
  <c r="S108" i="32"/>
  <c r="T108" i="32"/>
  <c r="U108" i="32"/>
  <c r="V108" i="32"/>
  <c r="W108" i="32"/>
  <c r="X108" i="32"/>
  <c r="Y108" i="32"/>
  <c r="O109" i="32"/>
  <c r="P109" i="32"/>
  <c r="Q109" i="32"/>
  <c r="R109" i="32"/>
  <c r="S109" i="32"/>
  <c r="T109" i="32"/>
  <c r="U109" i="32"/>
  <c r="V109" i="32"/>
  <c r="W109" i="32"/>
  <c r="X109" i="32"/>
  <c r="Y109" i="32"/>
  <c r="O110" i="32"/>
  <c r="P110" i="32"/>
  <c r="Q110" i="32"/>
  <c r="R110" i="32"/>
  <c r="S110" i="32"/>
  <c r="T110" i="32"/>
  <c r="U110" i="32"/>
  <c r="V110" i="32"/>
  <c r="W110" i="32"/>
  <c r="X110" i="32"/>
  <c r="Y110" i="32"/>
  <c r="O111" i="32"/>
  <c r="P111" i="32"/>
  <c r="Q111" i="32"/>
  <c r="R111" i="32"/>
  <c r="S111" i="32"/>
  <c r="T111" i="32"/>
  <c r="U111" i="32"/>
  <c r="V111" i="32"/>
  <c r="W111" i="32"/>
  <c r="X111" i="32"/>
  <c r="Y111" i="32"/>
  <c r="O112" i="32"/>
  <c r="P112" i="32"/>
  <c r="Q112" i="32"/>
  <c r="R112" i="32"/>
  <c r="S112" i="32"/>
  <c r="T112" i="32"/>
  <c r="U112" i="32"/>
  <c r="V112" i="32"/>
  <c r="W112" i="32"/>
  <c r="X112" i="32"/>
  <c r="Y112" i="32"/>
  <c r="O113" i="32"/>
  <c r="P113" i="32"/>
  <c r="Q113" i="32"/>
  <c r="R113" i="32"/>
  <c r="S113" i="32"/>
  <c r="T113" i="32"/>
  <c r="U113" i="32"/>
  <c r="V113" i="32"/>
  <c r="W113" i="32"/>
  <c r="X113" i="32"/>
  <c r="Y113" i="32"/>
  <c r="O114" i="32"/>
  <c r="P114" i="32"/>
  <c r="Q114" i="32"/>
  <c r="R114" i="32"/>
  <c r="S114" i="32"/>
  <c r="T114" i="32"/>
  <c r="U114" i="32"/>
  <c r="V114" i="32"/>
  <c r="W114" i="32"/>
  <c r="X114" i="32"/>
  <c r="Y114" i="32"/>
  <c r="O115" i="32"/>
  <c r="P115" i="32"/>
  <c r="Q115" i="32"/>
  <c r="R115" i="32"/>
  <c r="S115" i="32"/>
  <c r="T115" i="32"/>
  <c r="U115" i="32"/>
  <c r="V115" i="32"/>
  <c r="W115" i="32"/>
  <c r="X115" i="32"/>
  <c r="Y115" i="32"/>
  <c r="O116" i="32"/>
  <c r="P116" i="32"/>
  <c r="Q116" i="32"/>
  <c r="R116" i="32"/>
  <c r="S116" i="32"/>
  <c r="T116" i="32"/>
  <c r="U116" i="32"/>
  <c r="V116" i="32"/>
  <c r="W116" i="32"/>
  <c r="X116" i="32"/>
  <c r="Y116" i="32"/>
  <c r="O117" i="32"/>
  <c r="P117" i="32"/>
  <c r="Q117" i="32"/>
  <c r="R117" i="32"/>
  <c r="S117" i="32"/>
  <c r="T117" i="32"/>
  <c r="U117" i="32"/>
  <c r="V117" i="32"/>
  <c r="W117" i="32"/>
  <c r="X117" i="32"/>
  <c r="Y117" i="32"/>
  <c r="O4" i="32"/>
  <c r="P4" i="32"/>
  <c r="Q4" i="32"/>
  <c r="R4" i="32"/>
  <c r="S4" i="32"/>
  <c r="T4" i="32"/>
  <c r="U4" i="32"/>
  <c r="V4" i="32"/>
  <c r="W4" i="32"/>
  <c r="X4" i="32"/>
  <c r="Y4" i="32"/>
  <c r="O118" i="32"/>
  <c r="P118" i="32"/>
  <c r="Q118" i="32"/>
  <c r="R118" i="32"/>
  <c r="S118" i="32"/>
  <c r="T118" i="32"/>
  <c r="U118" i="32"/>
  <c r="V118" i="32"/>
  <c r="W118" i="32"/>
  <c r="X118" i="32"/>
  <c r="Y118" i="32"/>
  <c r="O119" i="32"/>
  <c r="P119" i="32"/>
  <c r="Q119" i="32"/>
  <c r="R119" i="32"/>
  <c r="S119" i="32"/>
  <c r="T119" i="32"/>
  <c r="U119" i="32"/>
  <c r="V119" i="32"/>
  <c r="W119" i="32"/>
  <c r="X119" i="32"/>
  <c r="Y119" i="32"/>
  <c r="O120" i="32"/>
  <c r="P120" i="32"/>
  <c r="Q120" i="32"/>
  <c r="R120" i="32"/>
  <c r="S120" i="32"/>
  <c r="T120" i="32"/>
  <c r="U120" i="32"/>
  <c r="V120" i="32"/>
  <c r="W120" i="32"/>
  <c r="X120" i="32"/>
  <c r="Y120" i="32"/>
  <c r="O121" i="32"/>
  <c r="P121" i="32"/>
  <c r="Q121" i="32"/>
  <c r="R121" i="32"/>
  <c r="S121" i="32"/>
  <c r="T121" i="32"/>
  <c r="U121" i="32"/>
  <c r="V121" i="32"/>
  <c r="W121" i="32"/>
  <c r="X121" i="32"/>
  <c r="Y121" i="32"/>
  <c r="O5" i="32"/>
  <c r="P5" i="32"/>
  <c r="Q5" i="32"/>
  <c r="R5" i="32"/>
  <c r="S5" i="32"/>
  <c r="T5" i="32"/>
  <c r="U5" i="32"/>
  <c r="V5" i="32"/>
  <c r="W5" i="32"/>
  <c r="X5" i="32"/>
  <c r="Y5" i="32"/>
  <c r="O122" i="32"/>
  <c r="P122" i="32"/>
  <c r="Q122" i="32"/>
  <c r="R122" i="32"/>
  <c r="S122" i="32"/>
  <c r="T122" i="32"/>
  <c r="U122" i="32"/>
  <c r="V122" i="32"/>
  <c r="W122" i="32"/>
  <c r="X122" i="32"/>
  <c r="Y122" i="32"/>
  <c r="O123" i="32"/>
  <c r="P123" i="32"/>
  <c r="Q123" i="32"/>
  <c r="R123" i="32"/>
  <c r="S123" i="32"/>
  <c r="T123" i="32"/>
  <c r="U123" i="32"/>
  <c r="V123" i="32"/>
  <c r="W123" i="32"/>
  <c r="X123" i="32"/>
  <c r="Y123" i="32"/>
  <c r="O124" i="32"/>
  <c r="P124" i="32"/>
  <c r="Q124" i="32"/>
  <c r="R124" i="32"/>
  <c r="S124" i="32"/>
  <c r="T124" i="32"/>
  <c r="U124" i="32"/>
  <c r="V124" i="32"/>
  <c r="W124" i="32"/>
  <c r="X124" i="32"/>
  <c r="Y124" i="32"/>
  <c r="O125" i="32"/>
  <c r="P125" i="32"/>
  <c r="Q125" i="32"/>
  <c r="R125" i="32"/>
  <c r="S125" i="32"/>
  <c r="T125" i="32"/>
  <c r="U125" i="32"/>
  <c r="V125" i="32"/>
  <c r="W125" i="32"/>
  <c r="X125" i="32"/>
  <c r="Y125" i="32"/>
  <c r="O126" i="32"/>
  <c r="P126" i="32"/>
  <c r="Q126" i="32"/>
  <c r="R126" i="32"/>
  <c r="S126" i="32"/>
  <c r="T126" i="32"/>
  <c r="U126" i="32"/>
  <c r="V126" i="32"/>
  <c r="W126" i="32"/>
  <c r="X126" i="32"/>
  <c r="Y126" i="32"/>
  <c r="O127" i="32"/>
  <c r="P127" i="32"/>
  <c r="Q127" i="32"/>
  <c r="R127" i="32"/>
  <c r="S127" i="32"/>
  <c r="T127" i="32"/>
  <c r="U127" i="32"/>
  <c r="V127" i="32"/>
  <c r="W127" i="32"/>
  <c r="X127" i="32"/>
  <c r="Y127" i="32"/>
  <c r="O128" i="32"/>
  <c r="P128" i="32"/>
  <c r="Q128" i="32"/>
  <c r="R128" i="32"/>
  <c r="S128" i="32"/>
  <c r="T128" i="32"/>
  <c r="U128" i="32"/>
  <c r="V128" i="32"/>
  <c r="W128" i="32"/>
  <c r="X128" i="32"/>
  <c r="Y128" i="32"/>
  <c r="O129" i="32"/>
  <c r="P129" i="32"/>
  <c r="Q129" i="32"/>
  <c r="R129" i="32"/>
  <c r="S129" i="32"/>
  <c r="T129" i="32"/>
  <c r="U129" i="32"/>
  <c r="V129" i="32"/>
  <c r="W129" i="32"/>
  <c r="X129" i="32"/>
  <c r="Y129" i="32"/>
  <c r="O130" i="32"/>
  <c r="P130" i="32"/>
  <c r="Q130" i="32"/>
  <c r="R130" i="32"/>
  <c r="S130" i="32"/>
  <c r="T130" i="32"/>
  <c r="U130" i="32"/>
  <c r="V130" i="32"/>
  <c r="W130" i="32"/>
  <c r="X130" i="32"/>
  <c r="Y130" i="32"/>
  <c r="O131" i="32"/>
  <c r="P131" i="32"/>
  <c r="Q131" i="32"/>
  <c r="R131" i="32"/>
  <c r="S131" i="32"/>
  <c r="T131" i="32"/>
  <c r="U131" i="32"/>
  <c r="V131" i="32"/>
  <c r="W131" i="32"/>
  <c r="X131" i="32"/>
  <c r="Y131" i="32"/>
  <c r="O132" i="32"/>
  <c r="P132" i="32"/>
  <c r="Q132" i="32"/>
  <c r="R132" i="32"/>
  <c r="S132" i="32"/>
  <c r="T132" i="32"/>
  <c r="U132" i="32"/>
  <c r="V132" i="32"/>
  <c r="W132" i="32"/>
  <c r="X132" i="32"/>
  <c r="Y132" i="32"/>
  <c r="O133" i="32"/>
  <c r="P133" i="32"/>
  <c r="Q133" i="32"/>
  <c r="R133" i="32"/>
  <c r="S133" i="32"/>
  <c r="T133" i="32"/>
  <c r="U133" i="32"/>
  <c r="V133" i="32"/>
  <c r="W133" i="32"/>
  <c r="X133" i="32"/>
  <c r="Y133" i="32"/>
  <c r="O134" i="32"/>
  <c r="P134" i="32"/>
  <c r="Q134" i="32"/>
  <c r="R134" i="32"/>
  <c r="S134" i="32"/>
  <c r="T134" i="32"/>
  <c r="U134" i="32"/>
  <c r="V134" i="32"/>
  <c r="W134" i="32"/>
  <c r="X134" i="32"/>
  <c r="Y134" i="32"/>
  <c r="O135" i="32"/>
  <c r="P135" i="32"/>
  <c r="Q135" i="32"/>
  <c r="R135" i="32"/>
  <c r="S135" i="32"/>
  <c r="T135" i="32"/>
  <c r="U135" i="32"/>
  <c r="V135" i="32"/>
  <c r="W135" i="32"/>
  <c r="X135" i="32"/>
  <c r="Y135" i="32"/>
  <c r="O136" i="32"/>
  <c r="P136" i="32"/>
  <c r="Q136" i="32"/>
  <c r="R136" i="32"/>
  <c r="S136" i="32"/>
  <c r="T136" i="32"/>
  <c r="U136" i="32"/>
  <c r="V136" i="32"/>
  <c r="W136" i="32"/>
  <c r="X136" i="32"/>
  <c r="Y136" i="32"/>
  <c r="O137" i="32"/>
  <c r="P137" i="32"/>
  <c r="Q137" i="32"/>
  <c r="R137" i="32"/>
  <c r="S137" i="32"/>
  <c r="T137" i="32"/>
  <c r="U137" i="32"/>
  <c r="V137" i="32"/>
  <c r="W137" i="32"/>
  <c r="X137" i="32"/>
  <c r="Y137" i="32"/>
  <c r="O138" i="32"/>
  <c r="P138" i="32"/>
  <c r="Q138" i="32"/>
  <c r="R138" i="32"/>
  <c r="S138" i="32"/>
  <c r="T138" i="32"/>
  <c r="U138" i="32"/>
  <c r="V138" i="32"/>
  <c r="W138" i="32"/>
  <c r="X138" i="32"/>
  <c r="Y138" i="32"/>
  <c r="O139" i="32"/>
  <c r="P139" i="32"/>
  <c r="Q139" i="32"/>
  <c r="R139" i="32"/>
  <c r="S139" i="32"/>
  <c r="T139" i="32"/>
  <c r="U139" i="32"/>
  <c r="V139" i="32"/>
  <c r="W139" i="32"/>
  <c r="X139" i="32"/>
  <c r="Y139" i="32"/>
  <c r="O140" i="32"/>
  <c r="P140" i="32"/>
  <c r="Q140" i="32"/>
  <c r="R140" i="32"/>
  <c r="S140" i="32"/>
  <c r="T140" i="32"/>
  <c r="U140" i="32"/>
  <c r="V140" i="32"/>
  <c r="W140" i="32"/>
  <c r="X140" i="32"/>
  <c r="Y140" i="32"/>
  <c r="O141" i="32"/>
  <c r="P141" i="32"/>
  <c r="Q141" i="32"/>
  <c r="R141" i="32"/>
  <c r="S141" i="32"/>
  <c r="T141" i="32"/>
  <c r="U141" i="32"/>
  <c r="V141" i="32"/>
  <c r="W141" i="32"/>
  <c r="X141" i="32"/>
  <c r="Y141" i="32"/>
  <c r="O142" i="32"/>
  <c r="P142" i="32"/>
  <c r="Q142" i="32"/>
  <c r="R142" i="32"/>
  <c r="S142" i="32"/>
  <c r="T142" i="32"/>
  <c r="U142" i="32"/>
  <c r="V142" i="32"/>
  <c r="W142" i="32"/>
  <c r="X142" i="32"/>
  <c r="Y142" i="32"/>
  <c r="O143" i="32"/>
  <c r="P143" i="32"/>
  <c r="Q143" i="32"/>
  <c r="R143" i="32"/>
  <c r="S143" i="32"/>
  <c r="T143" i="32"/>
  <c r="U143" i="32"/>
  <c r="V143" i="32"/>
  <c r="W143" i="32"/>
  <c r="X143" i="32"/>
  <c r="Y143" i="32"/>
  <c r="O144" i="32"/>
  <c r="P144" i="32"/>
  <c r="Q144" i="32"/>
  <c r="R144" i="32"/>
  <c r="S144" i="32"/>
  <c r="T144" i="32"/>
  <c r="U144" i="32"/>
  <c r="V144" i="32"/>
  <c r="W144" i="32"/>
  <c r="X144" i="32"/>
  <c r="Y144" i="32"/>
  <c r="O145" i="32"/>
  <c r="P145" i="32"/>
  <c r="Q145" i="32"/>
  <c r="R145" i="32"/>
  <c r="S145" i="32"/>
  <c r="T145" i="32"/>
  <c r="U145" i="32"/>
  <c r="V145" i="32"/>
  <c r="W145" i="32"/>
  <c r="X145" i="32"/>
  <c r="Y145" i="32"/>
  <c r="O146" i="32"/>
  <c r="P146" i="32"/>
  <c r="Q146" i="32"/>
  <c r="R146" i="32"/>
  <c r="S146" i="32"/>
  <c r="T146" i="32"/>
  <c r="U146" i="32"/>
  <c r="V146" i="32"/>
  <c r="W146" i="32"/>
  <c r="X146" i="32"/>
  <c r="Y146" i="32"/>
  <c r="O147" i="32"/>
  <c r="P147" i="32"/>
  <c r="Q147" i="32"/>
  <c r="R147" i="32"/>
  <c r="S147" i="32"/>
  <c r="T147" i="32"/>
  <c r="U147" i="32"/>
  <c r="V147" i="32"/>
  <c r="W147" i="32"/>
  <c r="X147" i="32"/>
  <c r="Y147" i="32"/>
  <c r="O148" i="32"/>
  <c r="P148" i="32"/>
  <c r="Q148" i="32"/>
  <c r="R148" i="32"/>
  <c r="S148" i="32"/>
  <c r="T148" i="32"/>
  <c r="U148" i="32"/>
  <c r="V148" i="32"/>
  <c r="W148" i="32"/>
  <c r="X148" i="32"/>
  <c r="Y148" i="32"/>
  <c r="O149" i="32"/>
  <c r="P149" i="32"/>
  <c r="Q149" i="32"/>
  <c r="R149" i="32"/>
  <c r="S149" i="32"/>
  <c r="T149" i="32"/>
  <c r="U149" i="32"/>
  <c r="V149" i="32"/>
  <c r="W149" i="32"/>
  <c r="X149" i="32"/>
  <c r="Y149" i="32"/>
  <c r="O150" i="32"/>
  <c r="P150" i="32"/>
  <c r="Q150" i="32"/>
  <c r="R150" i="32"/>
  <c r="S150" i="32"/>
  <c r="T150" i="32"/>
  <c r="U150" i="32"/>
  <c r="V150" i="32"/>
  <c r="W150" i="32"/>
  <c r="X150" i="32"/>
  <c r="Y150" i="32"/>
  <c r="O151" i="32"/>
  <c r="P151" i="32"/>
  <c r="Q151" i="32"/>
  <c r="R151" i="32"/>
  <c r="S151" i="32"/>
  <c r="T151" i="32"/>
  <c r="U151" i="32"/>
  <c r="V151" i="32"/>
  <c r="W151" i="32"/>
  <c r="X151" i="32"/>
  <c r="Y151" i="32"/>
  <c r="O152" i="32"/>
  <c r="P152" i="32"/>
  <c r="Q152" i="32"/>
  <c r="R152" i="32"/>
  <c r="S152" i="32"/>
  <c r="T152" i="32"/>
  <c r="U152" i="32"/>
  <c r="V152" i="32"/>
  <c r="W152" i="32"/>
  <c r="X152" i="32"/>
  <c r="Y152" i="32"/>
  <c r="O153" i="32"/>
  <c r="P153" i="32"/>
  <c r="Q153" i="32"/>
  <c r="R153" i="32"/>
  <c r="S153" i="32"/>
  <c r="T153" i="32"/>
  <c r="U153" i="32"/>
  <c r="V153" i="32"/>
  <c r="W153" i="32"/>
  <c r="X153" i="32"/>
  <c r="Y153" i="32"/>
  <c r="O154" i="32"/>
  <c r="P154" i="32"/>
  <c r="Q154" i="32"/>
  <c r="R154" i="32"/>
  <c r="S154" i="32"/>
  <c r="T154" i="32"/>
  <c r="U154" i="32"/>
  <c r="V154" i="32"/>
  <c r="W154" i="32"/>
  <c r="X154" i="32"/>
  <c r="Y154" i="32"/>
  <c r="O155" i="32"/>
  <c r="P155" i="32"/>
  <c r="Q155" i="32"/>
  <c r="R155" i="32"/>
  <c r="S155" i="32"/>
  <c r="T155" i="32"/>
  <c r="U155" i="32"/>
  <c r="V155" i="32"/>
  <c r="W155" i="32"/>
  <c r="X155" i="32"/>
  <c r="Y155" i="32"/>
  <c r="O156" i="32"/>
  <c r="P156" i="32"/>
  <c r="Q156" i="32"/>
  <c r="R156" i="32"/>
  <c r="S156" i="32"/>
  <c r="T156" i="32"/>
  <c r="U156" i="32"/>
  <c r="V156" i="32"/>
  <c r="W156" i="32"/>
  <c r="X156" i="32"/>
  <c r="Y156" i="32"/>
  <c r="O157" i="32"/>
  <c r="P157" i="32"/>
  <c r="Q157" i="32"/>
  <c r="R157" i="32"/>
  <c r="S157" i="32"/>
  <c r="T157" i="32"/>
  <c r="U157" i="32"/>
  <c r="V157" i="32"/>
  <c r="W157" i="32"/>
  <c r="X157" i="32"/>
  <c r="Y157" i="32"/>
  <c r="O158" i="32"/>
  <c r="P158" i="32"/>
  <c r="Q158" i="32"/>
  <c r="R158" i="32"/>
  <c r="S158" i="32"/>
  <c r="T158" i="32"/>
  <c r="U158" i="32"/>
  <c r="V158" i="32"/>
  <c r="W158" i="32"/>
  <c r="X158" i="32"/>
  <c r="Y158" i="32"/>
  <c r="O159" i="32"/>
  <c r="P159" i="32"/>
  <c r="Q159" i="32"/>
  <c r="R159" i="32"/>
  <c r="S159" i="32"/>
  <c r="T159" i="32"/>
  <c r="U159" i="32"/>
  <c r="V159" i="32"/>
  <c r="W159" i="32"/>
  <c r="X159" i="32"/>
  <c r="Y159" i="32"/>
  <c r="O160" i="32"/>
  <c r="P160" i="32"/>
  <c r="Q160" i="32"/>
  <c r="R160" i="32"/>
  <c r="S160" i="32"/>
  <c r="T160" i="32"/>
  <c r="U160" i="32"/>
  <c r="V160" i="32"/>
  <c r="W160" i="32"/>
  <c r="X160" i="32"/>
  <c r="Y160" i="32"/>
  <c r="O161" i="32"/>
  <c r="P161" i="32"/>
  <c r="Q161" i="32"/>
  <c r="R161" i="32"/>
  <c r="S161" i="32"/>
  <c r="T161" i="32"/>
  <c r="U161" i="32"/>
  <c r="V161" i="32"/>
  <c r="W161" i="32"/>
  <c r="X161" i="32"/>
  <c r="Y161" i="32"/>
  <c r="O162" i="32"/>
  <c r="P162" i="32"/>
  <c r="Q162" i="32"/>
  <c r="R162" i="32"/>
  <c r="S162" i="32"/>
  <c r="T162" i="32"/>
  <c r="U162" i="32"/>
  <c r="V162" i="32"/>
  <c r="W162" i="32"/>
  <c r="X162" i="32"/>
  <c r="Y162" i="32"/>
  <c r="O163" i="32"/>
  <c r="P163" i="32"/>
  <c r="Q163" i="32"/>
  <c r="R163" i="32"/>
  <c r="S163" i="32"/>
  <c r="T163" i="32"/>
  <c r="U163" i="32"/>
  <c r="V163" i="32"/>
  <c r="W163" i="32"/>
  <c r="X163" i="32"/>
  <c r="Y163" i="32"/>
  <c r="O164" i="32"/>
  <c r="P164" i="32"/>
  <c r="Q164" i="32"/>
  <c r="R164" i="32"/>
  <c r="S164" i="32"/>
  <c r="T164" i="32"/>
  <c r="U164" i="32"/>
  <c r="V164" i="32"/>
  <c r="W164" i="32"/>
  <c r="X164" i="32"/>
  <c r="Y164" i="32"/>
  <c r="O165" i="32"/>
  <c r="P165" i="32"/>
  <c r="Q165" i="32"/>
  <c r="R165" i="32"/>
  <c r="S165" i="32"/>
  <c r="T165" i="32"/>
  <c r="U165" i="32"/>
  <c r="V165" i="32"/>
  <c r="W165" i="32"/>
  <c r="X165" i="32"/>
  <c r="Y165" i="32"/>
  <c r="O166" i="32"/>
  <c r="P166" i="32"/>
  <c r="Q166" i="32"/>
  <c r="R166" i="32"/>
  <c r="S166" i="32"/>
  <c r="T166" i="32"/>
  <c r="U166" i="32"/>
  <c r="V166" i="32"/>
  <c r="W166" i="32"/>
  <c r="X166" i="32"/>
  <c r="Y166" i="32"/>
  <c r="O167" i="32"/>
  <c r="P167" i="32"/>
  <c r="Q167" i="32"/>
  <c r="R167" i="32"/>
  <c r="S167" i="32"/>
  <c r="T167" i="32"/>
  <c r="U167" i="32"/>
  <c r="V167" i="32"/>
  <c r="W167" i="32"/>
  <c r="X167" i="32"/>
  <c r="Y167" i="32"/>
  <c r="O168" i="32"/>
  <c r="P168" i="32"/>
  <c r="Q168" i="32"/>
  <c r="R168" i="32"/>
  <c r="S168" i="32"/>
  <c r="T168" i="32"/>
  <c r="U168" i="32"/>
  <c r="V168" i="32"/>
  <c r="W168" i="32"/>
  <c r="X168" i="32"/>
  <c r="Y168" i="32"/>
  <c r="O169" i="32"/>
  <c r="P169" i="32"/>
  <c r="Q169" i="32"/>
  <c r="R169" i="32"/>
  <c r="S169" i="32"/>
  <c r="T169" i="32"/>
  <c r="U169" i="32"/>
  <c r="V169" i="32"/>
  <c r="W169" i="32"/>
  <c r="X169" i="32"/>
  <c r="Y169" i="32"/>
  <c r="O170" i="32"/>
  <c r="P170" i="32"/>
  <c r="Q170" i="32"/>
  <c r="R170" i="32"/>
  <c r="S170" i="32"/>
  <c r="T170" i="32"/>
  <c r="U170" i="32"/>
  <c r="V170" i="32"/>
  <c r="W170" i="32"/>
  <c r="X170" i="32"/>
  <c r="Y170" i="32"/>
  <c r="O171" i="32"/>
  <c r="P171" i="32"/>
  <c r="Q171" i="32"/>
  <c r="R171" i="32"/>
  <c r="S171" i="32"/>
  <c r="T171" i="32"/>
  <c r="U171" i="32"/>
  <c r="V171" i="32"/>
  <c r="W171" i="32"/>
  <c r="X171" i="32"/>
  <c r="Y171" i="32"/>
  <c r="O172" i="32"/>
  <c r="P172" i="32"/>
  <c r="Q172" i="32"/>
  <c r="R172" i="32"/>
  <c r="S172" i="32"/>
  <c r="T172" i="32"/>
  <c r="U172" i="32"/>
  <c r="V172" i="32"/>
  <c r="W172" i="32"/>
  <c r="X172" i="32"/>
  <c r="Y172" i="32"/>
  <c r="O173" i="32"/>
  <c r="P173" i="32"/>
  <c r="Q173" i="32"/>
  <c r="R173" i="32"/>
  <c r="S173" i="32"/>
  <c r="T173" i="32"/>
  <c r="U173" i="32"/>
  <c r="V173" i="32"/>
  <c r="W173" i="32"/>
  <c r="X173" i="32"/>
  <c r="Y173" i="32"/>
  <c r="O174" i="32"/>
  <c r="P174" i="32"/>
  <c r="Q174" i="32"/>
  <c r="R174" i="32"/>
  <c r="S174" i="32"/>
  <c r="T174" i="32"/>
  <c r="U174" i="32"/>
  <c r="V174" i="32"/>
  <c r="W174" i="32"/>
  <c r="X174" i="32"/>
  <c r="Y174" i="32"/>
  <c r="O175" i="32"/>
  <c r="P175" i="32"/>
  <c r="Q175" i="32"/>
  <c r="R175" i="32"/>
  <c r="S175" i="32"/>
  <c r="T175" i="32"/>
  <c r="U175" i="32"/>
  <c r="V175" i="32"/>
  <c r="W175" i="32"/>
  <c r="X175" i="32"/>
  <c r="Y175" i="32"/>
  <c r="O176" i="32"/>
  <c r="P176" i="32"/>
  <c r="Q176" i="32"/>
  <c r="R176" i="32"/>
  <c r="S176" i="32"/>
  <c r="T176" i="32"/>
  <c r="U176" i="32"/>
  <c r="V176" i="32"/>
  <c r="W176" i="32"/>
  <c r="X176" i="32"/>
  <c r="Y176" i="32"/>
  <c r="O177" i="32"/>
  <c r="P177" i="32"/>
  <c r="Q177" i="32"/>
  <c r="R177" i="32"/>
  <c r="S177" i="32"/>
  <c r="T177" i="32"/>
  <c r="U177" i="32"/>
  <c r="V177" i="32"/>
  <c r="W177" i="32"/>
  <c r="X177" i="32"/>
  <c r="Y177" i="32"/>
  <c r="O178" i="32"/>
  <c r="P178" i="32"/>
  <c r="Q178" i="32"/>
  <c r="R178" i="32"/>
  <c r="S178" i="32"/>
  <c r="T178" i="32"/>
  <c r="U178" i="32"/>
  <c r="V178" i="32"/>
  <c r="W178" i="32"/>
  <c r="X178" i="32"/>
  <c r="Y178" i="32"/>
  <c r="O179" i="32"/>
  <c r="P179" i="32"/>
  <c r="Q179" i="32"/>
  <c r="R179" i="32"/>
  <c r="S179" i="32"/>
  <c r="T179" i="32"/>
  <c r="U179" i="32"/>
  <c r="V179" i="32"/>
  <c r="W179" i="32"/>
  <c r="X179" i="32"/>
  <c r="Y179" i="32"/>
  <c r="O180" i="32"/>
  <c r="P180" i="32"/>
  <c r="Q180" i="32"/>
  <c r="R180" i="32"/>
  <c r="S180" i="32"/>
  <c r="T180" i="32"/>
  <c r="U180" i="32"/>
  <c r="V180" i="32"/>
  <c r="W180" i="32"/>
  <c r="X180" i="32"/>
  <c r="Y180" i="32"/>
  <c r="O181" i="32"/>
  <c r="P181" i="32"/>
  <c r="Q181" i="32"/>
  <c r="R181" i="32"/>
  <c r="S181" i="32"/>
  <c r="T181" i="32"/>
  <c r="U181" i="32"/>
  <c r="V181" i="32"/>
  <c r="W181" i="32"/>
  <c r="X181" i="32"/>
  <c r="Y181" i="32"/>
  <c r="O182" i="32"/>
  <c r="P182" i="32"/>
  <c r="Q182" i="32"/>
  <c r="R182" i="32"/>
  <c r="S182" i="32"/>
  <c r="T182" i="32"/>
  <c r="U182" i="32"/>
  <c r="V182" i="32"/>
  <c r="W182" i="32"/>
  <c r="X182" i="32"/>
  <c r="Y182" i="32"/>
  <c r="O183" i="32"/>
  <c r="P183" i="32"/>
  <c r="Q183" i="32"/>
  <c r="R183" i="32"/>
  <c r="S183" i="32"/>
  <c r="T183" i="32"/>
  <c r="U183" i="32"/>
  <c r="V183" i="32"/>
  <c r="W183" i="32"/>
  <c r="X183" i="32"/>
  <c r="Y183" i="32"/>
  <c r="O184" i="32"/>
  <c r="P184" i="32"/>
  <c r="Q184" i="32"/>
  <c r="R184" i="32"/>
  <c r="S184" i="32"/>
  <c r="T184" i="32"/>
  <c r="U184" i="32"/>
  <c r="V184" i="32"/>
  <c r="W184" i="32"/>
  <c r="X184" i="32"/>
  <c r="Y184" i="32"/>
  <c r="O185" i="32"/>
  <c r="P185" i="32"/>
  <c r="Q185" i="32"/>
  <c r="R185" i="32"/>
  <c r="S185" i="32"/>
  <c r="T185" i="32"/>
  <c r="U185" i="32"/>
  <c r="V185" i="32"/>
  <c r="W185" i="32"/>
  <c r="X185" i="32"/>
  <c r="Y185" i="32"/>
  <c r="O186" i="32"/>
  <c r="P186" i="32"/>
  <c r="Q186" i="32"/>
  <c r="R186" i="32"/>
  <c r="S186" i="32"/>
  <c r="T186" i="32"/>
  <c r="U186" i="32"/>
  <c r="V186" i="32"/>
  <c r="W186" i="32"/>
  <c r="X186" i="32"/>
  <c r="Y186" i="32"/>
  <c r="O187" i="32"/>
  <c r="P187" i="32"/>
  <c r="Q187" i="32"/>
  <c r="R187" i="32"/>
  <c r="S187" i="32"/>
  <c r="T187" i="32"/>
  <c r="U187" i="32"/>
  <c r="V187" i="32"/>
  <c r="W187" i="32"/>
  <c r="X187" i="32"/>
  <c r="Y187" i="32"/>
  <c r="O188" i="32"/>
  <c r="P188" i="32"/>
  <c r="Q188" i="32"/>
  <c r="R188" i="32"/>
  <c r="S188" i="32"/>
  <c r="T188" i="32"/>
  <c r="U188" i="32"/>
  <c r="V188" i="32"/>
  <c r="W188" i="32"/>
  <c r="X188" i="32"/>
  <c r="Y188" i="32"/>
  <c r="O189" i="32"/>
  <c r="P189" i="32"/>
  <c r="Q189" i="32"/>
  <c r="R189" i="32"/>
  <c r="S189" i="32"/>
  <c r="T189" i="32"/>
  <c r="U189" i="32"/>
  <c r="V189" i="32"/>
  <c r="W189" i="32"/>
  <c r="X189" i="32"/>
  <c r="Y189" i="32"/>
  <c r="O190" i="32"/>
  <c r="P190" i="32"/>
  <c r="Q190" i="32"/>
  <c r="R190" i="32"/>
  <c r="S190" i="32"/>
  <c r="T190" i="32"/>
  <c r="U190" i="32"/>
  <c r="V190" i="32"/>
  <c r="W190" i="32"/>
  <c r="X190" i="32"/>
  <c r="Y190" i="32"/>
  <c r="O191" i="32"/>
  <c r="P191" i="32"/>
  <c r="Q191" i="32"/>
  <c r="R191" i="32"/>
  <c r="S191" i="32"/>
  <c r="T191" i="32"/>
  <c r="U191" i="32"/>
  <c r="V191" i="32"/>
  <c r="W191" i="32"/>
  <c r="X191" i="32"/>
  <c r="Y191" i="32"/>
  <c r="O192" i="32"/>
  <c r="P192" i="32"/>
  <c r="Q192" i="32"/>
  <c r="R192" i="32"/>
  <c r="S192" i="32"/>
  <c r="T192" i="32"/>
  <c r="U192" i="32"/>
  <c r="V192" i="32"/>
  <c r="W192" i="32"/>
  <c r="X192" i="32"/>
  <c r="Y192" i="32"/>
  <c r="O6" i="32"/>
  <c r="P6" i="32"/>
  <c r="Q6" i="32"/>
  <c r="R6" i="32"/>
  <c r="S6" i="32"/>
  <c r="T6" i="32"/>
  <c r="U6" i="32"/>
  <c r="V6" i="32"/>
  <c r="W6" i="32"/>
  <c r="X6" i="32"/>
  <c r="Y6" i="32"/>
  <c r="O193" i="32"/>
  <c r="P193" i="32"/>
  <c r="Q193" i="32"/>
  <c r="R193" i="32"/>
  <c r="S193" i="32"/>
  <c r="T193" i="32"/>
  <c r="U193" i="32"/>
  <c r="V193" i="32"/>
  <c r="W193" i="32"/>
  <c r="X193" i="32"/>
  <c r="Y193" i="32"/>
  <c r="O194" i="32"/>
  <c r="P194" i="32"/>
  <c r="Q194" i="32"/>
  <c r="R194" i="32"/>
  <c r="S194" i="32"/>
  <c r="T194" i="32"/>
  <c r="U194" i="32"/>
  <c r="V194" i="32"/>
  <c r="W194" i="32"/>
  <c r="X194" i="32"/>
  <c r="Y194" i="32"/>
  <c r="O195" i="32"/>
  <c r="P195" i="32"/>
  <c r="Q195" i="32"/>
  <c r="R195" i="32"/>
  <c r="S195" i="32"/>
  <c r="T195" i="32"/>
  <c r="U195" i="32"/>
  <c r="V195" i="32"/>
  <c r="W195" i="32"/>
  <c r="X195" i="32"/>
  <c r="Y195" i="32"/>
  <c r="O196" i="32"/>
  <c r="P196" i="32"/>
  <c r="Q196" i="32"/>
  <c r="R196" i="32"/>
  <c r="S196" i="32"/>
  <c r="T196" i="32"/>
  <c r="U196" i="32"/>
  <c r="V196" i="32"/>
  <c r="W196" i="32"/>
  <c r="X196" i="32"/>
  <c r="Y196" i="32"/>
  <c r="O197" i="32"/>
  <c r="P197" i="32"/>
  <c r="Q197" i="32"/>
  <c r="R197" i="32"/>
  <c r="S197" i="32"/>
  <c r="T197" i="32"/>
  <c r="U197" i="32"/>
  <c r="V197" i="32"/>
  <c r="W197" i="32"/>
  <c r="X197" i="32"/>
  <c r="Y197" i="32"/>
  <c r="O198" i="32"/>
  <c r="P198" i="32"/>
  <c r="Q198" i="32"/>
  <c r="R198" i="32"/>
  <c r="S198" i="32"/>
  <c r="T198" i="32"/>
  <c r="U198" i="32"/>
  <c r="V198" i="32"/>
  <c r="W198" i="32"/>
  <c r="X198" i="32"/>
  <c r="Y198" i="32"/>
  <c r="O199" i="32"/>
  <c r="P199" i="32"/>
  <c r="Q199" i="32"/>
  <c r="R199" i="32"/>
  <c r="S199" i="32"/>
  <c r="T199" i="32"/>
  <c r="U199" i="32"/>
  <c r="V199" i="32"/>
  <c r="W199" i="32"/>
  <c r="X199" i="32"/>
  <c r="Y199" i="32"/>
  <c r="O200" i="32"/>
  <c r="P200" i="32"/>
  <c r="Q200" i="32"/>
  <c r="R200" i="32"/>
  <c r="S200" i="32"/>
  <c r="T200" i="32"/>
  <c r="U200" i="32"/>
  <c r="V200" i="32"/>
  <c r="W200" i="32"/>
  <c r="X200" i="32"/>
  <c r="Y200" i="32"/>
  <c r="O201" i="32"/>
  <c r="P201" i="32"/>
  <c r="Q201" i="32"/>
  <c r="R201" i="32"/>
  <c r="S201" i="32"/>
  <c r="T201" i="32"/>
  <c r="U201" i="32"/>
  <c r="V201" i="32"/>
  <c r="W201" i="32"/>
  <c r="X201" i="32"/>
  <c r="Y201" i="32"/>
  <c r="O202" i="32"/>
  <c r="P202" i="32"/>
  <c r="Q202" i="32"/>
  <c r="R202" i="32"/>
  <c r="S202" i="32"/>
  <c r="T202" i="32"/>
  <c r="U202" i="32"/>
  <c r="V202" i="32"/>
  <c r="W202" i="32"/>
  <c r="X202" i="32"/>
  <c r="Y202" i="32"/>
  <c r="O203" i="32"/>
  <c r="P203" i="32"/>
  <c r="Q203" i="32"/>
  <c r="R203" i="32"/>
  <c r="S203" i="32"/>
  <c r="T203" i="32"/>
  <c r="U203" i="32"/>
  <c r="V203" i="32"/>
  <c r="W203" i="32"/>
  <c r="X203" i="32"/>
  <c r="Y203" i="32"/>
  <c r="O204" i="32"/>
  <c r="P204" i="32"/>
  <c r="Q204" i="32"/>
  <c r="R204" i="32"/>
  <c r="S204" i="32"/>
  <c r="T204" i="32"/>
  <c r="U204" i="32"/>
  <c r="V204" i="32"/>
  <c r="W204" i="32"/>
  <c r="X204" i="32"/>
  <c r="Y204" i="32"/>
  <c r="O205" i="32"/>
  <c r="P205" i="32"/>
  <c r="Q205" i="32"/>
  <c r="R205" i="32"/>
  <c r="S205" i="32"/>
  <c r="T205" i="32"/>
  <c r="U205" i="32"/>
  <c r="V205" i="32"/>
  <c r="W205" i="32"/>
  <c r="X205" i="32"/>
  <c r="Y205" i="32"/>
  <c r="O206" i="32"/>
  <c r="P206" i="32"/>
  <c r="Q206" i="32"/>
  <c r="R206" i="32"/>
  <c r="S206" i="32"/>
  <c r="T206" i="32"/>
  <c r="U206" i="32"/>
  <c r="V206" i="32"/>
  <c r="W206" i="32"/>
  <c r="X206" i="32"/>
  <c r="Y206" i="32"/>
  <c r="O207" i="32"/>
  <c r="P207" i="32"/>
  <c r="Q207" i="32"/>
  <c r="R207" i="32"/>
  <c r="S207" i="32"/>
  <c r="T207" i="32"/>
  <c r="U207" i="32"/>
  <c r="V207" i="32"/>
  <c r="W207" i="32"/>
  <c r="X207" i="32"/>
  <c r="Y207" i="32"/>
  <c r="O208" i="32"/>
  <c r="P208" i="32"/>
  <c r="Q208" i="32"/>
  <c r="R208" i="32"/>
  <c r="S208" i="32"/>
  <c r="T208" i="32"/>
  <c r="U208" i="32"/>
  <c r="V208" i="32"/>
  <c r="W208" i="32"/>
  <c r="X208" i="32"/>
  <c r="Y208" i="32"/>
  <c r="O209" i="32"/>
  <c r="P209" i="32"/>
  <c r="Q209" i="32"/>
  <c r="R209" i="32"/>
  <c r="S209" i="32"/>
  <c r="T209" i="32"/>
  <c r="U209" i="32"/>
  <c r="V209" i="32"/>
  <c r="W209" i="32"/>
  <c r="X209" i="32"/>
  <c r="Y209" i="32"/>
  <c r="O210" i="32"/>
  <c r="P210" i="32"/>
  <c r="Q210" i="32"/>
  <c r="R210" i="32"/>
  <c r="S210" i="32"/>
  <c r="T210" i="32"/>
  <c r="U210" i="32"/>
  <c r="V210" i="32"/>
  <c r="W210" i="32"/>
  <c r="X210" i="32"/>
  <c r="Y210" i="32"/>
  <c r="O211" i="32"/>
  <c r="P211" i="32"/>
  <c r="Q211" i="32"/>
  <c r="R211" i="32"/>
  <c r="S211" i="32"/>
  <c r="T211" i="32"/>
  <c r="U211" i="32"/>
  <c r="V211" i="32"/>
  <c r="W211" i="32"/>
  <c r="X211" i="32"/>
  <c r="Y211" i="32"/>
  <c r="O7" i="32"/>
  <c r="P7" i="32"/>
  <c r="Q7" i="32"/>
  <c r="R7" i="32"/>
  <c r="S7" i="32"/>
  <c r="T7" i="32"/>
  <c r="U7" i="32"/>
  <c r="V7" i="32"/>
  <c r="W7" i="32"/>
  <c r="X7" i="32"/>
  <c r="Y7" i="32"/>
  <c r="O212" i="32"/>
  <c r="P212" i="32"/>
  <c r="Q212" i="32"/>
  <c r="R212" i="32"/>
  <c r="S212" i="32"/>
  <c r="T212" i="32"/>
  <c r="U212" i="32"/>
  <c r="V212" i="32"/>
  <c r="W212" i="32"/>
  <c r="X212" i="32"/>
  <c r="Y212" i="32"/>
  <c r="O213" i="32"/>
  <c r="P213" i="32"/>
  <c r="Q213" i="32"/>
  <c r="R213" i="32"/>
  <c r="S213" i="32"/>
  <c r="T213" i="32"/>
  <c r="U213" i="32"/>
  <c r="V213" i="32"/>
  <c r="W213" i="32"/>
  <c r="X213" i="32"/>
  <c r="Y213" i="32"/>
  <c r="O214" i="32"/>
  <c r="P214" i="32"/>
  <c r="Q214" i="32"/>
  <c r="R214" i="32"/>
  <c r="S214" i="32"/>
  <c r="T214" i="32"/>
  <c r="U214" i="32"/>
  <c r="V214" i="32"/>
  <c r="W214" i="32"/>
  <c r="X214" i="32"/>
  <c r="Y214" i="32"/>
  <c r="O2" i="32"/>
  <c r="P2" i="32"/>
  <c r="Q2" i="32"/>
  <c r="R2" i="32"/>
  <c r="S2" i="32"/>
  <c r="T2" i="32"/>
  <c r="U2" i="32"/>
  <c r="V2" i="32"/>
  <c r="W2" i="32"/>
  <c r="X2" i="32"/>
  <c r="Y2" i="32"/>
  <c r="O215" i="32"/>
  <c r="P215" i="32"/>
  <c r="Q215" i="32"/>
  <c r="R215" i="32"/>
  <c r="S215" i="32"/>
  <c r="T215" i="32"/>
  <c r="U215" i="32"/>
  <c r="V215" i="32"/>
  <c r="W215" i="32"/>
  <c r="X215" i="32"/>
  <c r="Y215" i="32"/>
  <c r="O216" i="32"/>
  <c r="P216" i="32"/>
  <c r="Q216" i="32"/>
  <c r="R216" i="32"/>
  <c r="S216" i="32"/>
  <c r="T216" i="32"/>
  <c r="U216" i="32"/>
  <c r="V216" i="32"/>
  <c r="W216" i="32"/>
  <c r="X216" i="32"/>
  <c r="Y216" i="32"/>
  <c r="O217" i="32"/>
  <c r="P217" i="32"/>
  <c r="Q217" i="32"/>
  <c r="R217" i="32"/>
  <c r="S217" i="32"/>
  <c r="T217" i="32"/>
  <c r="U217" i="32"/>
  <c r="V217" i="32"/>
  <c r="W217" i="32"/>
  <c r="X217" i="32"/>
  <c r="Y217" i="32"/>
  <c r="O218" i="32"/>
  <c r="P218" i="32"/>
  <c r="Q218" i="32"/>
  <c r="R218" i="32"/>
  <c r="S218" i="32"/>
  <c r="T218" i="32"/>
  <c r="U218" i="32"/>
  <c r="V218" i="32"/>
  <c r="W218" i="32"/>
  <c r="X218" i="32"/>
  <c r="Y218" i="32"/>
  <c r="O219" i="32"/>
  <c r="P219" i="32"/>
  <c r="Q219" i="32"/>
  <c r="R219" i="32"/>
  <c r="S219" i="32"/>
  <c r="T219" i="32"/>
  <c r="U219" i="32"/>
  <c r="V219" i="32"/>
  <c r="W219" i="32"/>
  <c r="X219" i="32"/>
  <c r="Y219" i="32"/>
  <c r="O220" i="32"/>
  <c r="P220" i="32"/>
  <c r="Q220" i="32"/>
  <c r="R220" i="32"/>
  <c r="S220" i="32"/>
  <c r="T220" i="32"/>
  <c r="U220" i="32"/>
  <c r="V220" i="32"/>
  <c r="W220" i="32"/>
  <c r="X220" i="32"/>
  <c r="Y220" i="32"/>
  <c r="O221" i="32"/>
  <c r="P221" i="32"/>
  <c r="Q221" i="32"/>
  <c r="R221" i="32"/>
  <c r="S221" i="32"/>
  <c r="T221" i="32"/>
  <c r="U221" i="32"/>
  <c r="V221" i="32"/>
  <c r="W221" i="32"/>
  <c r="X221" i="32"/>
  <c r="Y221" i="32"/>
  <c r="O222" i="32"/>
  <c r="P222" i="32"/>
  <c r="Q222" i="32"/>
  <c r="R222" i="32"/>
  <c r="S222" i="32"/>
  <c r="T222" i="32"/>
  <c r="U222" i="32"/>
  <c r="V222" i="32"/>
  <c r="W222" i="32"/>
  <c r="X222" i="32"/>
  <c r="Y222" i="32"/>
  <c r="O223" i="32"/>
  <c r="P223" i="32"/>
  <c r="Q223" i="32"/>
  <c r="R223" i="32"/>
  <c r="S223" i="32"/>
  <c r="T223" i="32"/>
  <c r="U223" i="32"/>
  <c r="V223" i="32"/>
  <c r="W223" i="32"/>
  <c r="X223" i="32"/>
  <c r="Y223" i="32"/>
  <c r="O224" i="32"/>
  <c r="P224" i="32"/>
  <c r="Q224" i="32"/>
  <c r="R224" i="32"/>
  <c r="S224" i="32"/>
  <c r="T224" i="32"/>
  <c r="U224" i="32"/>
  <c r="V224" i="32"/>
  <c r="W224" i="32"/>
  <c r="X224" i="32"/>
  <c r="Y224" i="32"/>
  <c r="O225" i="32"/>
  <c r="P225" i="32"/>
  <c r="Q225" i="32"/>
  <c r="R225" i="32"/>
  <c r="S225" i="32"/>
  <c r="T225" i="32"/>
  <c r="U225" i="32"/>
  <c r="V225" i="32"/>
  <c r="W225" i="32"/>
  <c r="X225" i="32"/>
  <c r="Y225" i="32"/>
  <c r="O226" i="32"/>
  <c r="P226" i="32"/>
  <c r="Q226" i="32"/>
  <c r="R226" i="32"/>
  <c r="S226" i="32"/>
  <c r="T226" i="32"/>
  <c r="U226" i="32"/>
  <c r="V226" i="32"/>
  <c r="W226" i="32"/>
  <c r="X226" i="32"/>
  <c r="Y226" i="32"/>
  <c r="O227" i="32"/>
  <c r="P227" i="32"/>
  <c r="Q227" i="32"/>
  <c r="R227" i="32"/>
  <c r="S227" i="32"/>
  <c r="T227" i="32"/>
  <c r="U227" i="32"/>
  <c r="V227" i="32"/>
  <c r="W227" i="32"/>
  <c r="X227" i="32"/>
  <c r="Y227" i="32"/>
  <c r="O228" i="32"/>
  <c r="P228" i="32"/>
  <c r="Q228" i="32"/>
  <c r="R228" i="32"/>
  <c r="S228" i="32"/>
  <c r="T228" i="32"/>
  <c r="U228" i="32"/>
  <c r="V228" i="32"/>
  <c r="W228" i="32"/>
  <c r="X228" i="32"/>
  <c r="Y228" i="32"/>
  <c r="O229" i="32"/>
  <c r="P229" i="32"/>
  <c r="Q229" i="32"/>
  <c r="R229" i="32"/>
  <c r="S229" i="32"/>
  <c r="T229" i="32"/>
  <c r="U229" i="32"/>
  <c r="V229" i="32"/>
  <c r="W229" i="32"/>
  <c r="X229" i="32"/>
  <c r="Y229" i="32"/>
  <c r="O230" i="32"/>
  <c r="P230" i="32"/>
  <c r="Q230" i="32"/>
  <c r="R230" i="32"/>
  <c r="S230" i="32"/>
  <c r="T230" i="32"/>
  <c r="U230" i="32"/>
  <c r="V230" i="32"/>
  <c r="W230" i="32"/>
  <c r="X230" i="32"/>
  <c r="Y230" i="32"/>
  <c r="O231" i="32"/>
  <c r="P231" i="32"/>
  <c r="Q231" i="32"/>
  <c r="R231" i="32"/>
  <c r="S231" i="32"/>
  <c r="T231" i="32"/>
  <c r="U231" i="32"/>
  <c r="V231" i="32"/>
  <c r="W231" i="32"/>
  <c r="X231" i="32"/>
  <c r="Y231" i="32"/>
  <c r="O232" i="32"/>
  <c r="P232" i="32"/>
  <c r="Q232" i="32"/>
  <c r="R232" i="32"/>
  <c r="S232" i="32"/>
  <c r="T232" i="32"/>
  <c r="U232" i="32"/>
  <c r="V232" i="32"/>
  <c r="W232" i="32"/>
  <c r="X232" i="32"/>
  <c r="Y232" i="32"/>
  <c r="O233" i="32"/>
  <c r="P233" i="32"/>
  <c r="Q233" i="32"/>
  <c r="R233" i="32"/>
  <c r="S233" i="32"/>
  <c r="T233" i="32"/>
  <c r="U233" i="32"/>
  <c r="V233" i="32"/>
  <c r="W233" i="32"/>
  <c r="X233" i="32"/>
  <c r="Y233" i="32"/>
  <c r="O234" i="32"/>
  <c r="P234" i="32"/>
  <c r="Q234" i="32"/>
  <c r="R234" i="32"/>
  <c r="S234" i="32"/>
  <c r="T234" i="32"/>
  <c r="U234" i="32"/>
  <c r="V234" i="32"/>
  <c r="W234" i="32"/>
  <c r="X234" i="32"/>
  <c r="Y234" i="32"/>
  <c r="O235" i="32"/>
  <c r="P235" i="32"/>
  <c r="Q235" i="32"/>
  <c r="R235" i="32"/>
  <c r="S235" i="32"/>
  <c r="T235" i="32"/>
  <c r="U235" i="32"/>
  <c r="V235" i="32"/>
  <c r="W235" i="32"/>
  <c r="X235" i="32"/>
  <c r="Y235" i="32"/>
  <c r="O236" i="32"/>
  <c r="P236" i="32"/>
  <c r="Q236" i="32"/>
  <c r="R236" i="32"/>
  <c r="S236" i="32"/>
  <c r="T236" i="32"/>
  <c r="U236" i="32"/>
  <c r="V236" i="32"/>
  <c r="W236" i="32"/>
  <c r="X236" i="32"/>
  <c r="Y236" i="32"/>
  <c r="O237" i="32"/>
  <c r="P237" i="32"/>
  <c r="Q237" i="32"/>
  <c r="R237" i="32"/>
  <c r="S237" i="32"/>
  <c r="T237" i="32"/>
  <c r="U237" i="32"/>
  <c r="V237" i="32"/>
  <c r="W237" i="32"/>
  <c r="X237" i="32"/>
  <c r="Y237" i="32"/>
  <c r="O238" i="32"/>
  <c r="P238" i="32"/>
  <c r="Q238" i="32"/>
  <c r="R238" i="32"/>
  <c r="S238" i="32"/>
  <c r="T238" i="32"/>
  <c r="U238" i="32"/>
  <c r="V238" i="32"/>
  <c r="W238" i="32"/>
  <c r="X238" i="32"/>
  <c r="Y238" i="32"/>
  <c r="O8" i="32"/>
  <c r="P8" i="32"/>
  <c r="Q8" i="32"/>
  <c r="R8" i="32"/>
  <c r="S8" i="32"/>
  <c r="T8" i="32"/>
  <c r="U8" i="32"/>
  <c r="V8" i="32"/>
  <c r="W8" i="32"/>
  <c r="X8" i="32"/>
  <c r="Y8" i="32"/>
  <c r="O239" i="32"/>
  <c r="P239" i="32"/>
  <c r="Q239" i="32"/>
  <c r="R239" i="32"/>
  <c r="S239" i="32"/>
  <c r="T239" i="32"/>
  <c r="U239" i="32"/>
  <c r="V239" i="32"/>
  <c r="W239" i="32"/>
  <c r="X239" i="32"/>
  <c r="Y239" i="32"/>
  <c r="O240" i="32"/>
  <c r="P240" i="32"/>
  <c r="Q240" i="32"/>
  <c r="R240" i="32"/>
  <c r="S240" i="32"/>
  <c r="T240" i="32"/>
  <c r="U240" i="32"/>
  <c r="V240" i="32"/>
  <c r="W240" i="32"/>
  <c r="X240" i="32"/>
  <c r="Y240" i="32"/>
  <c r="O241" i="32"/>
  <c r="P241" i="32"/>
  <c r="Q241" i="32"/>
  <c r="R241" i="32"/>
  <c r="S241" i="32"/>
  <c r="T241" i="32"/>
  <c r="U241" i="32"/>
  <c r="V241" i="32"/>
  <c r="W241" i="32"/>
  <c r="X241" i="32"/>
  <c r="Y241" i="32"/>
  <c r="O242" i="32"/>
  <c r="P242" i="32"/>
  <c r="Q242" i="32"/>
  <c r="R242" i="32"/>
  <c r="S242" i="32"/>
  <c r="T242" i="32"/>
  <c r="U242" i="32"/>
  <c r="V242" i="32"/>
  <c r="W242" i="32"/>
  <c r="X242" i="32"/>
  <c r="Y242" i="32"/>
  <c r="O243" i="32"/>
  <c r="P243" i="32"/>
  <c r="Q243" i="32"/>
  <c r="R243" i="32"/>
  <c r="S243" i="32"/>
  <c r="T243" i="32"/>
  <c r="U243" i="32"/>
  <c r="V243" i="32"/>
  <c r="W243" i="32"/>
  <c r="X243" i="32"/>
  <c r="Y243" i="32"/>
  <c r="O244" i="32"/>
  <c r="P244" i="32"/>
  <c r="Q244" i="32"/>
  <c r="R244" i="32"/>
  <c r="S244" i="32"/>
  <c r="T244" i="32"/>
  <c r="U244" i="32"/>
  <c r="V244" i="32"/>
  <c r="W244" i="32"/>
  <c r="X244" i="32"/>
  <c r="Y244" i="32"/>
  <c r="O245" i="32"/>
  <c r="P245" i="32"/>
  <c r="Q245" i="32"/>
  <c r="R245" i="32"/>
  <c r="S245" i="32"/>
  <c r="T245" i="32"/>
  <c r="U245" i="32"/>
  <c r="V245" i="32"/>
  <c r="W245" i="32"/>
  <c r="X245" i="32"/>
  <c r="Y245" i="32"/>
  <c r="O246" i="32"/>
  <c r="P246" i="32"/>
  <c r="Q246" i="32"/>
  <c r="R246" i="32"/>
  <c r="S246" i="32"/>
  <c r="T246" i="32"/>
  <c r="U246" i="32"/>
  <c r="V246" i="32"/>
  <c r="W246" i="32"/>
  <c r="X246" i="32"/>
  <c r="Y246" i="32"/>
  <c r="O247" i="32"/>
  <c r="P247" i="32"/>
  <c r="Q247" i="32"/>
  <c r="R247" i="32"/>
  <c r="S247" i="32"/>
  <c r="T247" i="32"/>
  <c r="U247" i="32"/>
  <c r="V247" i="32"/>
  <c r="W247" i="32"/>
  <c r="X247" i="32"/>
  <c r="Y247" i="32"/>
  <c r="O248" i="32"/>
  <c r="P248" i="32"/>
  <c r="Q248" i="32"/>
  <c r="R248" i="32"/>
  <c r="S248" i="32"/>
  <c r="T248" i="32"/>
  <c r="U248" i="32"/>
  <c r="V248" i="32"/>
  <c r="W248" i="32"/>
  <c r="X248" i="32"/>
  <c r="Y248" i="32"/>
  <c r="O249" i="32"/>
  <c r="P249" i="32"/>
  <c r="Q249" i="32"/>
  <c r="R249" i="32"/>
  <c r="S249" i="32"/>
  <c r="T249" i="32"/>
  <c r="U249" i="32"/>
  <c r="V249" i="32"/>
  <c r="W249" i="32"/>
  <c r="X249" i="32"/>
  <c r="Y249" i="32"/>
  <c r="O250" i="32"/>
  <c r="P250" i="32"/>
  <c r="Q250" i="32"/>
  <c r="R250" i="32"/>
  <c r="S250" i="32"/>
  <c r="T250" i="32"/>
  <c r="U250" i="32"/>
  <c r="V250" i="32"/>
  <c r="W250" i="32"/>
  <c r="X250" i="32"/>
  <c r="Y250" i="32"/>
  <c r="O251" i="32"/>
  <c r="P251" i="32"/>
  <c r="Q251" i="32"/>
  <c r="R251" i="32"/>
  <c r="S251" i="32"/>
  <c r="T251" i="32"/>
  <c r="U251" i="32"/>
  <c r="V251" i="32"/>
  <c r="W251" i="32"/>
  <c r="X251" i="32"/>
  <c r="Y251" i="32"/>
  <c r="O252" i="32"/>
  <c r="P252" i="32"/>
  <c r="Q252" i="32"/>
  <c r="R252" i="32"/>
  <c r="S252" i="32"/>
  <c r="T252" i="32"/>
  <c r="U252" i="32"/>
  <c r="V252" i="32"/>
  <c r="W252" i="32"/>
  <c r="X252" i="32"/>
  <c r="Y252" i="32"/>
  <c r="O253" i="32"/>
  <c r="P253" i="32"/>
  <c r="Q253" i="32"/>
  <c r="R253" i="32"/>
  <c r="S253" i="32"/>
  <c r="T253" i="32"/>
  <c r="U253" i="32"/>
  <c r="V253" i="32"/>
  <c r="W253" i="32"/>
  <c r="X253" i="32"/>
  <c r="Y253" i="32"/>
  <c r="O254" i="32"/>
  <c r="P254" i="32"/>
  <c r="Q254" i="32"/>
  <c r="R254" i="32"/>
  <c r="S254" i="32"/>
  <c r="T254" i="32"/>
  <c r="U254" i="32"/>
  <c r="V254" i="32"/>
  <c r="W254" i="32"/>
  <c r="X254" i="32"/>
  <c r="Y254" i="32"/>
  <c r="O255" i="32"/>
  <c r="P255" i="32"/>
  <c r="Q255" i="32"/>
  <c r="R255" i="32"/>
  <c r="S255" i="32"/>
  <c r="T255" i="32"/>
  <c r="U255" i="32"/>
  <c r="V255" i="32"/>
  <c r="W255" i="32"/>
  <c r="X255" i="32"/>
  <c r="Y255" i="32"/>
  <c r="O256" i="32"/>
  <c r="P256" i="32"/>
  <c r="Q256" i="32"/>
  <c r="R256" i="32"/>
  <c r="S256" i="32"/>
  <c r="T256" i="32"/>
  <c r="U256" i="32"/>
  <c r="V256" i="32"/>
  <c r="W256" i="32"/>
  <c r="X256" i="32"/>
  <c r="Y256" i="32"/>
  <c r="O257" i="32"/>
  <c r="P257" i="32"/>
  <c r="Q257" i="32"/>
  <c r="R257" i="32"/>
  <c r="S257" i="32"/>
  <c r="T257" i="32"/>
  <c r="U257" i="32"/>
  <c r="V257" i="32"/>
  <c r="W257" i="32"/>
  <c r="Z257" i="32" s="1"/>
  <c r="X257" i="32"/>
  <c r="Y257" i="32"/>
  <c r="O258" i="32"/>
  <c r="P258" i="32"/>
  <c r="Q258" i="32"/>
  <c r="R258" i="32"/>
  <c r="S258" i="32"/>
  <c r="T258" i="32"/>
  <c r="U258" i="32"/>
  <c r="V258" i="32"/>
  <c r="W258" i="32"/>
  <c r="X258" i="32"/>
  <c r="Y258" i="32"/>
  <c r="O259" i="32"/>
  <c r="P259" i="32"/>
  <c r="Q259" i="32"/>
  <c r="R259" i="32"/>
  <c r="S259" i="32"/>
  <c r="T259" i="32"/>
  <c r="U259" i="32"/>
  <c r="V259" i="32"/>
  <c r="W259" i="32"/>
  <c r="X259" i="32"/>
  <c r="Y259" i="32"/>
  <c r="O260" i="32"/>
  <c r="P260" i="32"/>
  <c r="Q260" i="32"/>
  <c r="R260" i="32"/>
  <c r="S260" i="32"/>
  <c r="T260" i="32"/>
  <c r="U260" i="32"/>
  <c r="V260" i="32"/>
  <c r="W260" i="32"/>
  <c r="X260" i="32"/>
  <c r="Y260" i="32"/>
  <c r="O261" i="32"/>
  <c r="P261" i="32"/>
  <c r="Q261" i="32"/>
  <c r="R261" i="32"/>
  <c r="S261" i="32"/>
  <c r="T261" i="32"/>
  <c r="U261" i="32"/>
  <c r="V261" i="32"/>
  <c r="W261" i="32"/>
  <c r="X261" i="32"/>
  <c r="Y261" i="32"/>
  <c r="O262" i="32"/>
  <c r="P262" i="32"/>
  <c r="Q262" i="32"/>
  <c r="R262" i="32"/>
  <c r="S262" i="32"/>
  <c r="T262" i="32"/>
  <c r="U262" i="32"/>
  <c r="V262" i="32"/>
  <c r="W262" i="32"/>
  <c r="X262" i="32"/>
  <c r="Y262" i="32"/>
  <c r="O263" i="32"/>
  <c r="P263" i="32"/>
  <c r="Q263" i="32"/>
  <c r="R263" i="32"/>
  <c r="S263" i="32"/>
  <c r="T263" i="32"/>
  <c r="U263" i="32"/>
  <c r="V263" i="32"/>
  <c r="W263" i="32"/>
  <c r="X263" i="32"/>
  <c r="Y263" i="32"/>
  <c r="O264" i="32"/>
  <c r="P264" i="32"/>
  <c r="Q264" i="32"/>
  <c r="R264" i="32"/>
  <c r="S264" i="32"/>
  <c r="T264" i="32"/>
  <c r="U264" i="32"/>
  <c r="V264" i="32"/>
  <c r="W264" i="32"/>
  <c r="X264" i="32"/>
  <c r="Y264" i="32"/>
  <c r="O265" i="32"/>
  <c r="P265" i="32"/>
  <c r="Q265" i="32"/>
  <c r="R265" i="32"/>
  <c r="S265" i="32"/>
  <c r="T265" i="32"/>
  <c r="U265" i="32"/>
  <c r="V265" i="32"/>
  <c r="W265" i="32"/>
  <c r="X265" i="32"/>
  <c r="Y265" i="32"/>
  <c r="O266" i="32"/>
  <c r="P266" i="32"/>
  <c r="Q266" i="32"/>
  <c r="R266" i="32"/>
  <c r="S266" i="32"/>
  <c r="T266" i="32"/>
  <c r="U266" i="32"/>
  <c r="V266" i="32"/>
  <c r="W266" i="32"/>
  <c r="X266" i="32"/>
  <c r="Y266" i="32"/>
  <c r="O267" i="32"/>
  <c r="P267" i="32"/>
  <c r="Q267" i="32"/>
  <c r="R267" i="32"/>
  <c r="S267" i="32"/>
  <c r="T267" i="32"/>
  <c r="U267" i="32"/>
  <c r="V267" i="32"/>
  <c r="W267" i="32"/>
  <c r="X267" i="32"/>
  <c r="Y267" i="32"/>
  <c r="O268" i="32"/>
  <c r="P268" i="32"/>
  <c r="Q268" i="32"/>
  <c r="R268" i="32"/>
  <c r="S268" i="32"/>
  <c r="T268" i="32"/>
  <c r="U268" i="32"/>
  <c r="V268" i="32"/>
  <c r="W268" i="32"/>
  <c r="X268" i="32"/>
  <c r="Y268" i="32"/>
  <c r="O269" i="32"/>
  <c r="P269" i="32"/>
  <c r="Q269" i="32"/>
  <c r="R269" i="32"/>
  <c r="S269" i="32"/>
  <c r="T269" i="32"/>
  <c r="U269" i="32"/>
  <c r="V269" i="32"/>
  <c r="W269" i="32"/>
  <c r="X269" i="32"/>
  <c r="Y269" i="32"/>
  <c r="O270" i="32"/>
  <c r="P270" i="32"/>
  <c r="Q270" i="32"/>
  <c r="R270" i="32"/>
  <c r="S270" i="32"/>
  <c r="T270" i="32"/>
  <c r="U270" i="32"/>
  <c r="V270" i="32"/>
  <c r="W270" i="32"/>
  <c r="X270" i="32"/>
  <c r="Y270" i="32"/>
  <c r="O271" i="32"/>
  <c r="P271" i="32"/>
  <c r="Q271" i="32"/>
  <c r="R271" i="32"/>
  <c r="S271" i="32"/>
  <c r="T271" i="32"/>
  <c r="U271" i="32"/>
  <c r="V271" i="32"/>
  <c r="W271" i="32"/>
  <c r="X271" i="32"/>
  <c r="Y271" i="32"/>
  <c r="O272" i="32"/>
  <c r="P272" i="32"/>
  <c r="Q272" i="32"/>
  <c r="R272" i="32"/>
  <c r="S272" i="32"/>
  <c r="T272" i="32"/>
  <c r="U272" i="32"/>
  <c r="V272" i="32"/>
  <c r="W272" i="32"/>
  <c r="X272" i="32"/>
  <c r="Y272" i="32"/>
  <c r="O273" i="32"/>
  <c r="P273" i="32"/>
  <c r="Q273" i="32"/>
  <c r="R273" i="32"/>
  <c r="S273" i="32"/>
  <c r="T273" i="32"/>
  <c r="U273" i="32"/>
  <c r="V273" i="32"/>
  <c r="W273" i="32"/>
  <c r="X273" i="32"/>
  <c r="Y273" i="32"/>
  <c r="O274" i="32"/>
  <c r="P274" i="32"/>
  <c r="Q274" i="32"/>
  <c r="R274" i="32"/>
  <c r="S274" i="32"/>
  <c r="T274" i="32"/>
  <c r="U274" i="32"/>
  <c r="V274" i="32"/>
  <c r="W274" i="32"/>
  <c r="X274" i="32"/>
  <c r="Y274" i="32"/>
  <c r="O275" i="32"/>
  <c r="P275" i="32"/>
  <c r="Q275" i="32"/>
  <c r="R275" i="32"/>
  <c r="S275" i="32"/>
  <c r="T275" i="32"/>
  <c r="U275" i="32"/>
  <c r="V275" i="32"/>
  <c r="W275" i="32"/>
  <c r="X275" i="32"/>
  <c r="Y275" i="32"/>
  <c r="O276" i="32"/>
  <c r="P276" i="32"/>
  <c r="Q276" i="32"/>
  <c r="R276" i="32"/>
  <c r="S276" i="32"/>
  <c r="T276" i="32"/>
  <c r="U276" i="32"/>
  <c r="V276" i="32"/>
  <c r="W276" i="32"/>
  <c r="X276" i="32"/>
  <c r="Y276" i="32"/>
  <c r="O277" i="32"/>
  <c r="P277" i="32"/>
  <c r="Q277" i="32"/>
  <c r="R277" i="32"/>
  <c r="S277" i="32"/>
  <c r="T277" i="32"/>
  <c r="U277" i="32"/>
  <c r="V277" i="32"/>
  <c r="W277" i="32"/>
  <c r="X277" i="32"/>
  <c r="Y277" i="32"/>
  <c r="O278" i="32"/>
  <c r="P278" i="32"/>
  <c r="Q278" i="32"/>
  <c r="R278" i="32"/>
  <c r="S278" i="32"/>
  <c r="T278" i="32"/>
  <c r="U278" i="32"/>
  <c r="V278" i="32"/>
  <c r="W278" i="32"/>
  <c r="X278" i="32"/>
  <c r="Y278" i="32"/>
  <c r="O279" i="32"/>
  <c r="P279" i="32"/>
  <c r="Q279" i="32"/>
  <c r="R279" i="32"/>
  <c r="S279" i="32"/>
  <c r="T279" i="32"/>
  <c r="U279" i="32"/>
  <c r="V279" i="32"/>
  <c r="W279" i="32"/>
  <c r="X279" i="32"/>
  <c r="Y279" i="32"/>
  <c r="O280" i="32"/>
  <c r="P280" i="32"/>
  <c r="Q280" i="32"/>
  <c r="R280" i="32"/>
  <c r="S280" i="32"/>
  <c r="T280" i="32"/>
  <c r="U280" i="32"/>
  <c r="V280" i="32"/>
  <c r="W280" i="32"/>
  <c r="X280" i="32"/>
  <c r="Y280" i="32"/>
  <c r="O281" i="32"/>
  <c r="P281" i="32"/>
  <c r="Q281" i="32"/>
  <c r="R281" i="32"/>
  <c r="S281" i="32"/>
  <c r="T281" i="32"/>
  <c r="U281" i="32"/>
  <c r="V281" i="32"/>
  <c r="W281" i="32"/>
  <c r="X281" i="32"/>
  <c r="Y281" i="32"/>
  <c r="O282" i="32"/>
  <c r="P282" i="32"/>
  <c r="Q282" i="32"/>
  <c r="R282" i="32"/>
  <c r="S282" i="32"/>
  <c r="T282" i="32"/>
  <c r="U282" i="32"/>
  <c r="V282" i="32"/>
  <c r="W282" i="32"/>
  <c r="X282" i="32"/>
  <c r="Y282" i="32"/>
  <c r="O283" i="32"/>
  <c r="P283" i="32"/>
  <c r="Q283" i="32"/>
  <c r="R283" i="32"/>
  <c r="S283" i="32"/>
  <c r="T283" i="32"/>
  <c r="U283" i="32"/>
  <c r="V283" i="32"/>
  <c r="W283" i="32"/>
  <c r="X283" i="32"/>
  <c r="Y283" i="32"/>
  <c r="O284" i="32"/>
  <c r="P284" i="32"/>
  <c r="Q284" i="32"/>
  <c r="R284" i="32"/>
  <c r="S284" i="32"/>
  <c r="T284" i="32"/>
  <c r="U284" i="32"/>
  <c r="V284" i="32"/>
  <c r="W284" i="32"/>
  <c r="X284" i="32"/>
  <c r="Y284" i="32"/>
  <c r="O285" i="32"/>
  <c r="P285" i="32"/>
  <c r="Q285" i="32"/>
  <c r="R285" i="32"/>
  <c r="S285" i="32"/>
  <c r="T285" i="32"/>
  <c r="U285" i="32"/>
  <c r="V285" i="32"/>
  <c r="W285" i="32"/>
  <c r="X285" i="32"/>
  <c r="Y285" i="32"/>
  <c r="O286" i="32"/>
  <c r="P286" i="32"/>
  <c r="Q286" i="32"/>
  <c r="R286" i="32"/>
  <c r="S286" i="32"/>
  <c r="T286" i="32"/>
  <c r="U286" i="32"/>
  <c r="V286" i="32"/>
  <c r="W286" i="32"/>
  <c r="X286" i="32"/>
  <c r="Y286" i="32"/>
  <c r="O287" i="32"/>
  <c r="P287" i="32"/>
  <c r="Q287" i="32"/>
  <c r="R287" i="32"/>
  <c r="S287" i="32"/>
  <c r="T287" i="32"/>
  <c r="U287" i="32"/>
  <c r="V287" i="32"/>
  <c r="W287" i="32"/>
  <c r="X287" i="32"/>
  <c r="Y287" i="32"/>
  <c r="O288" i="32"/>
  <c r="P288" i="32"/>
  <c r="Q288" i="32"/>
  <c r="R288" i="32"/>
  <c r="S288" i="32"/>
  <c r="T288" i="32"/>
  <c r="U288" i="32"/>
  <c r="V288" i="32"/>
  <c r="W288" i="32"/>
  <c r="X288" i="32"/>
  <c r="Y288" i="32"/>
  <c r="O289" i="32"/>
  <c r="P289" i="32"/>
  <c r="Q289" i="32"/>
  <c r="R289" i="32"/>
  <c r="S289" i="32"/>
  <c r="T289" i="32"/>
  <c r="U289" i="32"/>
  <c r="V289" i="32"/>
  <c r="W289" i="32"/>
  <c r="X289" i="32"/>
  <c r="Y289" i="32"/>
  <c r="O290" i="32"/>
  <c r="P290" i="32"/>
  <c r="Q290" i="32"/>
  <c r="R290" i="32"/>
  <c r="S290" i="32"/>
  <c r="T290" i="32"/>
  <c r="U290" i="32"/>
  <c r="V290" i="32"/>
  <c r="W290" i="32"/>
  <c r="X290" i="32"/>
  <c r="Y290" i="32"/>
  <c r="O291" i="32"/>
  <c r="P291" i="32"/>
  <c r="Q291" i="32"/>
  <c r="R291" i="32"/>
  <c r="S291" i="32"/>
  <c r="T291" i="32"/>
  <c r="U291" i="32"/>
  <c r="V291" i="32"/>
  <c r="W291" i="32"/>
  <c r="X291" i="32"/>
  <c r="Y291" i="32"/>
  <c r="O292" i="32"/>
  <c r="P292" i="32"/>
  <c r="Q292" i="32"/>
  <c r="R292" i="32"/>
  <c r="S292" i="32"/>
  <c r="T292" i="32"/>
  <c r="U292" i="32"/>
  <c r="V292" i="32"/>
  <c r="W292" i="32"/>
  <c r="X292" i="32"/>
  <c r="Y292" i="32"/>
  <c r="O293" i="32"/>
  <c r="P293" i="32"/>
  <c r="Q293" i="32"/>
  <c r="R293" i="32"/>
  <c r="S293" i="32"/>
  <c r="T293" i="32"/>
  <c r="U293" i="32"/>
  <c r="V293" i="32"/>
  <c r="W293" i="32"/>
  <c r="X293" i="32"/>
  <c r="Y293" i="32"/>
  <c r="O294" i="32"/>
  <c r="P294" i="32"/>
  <c r="Q294" i="32"/>
  <c r="R294" i="32"/>
  <c r="S294" i="32"/>
  <c r="T294" i="32"/>
  <c r="U294" i="32"/>
  <c r="V294" i="32"/>
  <c r="W294" i="32"/>
  <c r="X294" i="32"/>
  <c r="Y294" i="32"/>
  <c r="O295" i="32"/>
  <c r="P295" i="32"/>
  <c r="Q295" i="32"/>
  <c r="R295" i="32"/>
  <c r="S295" i="32"/>
  <c r="T295" i="32"/>
  <c r="U295" i="32"/>
  <c r="V295" i="32"/>
  <c r="W295" i="32"/>
  <c r="X295" i="32"/>
  <c r="Y295" i="32"/>
  <c r="O296" i="32"/>
  <c r="P296" i="32"/>
  <c r="Q296" i="32"/>
  <c r="R296" i="32"/>
  <c r="S296" i="32"/>
  <c r="T296" i="32"/>
  <c r="U296" i="32"/>
  <c r="V296" i="32"/>
  <c r="W296" i="32"/>
  <c r="X296" i="32"/>
  <c r="Y296" i="32"/>
  <c r="O297" i="32"/>
  <c r="P297" i="32"/>
  <c r="Q297" i="32"/>
  <c r="R297" i="32"/>
  <c r="S297" i="32"/>
  <c r="T297" i="32"/>
  <c r="U297" i="32"/>
  <c r="V297" i="32"/>
  <c r="W297" i="32"/>
  <c r="X297" i="32"/>
  <c r="Y297" i="32"/>
  <c r="O298" i="32"/>
  <c r="P298" i="32"/>
  <c r="Q298" i="32"/>
  <c r="R298" i="32"/>
  <c r="S298" i="32"/>
  <c r="T298" i="32"/>
  <c r="U298" i="32"/>
  <c r="V298" i="32"/>
  <c r="W298" i="32"/>
  <c r="X298" i="32"/>
  <c r="Y298" i="32"/>
  <c r="O299" i="32"/>
  <c r="P299" i="32"/>
  <c r="Q299" i="32"/>
  <c r="R299" i="32"/>
  <c r="S299" i="32"/>
  <c r="T299" i="32"/>
  <c r="U299" i="32"/>
  <c r="V299" i="32"/>
  <c r="W299" i="32"/>
  <c r="X299" i="32"/>
  <c r="Y299" i="32"/>
  <c r="O300" i="32"/>
  <c r="P300" i="32"/>
  <c r="Q300" i="32"/>
  <c r="R300" i="32"/>
  <c r="S300" i="32"/>
  <c r="T300" i="32"/>
  <c r="U300" i="32"/>
  <c r="V300" i="32"/>
  <c r="W300" i="32"/>
  <c r="X300" i="32"/>
  <c r="Y300" i="32"/>
  <c r="O301" i="32"/>
  <c r="P301" i="32"/>
  <c r="Q301" i="32"/>
  <c r="R301" i="32"/>
  <c r="S301" i="32"/>
  <c r="T301" i="32"/>
  <c r="U301" i="32"/>
  <c r="V301" i="32"/>
  <c r="W301" i="32"/>
  <c r="X301" i="32"/>
  <c r="Y301" i="32"/>
  <c r="O302" i="32"/>
  <c r="P302" i="32"/>
  <c r="Q302" i="32"/>
  <c r="R302" i="32"/>
  <c r="S302" i="32"/>
  <c r="T302" i="32"/>
  <c r="U302" i="32"/>
  <c r="V302" i="32"/>
  <c r="W302" i="32"/>
  <c r="X302" i="32"/>
  <c r="Y302" i="32"/>
  <c r="O303" i="32"/>
  <c r="P303" i="32"/>
  <c r="Q303" i="32"/>
  <c r="R303" i="32"/>
  <c r="S303" i="32"/>
  <c r="T303" i="32"/>
  <c r="U303" i="32"/>
  <c r="V303" i="32"/>
  <c r="W303" i="32"/>
  <c r="X303" i="32"/>
  <c r="Y303" i="32"/>
  <c r="O304" i="32"/>
  <c r="P304" i="32"/>
  <c r="Q304" i="32"/>
  <c r="R304" i="32"/>
  <c r="S304" i="32"/>
  <c r="T304" i="32"/>
  <c r="U304" i="32"/>
  <c r="V304" i="32"/>
  <c r="W304" i="32"/>
  <c r="X304" i="32"/>
  <c r="Y304" i="32"/>
  <c r="O305" i="32"/>
  <c r="P305" i="32"/>
  <c r="Q305" i="32"/>
  <c r="R305" i="32"/>
  <c r="S305" i="32"/>
  <c r="T305" i="32"/>
  <c r="U305" i="32"/>
  <c r="V305" i="32"/>
  <c r="W305" i="32"/>
  <c r="X305" i="32"/>
  <c r="Y305" i="32"/>
  <c r="O306" i="32"/>
  <c r="P306" i="32"/>
  <c r="Q306" i="32"/>
  <c r="R306" i="32"/>
  <c r="S306" i="32"/>
  <c r="T306" i="32"/>
  <c r="U306" i="32"/>
  <c r="V306" i="32"/>
  <c r="W306" i="32"/>
  <c r="X306" i="32"/>
  <c r="Y306" i="32"/>
  <c r="O307" i="32"/>
  <c r="P307" i="32"/>
  <c r="Q307" i="32"/>
  <c r="R307" i="32"/>
  <c r="S307" i="32"/>
  <c r="T307" i="32"/>
  <c r="U307" i="32"/>
  <c r="V307" i="32"/>
  <c r="W307" i="32"/>
  <c r="X307" i="32"/>
  <c r="Y307" i="32"/>
  <c r="O308" i="32"/>
  <c r="P308" i="32"/>
  <c r="Q308" i="32"/>
  <c r="R308" i="32"/>
  <c r="S308" i="32"/>
  <c r="T308" i="32"/>
  <c r="U308" i="32"/>
  <c r="V308" i="32"/>
  <c r="W308" i="32"/>
  <c r="X308" i="32"/>
  <c r="Y308" i="32"/>
  <c r="O309" i="32"/>
  <c r="P309" i="32"/>
  <c r="Q309" i="32"/>
  <c r="R309" i="32"/>
  <c r="S309" i="32"/>
  <c r="T309" i="32"/>
  <c r="U309" i="32"/>
  <c r="V309" i="32"/>
  <c r="W309" i="32"/>
  <c r="X309" i="32"/>
  <c r="Y309" i="32"/>
  <c r="O310" i="32"/>
  <c r="P310" i="32"/>
  <c r="Q310" i="32"/>
  <c r="R310" i="32"/>
  <c r="S310" i="32"/>
  <c r="T310" i="32"/>
  <c r="U310" i="32"/>
  <c r="V310" i="32"/>
  <c r="W310" i="32"/>
  <c r="X310" i="32"/>
  <c r="Y310" i="32"/>
  <c r="O311" i="32"/>
  <c r="P311" i="32"/>
  <c r="Q311" i="32"/>
  <c r="R311" i="32"/>
  <c r="S311" i="32"/>
  <c r="T311" i="32"/>
  <c r="U311" i="32"/>
  <c r="V311" i="32"/>
  <c r="W311" i="32"/>
  <c r="X311" i="32"/>
  <c r="Y311" i="32"/>
  <c r="O9" i="32"/>
  <c r="P9" i="32"/>
  <c r="Q9" i="32"/>
  <c r="R9" i="32"/>
  <c r="S9" i="32"/>
  <c r="T9" i="32"/>
  <c r="U9" i="32"/>
  <c r="V9" i="32"/>
  <c r="W9" i="32"/>
  <c r="X9" i="32"/>
  <c r="Y9" i="32"/>
  <c r="O312" i="32"/>
  <c r="P312" i="32"/>
  <c r="Q312" i="32"/>
  <c r="R312" i="32"/>
  <c r="S312" i="32"/>
  <c r="T312" i="32"/>
  <c r="U312" i="32"/>
  <c r="V312" i="32"/>
  <c r="W312" i="32"/>
  <c r="X312" i="32"/>
  <c r="Y312" i="32"/>
  <c r="O313" i="32"/>
  <c r="P313" i="32"/>
  <c r="Q313" i="32"/>
  <c r="R313" i="32"/>
  <c r="S313" i="32"/>
  <c r="T313" i="32"/>
  <c r="U313" i="32"/>
  <c r="V313" i="32"/>
  <c r="W313" i="32"/>
  <c r="X313" i="32"/>
  <c r="Y313" i="32"/>
  <c r="O314" i="32"/>
  <c r="P314" i="32"/>
  <c r="Q314" i="32"/>
  <c r="R314" i="32"/>
  <c r="S314" i="32"/>
  <c r="T314" i="32"/>
  <c r="U314" i="32"/>
  <c r="V314" i="32"/>
  <c r="W314" i="32"/>
  <c r="X314" i="32"/>
  <c r="Y314" i="32"/>
  <c r="O315" i="32"/>
  <c r="P315" i="32"/>
  <c r="Q315" i="32"/>
  <c r="R315" i="32"/>
  <c r="S315" i="32"/>
  <c r="T315" i="32"/>
  <c r="U315" i="32"/>
  <c r="V315" i="32"/>
  <c r="W315" i="32"/>
  <c r="X315" i="32"/>
  <c r="Y315" i="32"/>
  <c r="O316" i="32"/>
  <c r="P316" i="32"/>
  <c r="Q316" i="32"/>
  <c r="R316" i="32"/>
  <c r="S316" i="32"/>
  <c r="T316" i="32"/>
  <c r="U316" i="32"/>
  <c r="V316" i="32"/>
  <c r="Z316" i="32" s="1"/>
  <c r="W316" i="32"/>
  <c r="X316" i="32"/>
  <c r="Y316" i="32"/>
  <c r="O317" i="32"/>
  <c r="P317" i="32"/>
  <c r="Q317" i="32"/>
  <c r="R317" i="32"/>
  <c r="S317" i="32"/>
  <c r="T317" i="32"/>
  <c r="U317" i="32"/>
  <c r="V317" i="32"/>
  <c r="W317" i="32"/>
  <c r="X317" i="32"/>
  <c r="Y317" i="32"/>
  <c r="O318" i="32"/>
  <c r="P318" i="32"/>
  <c r="Q318" i="32"/>
  <c r="R318" i="32"/>
  <c r="S318" i="32"/>
  <c r="T318" i="32"/>
  <c r="U318" i="32"/>
  <c r="V318" i="32"/>
  <c r="W318" i="32"/>
  <c r="X318" i="32"/>
  <c r="Y318" i="32"/>
  <c r="O319" i="32"/>
  <c r="P319" i="32"/>
  <c r="Q319" i="32"/>
  <c r="R319" i="32"/>
  <c r="S319" i="32"/>
  <c r="T319" i="32"/>
  <c r="U319" i="32"/>
  <c r="V319" i="32"/>
  <c r="W319" i="32"/>
  <c r="X319" i="32"/>
  <c r="Y319" i="32"/>
  <c r="O320" i="32"/>
  <c r="P320" i="32"/>
  <c r="Q320" i="32"/>
  <c r="R320" i="32"/>
  <c r="S320" i="32"/>
  <c r="T320" i="32"/>
  <c r="U320" i="32"/>
  <c r="V320" i="32"/>
  <c r="W320" i="32"/>
  <c r="X320" i="32"/>
  <c r="Y320" i="32"/>
  <c r="O321" i="32"/>
  <c r="P321" i="32"/>
  <c r="Q321" i="32"/>
  <c r="R321" i="32"/>
  <c r="S321" i="32"/>
  <c r="T321" i="32"/>
  <c r="U321" i="32"/>
  <c r="V321" i="32"/>
  <c r="W321" i="32"/>
  <c r="X321" i="32"/>
  <c r="Y321" i="32"/>
  <c r="O322" i="32"/>
  <c r="P322" i="32"/>
  <c r="Q322" i="32"/>
  <c r="R322" i="32"/>
  <c r="S322" i="32"/>
  <c r="T322" i="32"/>
  <c r="U322" i="32"/>
  <c r="V322" i="32"/>
  <c r="W322" i="32"/>
  <c r="X322" i="32"/>
  <c r="Y322" i="32"/>
  <c r="O323" i="32"/>
  <c r="P323" i="32"/>
  <c r="Q323" i="32"/>
  <c r="R323" i="32"/>
  <c r="S323" i="32"/>
  <c r="T323" i="32"/>
  <c r="U323" i="32"/>
  <c r="V323" i="32"/>
  <c r="W323" i="32"/>
  <c r="X323" i="32"/>
  <c r="Y323" i="32"/>
  <c r="O324" i="32"/>
  <c r="P324" i="32"/>
  <c r="Q324" i="32"/>
  <c r="R324" i="32"/>
  <c r="S324" i="32"/>
  <c r="T324" i="32"/>
  <c r="U324" i="32"/>
  <c r="V324" i="32"/>
  <c r="W324" i="32"/>
  <c r="X324" i="32"/>
  <c r="Y324" i="32"/>
  <c r="O325" i="32"/>
  <c r="P325" i="32"/>
  <c r="Q325" i="32"/>
  <c r="R325" i="32"/>
  <c r="S325" i="32"/>
  <c r="T325" i="32"/>
  <c r="U325" i="32"/>
  <c r="V325" i="32"/>
  <c r="W325" i="32"/>
  <c r="X325" i="32"/>
  <c r="Y325" i="32"/>
  <c r="O326" i="32"/>
  <c r="P326" i="32"/>
  <c r="Q326" i="32"/>
  <c r="R326" i="32"/>
  <c r="S326" i="32"/>
  <c r="T326" i="32"/>
  <c r="U326" i="32"/>
  <c r="V326" i="32"/>
  <c r="W326" i="32"/>
  <c r="X326" i="32"/>
  <c r="Y326" i="32"/>
  <c r="O327" i="32"/>
  <c r="P327" i="32"/>
  <c r="Q327" i="32"/>
  <c r="R327" i="32"/>
  <c r="S327" i="32"/>
  <c r="T327" i="32"/>
  <c r="U327" i="32"/>
  <c r="V327" i="32"/>
  <c r="W327" i="32"/>
  <c r="X327" i="32"/>
  <c r="Y327" i="32"/>
  <c r="O328" i="32"/>
  <c r="P328" i="32"/>
  <c r="Q328" i="32"/>
  <c r="R328" i="32"/>
  <c r="S328" i="32"/>
  <c r="T328" i="32"/>
  <c r="U328" i="32"/>
  <c r="V328" i="32"/>
  <c r="Z328" i="32" s="1"/>
  <c r="W328" i="32"/>
  <c r="X328" i="32"/>
  <c r="Y328" i="32"/>
  <c r="O329" i="32"/>
  <c r="P329" i="32"/>
  <c r="Q329" i="32"/>
  <c r="R329" i="32"/>
  <c r="S329" i="32"/>
  <c r="T329" i="32"/>
  <c r="U329" i="32"/>
  <c r="V329" i="32"/>
  <c r="W329" i="32"/>
  <c r="X329" i="32"/>
  <c r="Y329" i="32"/>
  <c r="O330" i="32"/>
  <c r="P330" i="32"/>
  <c r="Q330" i="32"/>
  <c r="R330" i="32"/>
  <c r="S330" i="32"/>
  <c r="T330" i="32"/>
  <c r="U330" i="32"/>
  <c r="V330" i="32"/>
  <c r="W330" i="32"/>
  <c r="X330" i="32"/>
  <c r="Y330" i="32"/>
  <c r="O331" i="32"/>
  <c r="P331" i="32"/>
  <c r="Q331" i="32"/>
  <c r="R331" i="32"/>
  <c r="S331" i="32"/>
  <c r="T331" i="32"/>
  <c r="U331" i="32"/>
  <c r="V331" i="32"/>
  <c r="W331" i="32"/>
  <c r="X331" i="32"/>
  <c r="Y331" i="32"/>
  <c r="O332" i="32"/>
  <c r="P332" i="32"/>
  <c r="Q332" i="32"/>
  <c r="R332" i="32"/>
  <c r="S332" i="32"/>
  <c r="T332" i="32"/>
  <c r="U332" i="32"/>
  <c r="V332" i="32"/>
  <c r="W332" i="32"/>
  <c r="X332" i="32"/>
  <c r="Y332" i="32"/>
  <c r="O333" i="32"/>
  <c r="P333" i="32"/>
  <c r="Q333" i="32"/>
  <c r="R333" i="32"/>
  <c r="S333" i="32"/>
  <c r="T333" i="32"/>
  <c r="U333" i="32"/>
  <c r="V333" i="32"/>
  <c r="W333" i="32"/>
  <c r="X333" i="32"/>
  <c r="Y333" i="32"/>
  <c r="O334" i="32"/>
  <c r="P334" i="32"/>
  <c r="Q334" i="32"/>
  <c r="R334" i="32"/>
  <c r="S334" i="32"/>
  <c r="T334" i="32"/>
  <c r="U334" i="32"/>
  <c r="V334" i="32"/>
  <c r="W334" i="32"/>
  <c r="X334" i="32"/>
  <c r="Y334" i="32"/>
  <c r="O335" i="32"/>
  <c r="P335" i="32"/>
  <c r="Q335" i="32"/>
  <c r="R335" i="32"/>
  <c r="S335" i="32"/>
  <c r="T335" i="32"/>
  <c r="U335" i="32"/>
  <c r="V335" i="32"/>
  <c r="W335" i="32"/>
  <c r="X335" i="32"/>
  <c r="Y335" i="32"/>
  <c r="O336" i="32"/>
  <c r="P336" i="32"/>
  <c r="Q336" i="32"/>
  <c r="R336" i="32"/>
  <c r="S336" i="32"/>
  <c r="T336" i="32"/>
  <c r="U336" i="32"/>
  <c r="V336" i="32"/>
  <c r="W336" i="32"/>
  <c r="X336" i="32"/>
  <c r="Y336" i="32"/>
  <c r="O337" i="32"/>
  <c r="P337" i="32"/>
  <c r="Q337" i="32"/>
  <c r="R337" i="32"/>
  <c r="S337" i="32"/>
  <c r="T337" i="32"/>
  <c r="U337" i="32"/>
  <c r="V337" i="32"/>
  <c r="W337" i="32"/>
  <c r="X337" i="32"/>
  <c r="Y337" i="32"/>
  <c r="O338" i="32"/>
  <c r="P338" i="32"/>
  <c r="Q338" i="32"/>
  <c r="R338" i="32"/>
  <c r="S338" i="32"/>
  <c r="T338" i="32"/>
  <c r="U338" i="32"/>
  <c r="V338" i="32"/>
  <c r="W338" i="32"/>
  <c r="X338" i="32"/>
  <c r="Y338" i="32"/>
  <c r="O339" i="32"/>
  <c r="P339" i="32"/>
  <c r="Q339" i="32"/>
  <c r="R339" i="32"/>
  <c r="S339" i="32"/>
  <c r="T339" i="32"/>
  <c r="U339" i="32"/>
  <c r="V339" i="32"/>
  <c r="W339" i="32"/>
  <c r="X339" i="32"/>
  <c r="Y339" i="32"/>
  <c r="O340" i="32"/>
  <c r="P340" i="32"/>
  <c r="Q340" i="32"/>
  <c r="R340" i="32"/>
  <c r="S340" i="32"/>
  <c r="T340" i="32"/>
  <c r="U340" i="32"/>
  <c r="V340" i="32"/>
  <c r="Z340" i="32" s="1"/>
  <c r="W340" i="32"/>
  <c r="X340" i="32"/>
  <c r="Y340" i="32"/>
  <c r="O341" i="32"/>
  <c r="P341" i="32"/>
  <c r="Q341" i="32"/>
  <c r="R341" i="32"/>
  <c r="S341" i="32"/>
  <c r="T341" i="32"/>
  <c r="U341" i="32"/>
  <c r="V341" i="32"/>
  <c r="W341" i="32"/>
  <c r="X341" i="32"/>
  <c r="Y341" i="32"/>
  <c r="O342" i="32"/>
  <c r="P342" i="32"/>
  <c r="Q342" i="32"/>
  <c r="R342" i="32"/>
  <c r="S342" i="32"/>
  <c r="T342" i="32"/>
  <c r="U342" i="32"/>
  <c r="V342" i="32"/>
  <c r="W342" i="32"/>
  <c r="X342" i="32"/>
  <c r="Y342" i="32"/>
  <c r="O343" i="32"/>
  <c r="P343" i="32"/>
  <c r="Q343" i="32"/>
  <c r="R343" i="32"/>
  <c r="S343" i="32"/>
  <c r="T343" i="32"/>
  <c r="U343" i="32"/>
  <c r="V343" i="32"/>
  <c r="W343" i="32"/>
  <c r="X343" i="32"/>
  <c r="Y343" i="32"/>
  <c r="O344" i="32"/>
  <c r="P344" i="32"/>
  <c r="Q344" i="32"/>
  <c r="R344" i="32"/>
  <c r="S344" i="32"/>
  <c r="T344" i="32"/>
  <c r="U344" i="32"/>
  <c r="V344" i="32"/>
  <c r="W344" i="32"/>
  <c r="X344" i="32"/>
  <c r="Y344" i="32"/>
  <c r="O345" i="32"/>
  <c r="P345" i="32"/>
  <c r="Q345" i="32"/>
  <c r="R345" i="32"/>
  <c r="S345" i="32"/>
  <c r="T345" i="32"/>
  <c r="U345" i="32"/>
  <c r="V345" i="32"/>
  <c r="W345" i="32"/>
  <c r="X345" i="32"/>
  <c r="Y345" i="32"/>
  <c r="O346" i="32"/>
  <c r="P346" i="32"/>
  <c r="Q346" i="32"/>
  <c r="R346" i="32"/>
  <c r="S346" i="32"/>
  <c r="T346" i="32"/>
  <c r="U346" i="32"/>
  <c r="V346" i="32"/>
  <c r="W346" i="32"/>
  <c r="X346" i="32"/>
  <c r="Y346" i="32"/>
  <c r="O347" i="32"/>
  <c r="P347" i="32"/>
  <c r="Q347" i="32"/>
  <c r="R347" i="32"/>
  <c r="S347" i="32"/>
  <c r="T347" i="32"/>
  <c r="U347" i="32"/>
  <c r="V347" i="32"/>
  <c r="W347" i="32"/>
  <c r="X347" i="32"/>
  <c r="Y347" i="32"/>
  <c r="O348" i="32"/>
  <c r="P348" i="32"/>
  <c r="Q348" i="32"/>
  <c r="R348" i="32"/>
  <c r="S348" i="32"/>
  <c r="T348" i="32"/>
  <c r="U348" i="32"/>
  <c r="V348" i="32"/>
  <c r="W348" i="32"/>
  <c r="X348" i="32"/>
  <c r="Y348" i="32"/>
  <c r="O349" i="32"/>
  <c r="P349" i="32"/>
  <c r="Q349" i="32"/>
  <c r="R349" i="32"/>
  <c r="S349" i="32"/>
  <c r="T349" i="32"/>
  <c r="U349" i="32"/>
  <c r="V349" i="32"/>
  <c r="W349" i="32"/>
  <c r="X349" i="32"/>
  <c r="Y349" i="32"/>
  <c r="O350" i="32"/>
  <c r="P350" i="32"/>
  <c r="Q350" i="32"/>
  <c r="R350" i="32"/>
  <c r="S350" i="32"/>
  <c r="T350" i="32"/>
  <c r="U350" i="32"/>
  <c r="V350" i="32"/>
  <c r="W350" i="32"/>
  <c r="X350" i="32"/>
  <c r="Y350" i="32"/>
  <c r="O351" i="32"/>
  <c r="P351" i="32"/>
  <c r="Q351" i="32"/>
  <c r="R351" i="32"/>
  <c r="S351" i="32"/>
  <c r="T351" i="32"/>
  <c r="U351" i="32"/>
  <c r="V351" i="32"/>
  <c r="W351" i="32"/>
  <c r="X351" i="32"/>
  <c r="Y351" i="32"/>
  <c r="O352" i="32"/>
  <c r="P352" i="32"/>
  <c r="Q352" i="32"/>
  <c r="R352" i="32"/>
  <c r="S352" i="32"/>
  <c r="T352" i="32"/>
  <c r="U352" i="32"/>
  <c r="V352" i="32"/>
  <c r="W352" i="32"/>
  <c r="X352" i="32"/>
  <c r="Y352" i="32"/>
  <c r="O353" i="32"/>
  <c r="P353" i="32"/>
  <c r="Q353" i="32"/>
  <c r="R353" i="32"/>
  <c r="S353" i="32"/>
  <c r="T353" i="32"/>
  <c r="U353" i="32"/>
  <c r="V353" i="32"/>
  <c r="W353" i="32"/>
  <c r="X353" i="32"/>
  <c r="Y353" i="32"/>
  <c r="O354" i="32"/>
  <c r="P354" i="32"/>
  <c r="Q354" i="32"/>
  <c r="R354" i="32"/>
  <c r="S354" i="32"/>
  <c r="T354" i="32"/>
  <c r="U354" i="32"/>
  <c r="V354" i="32"/>
  <c r="W354" i="32"/>
  <c r="X354" i="32"/>
  <c r="Y354" i="32"/>
  <c r="O355" i="32"/>
  <c r="P355" i="32"/>
  <c r="Q355" i="32"/>
  <c r="R355" i="32"/>
  <c r="S355" i="32"/>
  <c r="T355" i="32"/>
  <c r="U355" i="32"/>
  <c r="V355" i="32"/>
  <c r="W355" i="32"/>
  <c r="X355" i="32"/>
  <c r="Y355" i="32"/>
  <c r="O356" i="32"/>
  <c r="P356" i="32"/>
  <c r="Q356" i="32"/>
  <c r="R356" i="32"/>
  <c r="S356" i="32"/>
  <c r="T356" i="32"/>
  <c r="U356" i="32"/>
  <c r="V356" i="32"/>
  <c r="W356" i="32"/>
  <c r="X356" i="32"/>
  <c r="Y356" i="32"/>
  <c r="O357" i="32"/>
  <c r="P357" i="32"/>
  <c r="Q357" i="32"/>
  <c r="R357" i="32"/>
  <c r="S357" i="32"/>
  <c r="T357" i="32"/>
  <c r="U357" i="32"/>
  <c r="V357" i="32"/>
  <c r="W357" i="32"/>
  <c r="X357" i="32"/>
  <c r="Y357" i="32"/>
  <c r="O358" i="32"/>
  <c r="P358" i="32"/>
  <c r="Q358" i="32"/>
  <c r="R358" i="32"/>
  <c r="S358" i="32"/>
  <c r="T358" i="32"/>
  <c r="U358" i="32"/>
  <c r="V358" i="32"/>
  <c r="W358" i="32"/>
  <c r="X358" i="32"/>
  <c r="Y358" i="32"/>
  <c r="O359" i="32"/>
  <c r="P359" i="32"/>
  <c r="Q359" i="32"/>
  <c r="R359" i="32"/>
  <c r="S359" i="32"/>
  <c r="T359" i="32"/>
  <c r="U359" i="32"/>
  <c r="V359" i="32"/>
  <c r="W359" i="32"/>
  <c r="X359" i="32"/>
  <c r="Y359" i="32"/>
  <c r="O360" i="32"/>
  <c r="P360" i="32"/>
  <c r="Q360" i="32"/>
  <c r="R360" i="32"/>
  <c r="S360" i="32"/>
  <c r="T360" i="32"/>
  <c r="U360" i="32"/>
  <c r="V360" i="32"/>
  <c r="W360" i="32"/>
  <c r="X360" i="32"/>
  <c r="Y360" i="32"/>
  <c r="O361" i="32"/>
  <c r="P361" i="32"/>
  <c r="Q361" i="32"/>
  <c r="R361" i="32"/>
  <c r="S361" i="32"/>
  <c r="T361" i="32"/>
  <c r="U361" i="32"/>
  <c r="V361" i="32"/>
  <c r="W361" i="32"/>
  <c r="X361" i="32"/>
  <c r="Y361" i="32"/>
  <c r="O362" i="32"/>
  <c r="P362" i="32"/>
  <c r="Q362" i="32"/>
  <c r="R362" i="32"/>
  <c r="S362" i="32"/>
  <c r="T362" i="32"/>
  <c r="U362" i="32"/>
  <c r="V362" i="32"/>
  <c r="W362" i="32"/>
  <c r="X362" i="32"/>
  <c r="Y362" i="32"/>
  <c r="O363" i="32"/>
  <c r="P363" i="32"/>
  <c r="Q363" i="32"/>
  <c r="R363" i="32"/>
  <c r="S363" i="32"/>
  <c r="T363" i="32"/>
  <c r="U363" i="32"/>
  <c r="V363" i="32"/>
  <c r="W363" i="32"/>
  <c r="X363" i="32"/>
  <c r="Y363" i="32"/>
  <c r="O364" i="32"/>
  <c r="P364" i="32"/>
  <c r="Q364" i="32"/>
  <c r="R364" i="32"/>
  <c r="S364" i="32"/>
  <c r="T364" i="32"/>
  <c r="U364" i="32"/>
  <c r="V364" i="32"/>
  <c r="W364" i="32"/>
  <c r="X364" i="32"/>
  <c r="Y364" i="32"/>
  <c r="O10" i="32"/>
  <c r="P10" i="32"/>
  <c r="Q10" i="32"/>
  <c r="R10" i="32"/>
  <c r="S10" i="32"/>
  <c r="T10" i="32"/>
  <c r="U10" i="32"/>
  <c r="V10" i="32"/>
  <c r="W10" i="32"/>
  <c r="X10" i="32"/>
  <c r="Y10" i="32"/>
  <c r="O365" i="32"/>
  <c r="P365" i="32"/>
  <c r="Q365" i="32"/>
  <c r="R365" i="32"/>
  <c r="S365" i="32"/>
  <c r="T365" i="32"/>
  <c r="U365" i="32"/>
  <c r="V365" i="32"/>
  <c r="W365" i="32"/>
  <c r="X365" i="32"/>
  <c r="Y365" i="32"/>
  <c r="O366" i="32"/>
  <c r="P366" i="32"/>
  <c r="Q366" i="32"/>
  <c r="R366" i="32"/>
  <c r="S366" i="32"/>
  <c r="T366" i="32"/>
  <c r="U366" i="32"/>
  <c r="V366" i="32"/>
  <c r="W366" i="32"/>
  <c r="X366" i="32"/>
  <c r="Y366" i="32"/>
  <c r="O367" i="32"/>
  <c r="P367" i="32"/>
  <c r="Q367" i="32"/>
  <c r="R367" i="32"/>
  <c r="S367" i="32"/>
  <c r="T367" i="32"/>
  <c r="U367" i="32"/>
  <c r="V367" i="32"/>
  <c r="W367" i="32"/>
  <c r="X367" i="32"/>
  <c r="Y367" i="32"/>
  <c r="O368" i="32"/>
  <c r="P368" i="32"/>
  <c r="Q368" i="32"/>
  <c r="R368" i="32"/>
  <c r="S368" i="32"/>
  <c r="T368" i="32"/>
  <c r="U368" i="32"/>
  <c r="V368" i="32"/>
  <c r="W368" i="32"/>
  <c r="X368" i="32"/>
  <c r="Y368" i="32"/>
  <c r="O369" i="32"/>
  <c r="P369" i="32"/>
  <c r="Q369" i="32"/>
  <c r="R369" i="32"/>
  <c r="S369" i="32"/>
  <c r="T369" i="32"/>
  <c r="U369" i="32"/>
  <c r="V369" i="32"/>
  <c r="W369" i="32"/>
  <c r="X369" i="32"/>
  <c r="Y369" i="32"/>
  <c r="O370" i="32"/>
  <c r="P370" i="32"/>
  <c r="Q370" i="32"/>
  <c r="R370" i="32"/>
  <c r="S370" i="32"/>
  <c r="T370" i="32"/>
  <c r="U370" i="32"/>
  <c r="V370" i="32"/>
  <c r="W370" i="32"/>
  <c r="X370" i="32"/>
  <c r="Y370" i="32"/>
  <c r="O371" i="32"/>
  <c r="P371" i="32"/>
  <c r="Q371" i="32"/>
  <c r="R371" i="32"/>
  <c r="S371" i="32"/>
  <c r="T371" i="32"/>
  <c r="U371" i="32"/>
  <c r="V371" i="32"/>
  <c r="W371" i="32"/>
  <c r="X371" i="32"/>
  <c r="Y371" i="32"/>
  <c r="O372" i="32"/>
  <c r="P372" i="32"/>
  <c r="Q372" i="32"/>
  <c r="R372" i="32"/>
  <c r="S372" i="32"/>
  <c r="T372" i="32"/>
  <c r="U372" i="32"/>
  <c r="V372" i="32"/>
  <c r="W372" i="32"/>
  <c r="X372" i="32"/>
  <c r="Y372" i="32"/>
  <c r="O373" i="32"/>
  <c r="P373" i="32"/>
  <c r="Q373" i="32"/>
  <c r="R373" i="32"/>
  <c r="S373" i="32"/>
  <c r="T373" i="32"/>
  <c r="U373" i="32"/>
  <c r="V373" i="32"/>
  <c r="W373" i="32"/>
  <c r="X373" i="32"/>
  <c r="Y373" i="32"/>
  <c r="O374" i="32"/>
  <c r="P374" i="32"/>
  <c r="Q374" i="32"/>
  <c r="R374" i="32"/>
  <c r="S374" i="32"/>
  <c r="T374" i="32"/>
  <c r="U374" i="32"/>
  <c r="V374" i="32"/>
  <c r="W374" i="32"/>
  <c r="X374" i="32"/>
  <c r="Y374" i="32"/>
  <c r="O375" i="32"/>
  <c r="P375" i="32"/>
  <c r="Q375" i="32"/>
  <c r="R375" i="32"/>
  <c r="S375" i="32"/>
  <c r="T375" i="32"/>
  <c r="U375" i="32"/>
  <c r="V375" i="32"/>
  <c r="W375" i="32"/>
  <c r="X375" i="32"/>
  <c r="Y375" i="32"/>
  <c r="O376" i="32"/>
  <c r="P376" i="32"/>
  <c r="Q376" i="32"/>
  <c r="R376" i="32"/>
  <c r="S376" i="32"/>
  <c r="T376" i="32"/>
  <c r="U376" i="32"/>
  <c r="V376" i="32"/>
  <c r="W376" i="32"/>
  <c r="X376" i="32"/>
  <c r="Y376" i="32"/>
  <c r="O377" i="32"/>
  <c r="P377" i="32"/>
  <c r="Q377" i="32"/>
  <c r="R377" i="32"/>
  <c r="S377" i="32"/>
  <c r="T377" i="32"/>
  <c r="U377" i="32"/>
  <c r="V377" i="32"/>
  <c r="W377" i="32"/>
  <c r="X377" i="32"/>
  <c r="Y377" i="32"/>
  <c r="O378" i="32"/>
  <c r="P378" i="32"/>
  <c r="Q378" i="32"/>
  <c r="R378" i="32"/>
  <c r="S378" i="32"/>
  <c r="T378" i="32"/>
  <c r="U378" i="32"/>
  <c r="V378" i="32"/>
  <c r="W378" i="32"/>
  <c r="X378" i="32"/>
  <c r="Y378" i="32"/>
  <c r="O379" i="32"/>
  <c r="P379" i="32"/>
  <c r="Q379" i="32"/>
  <c r="R379" i="32"/>
  <c r="S379" i="32"/>
  <c r="T379" i="32"/>
  <c r="U379" i="32"/>
  <c r="V379" i="32"/>
  <c r="W379" i="32"/>
  <c r="X379" i="32"/>
  <c r="Y379" i="32"/>
  <c r="O380" i="32"/>
  <c r="P380" i="32"/>
  <c r="Q380" i="32"/>
  <c r="R380" i="32"/>
  <c r="S380" i="32"/>
  <c r="T380" i="32"/>
  <c r="U380" i="32"/>
  <c r="V380" i="32"/>
  <c r="W380" i="32"/>
  <c r="X380" i="32"/>
  <c r="Y380" i="32"/>
  <c r="O381" i="32"/>
  <c r="P381" i="32"/>
  <c r="Q381" i="32"/>
  <c r="R381" i="32"/>
  <c r="S381" i="32"/>
  <c r="T381" i="32"/>
  <c r="U381" i="32"/>
  <c r="V381" i="32"/>
  <c r="W381" i="32"/>
  <c r="X381" i="32"/>
  <c r="Y381" i="32"/>
  <c r="O382" i="32"/>
  <c r="P382" i="32"/>
  <c r="Q382" i="32"/>
  <c r="R382" i="32"/>
  <c r="S382" i="32"/>
  <c r="T382" i="32"/>
  <c r="U382" i="32"/>
  <c r="V382" i="32"/>
  <c r="W382" i="32"/>
  <c r="X382" i="32"/>
  <c r="Y382" i="32"/>
  <c r="O383" i="32"/>
  <c r="P383" i="32"/>
  <c r="Q383" i="32"/>
  <c r="R383" i="32"/>
  <c r="S383" i="32"/>
  <c r="T383" i="32"/>
  <c r="U383" i="32"/>
  <c r="V383" i="32"/>
  <c r="W383" i="32"/>
  <c r="X383" i="32"/>
  <c r="Y383" i="32"/>
  <c r="O384" i="32"/>
  <c r="P384" i="32"/>
  <c r="Q384" i="32"/>
  <c r="R384" i="32"/>
  <c r="S384" i="32"/>
  <c r="T384" i="32"/>
  <c r="U384" i="32"/>
  <c r="V384" i="32"/>
  <c r="W384" i="32"/>
  <c r="X384" i="32"/>
  <c r="Y384" i="32"/>
  <c r="O385" i="32"/>
  <c r="P385" i="32"/>
  <c r="Q385" i="32"/>
  <c r="R385" i="32"/>
  <c r="S385" i="32"/>
  <c r="T385" i="32"/>
  <c r="U385" i="32"/>
  <c r="V385" i="32"/>
  <c r="W385" i="32"/>
  <c r="X385" i="32"/>
  <c r="Y385" i="32"/>
  <c r="O386" i="32"/>
  <c r="P386" i="32"/>
  <c r="Q386" i="32"/>
  <c r="R386" i="32"/>
  <c r="S386" i="32"/>
  <c r="T386" i="32"/>
  <c r="U386" i="32"/>
  <c r="V386" i="32"/>
  <c r="W386" i="32"/>
  <c r="X386" i="32"/>
  <c r="Y386" i="32"/>
  <c r="O387" i="32"/>
  <c r="P387" i="32"/>
  <c r="Q387" i="32"/>
  <c r="R387" i="32"/>
  <c r="S387" i="32"/>
  <c r="T387" i="32"/>
  <c r="U387" i="32"/>
  <c r="V387" i="32"/>
  <c r="Z387" i="32" s="1"/>
  <c r="W387" i="32"/>
  <c r="X387" i="32"/>
  <c r="Y387" i="32"/>
  <c r="O388" i="32"/>
  <c r="P388" i="32"/>
  <c r="Q388" i="32"/>
  <c r="R388" i="32"/>
  <c r="S388" i="32"/>
  <c r="T388" i="32"/>
  <c r="U388" i="32"/>
  <c r="V388" i="32"/>
  <c r="W388" i="32"/>
  <c r="X388" i="32"/>
  <c r="Y388" i="32"/>
  <c r="O389" i="32"/>
  <c r="P389" i="32"/>
  <c r="Q389" i="32"/>
  <c r="R389" i="32"/>
  <c r="S389" i="32"/>
  <c r="T389" i="32"/>
  <c r="U389" i="32"/>
  <c r="V389" i="32"/>
  <c r="W389" i="32"/>
  <c r="X389" i="32"/>
  <c r="Y389" i="32"/>
  <c r="O390" i="32"/>
  <c r="P390" i="32"/>
  <c r="Q390" i="32"/>
  <c r="R390" i="32"/>
  <c r="S390" i="32"/>
  <c r="T390" i="32"/>
  <c r="U390" i="32"/>
  <c r="V390" i="32"/>
  <c r="W390" i="32"/>
  <c r="X390" i="32"/>
  <c r="Y390" i="32"/>
  <c r="O391" i="32"/>
  <c r="P391" i="32"/>
  <c r="Q391" i="32"/>
  <c r="R391" i="32"/>
  <c r="S391" i="32"/>
  <c r="T391" i="32"/>
  <c r="U391" i="32"/>
  <c r="V391" i="32"/>
  <c r="W391" i="32"/>
  <c r="X391" i="32"/>
  <c r="Y391" i="32"/>
  <c r="O392" i="32"/>
  <c r="P392" i="32"/>
  <c r="Q392" i="32"/>
  <c r="R392" i="32"/>
  <c r="S392" i="32"/>
  <c r="T392" i="32"/>
  <c r="U392" i="32"/>
  <c r="V392" i="32"/>
  <c r="W392" i="32"/>
  <c r="X392" i="32"/>
  <c r="Y392" i="32"/>
  <c r="O393" i="32"/>
  <c r="P393" i="32"/>
  <c r="Q393" i="32"/>
  <c r="R393" i="32"/>
  <c r="S393" i="32"/>
  <c r="T393" i="32"/>
  <c r="U393" i="32"/>
  <c r="V393" i="32"/>
  <c r="W393" i="32"/>
  <c r="X393" i="32"/>
  <c r="Y393" i="32"/>
  <c r="O394" i="32"/>
  <c r="P394" i="32"/>
  <c r="Q394" i="32"/>
  <c r="R394" i="32"/>
  <c r="S394" i="32"/>
  <c r="T394" i="32"/>
  <c r="U394" i="32"/>
  <c r="V394" i="32"/>
  <c r="W394" i="32"/>
  <c r="X394" i="32"/>
  <c r="Y394" i="32"/>
  <c r="O395" i="32"/>
  <c r="P395" i="32"/>
  <c r="Q395" i="32"/>
  <c r="R395" i="32"/>
  <c r="S395" i="32"/>
  <c r="T395" i="32"/>
  <c r="U395" i="32"/>
  <c r="V395" i="32"/>
  <c r="W395" i="32"/>
  <c r="X395" i="32"/>
  <c r="Y395" i="32"/>
  <c r="O396" i="32"/>
  <c r="P396" i="32"/>
  <c r="Q396" i="32"/>
  <c r="R396" i="32"/>
  <c r="S396" i="32"/>
  <c r="T396" i="32"/>
  <c r="U396" i="32"/>
  <c r="V396" i="32"/>
  <c r="W396" i="32"/>
  <c r="X396" i="32"/>
  <c r="Y396" i="32"/>
  <c r="O11" i="32"/>
  <c r="P11" i="32"/>
  <c r="Q11" i="32"/>
  <c r="R11" i="32"/>
  <c r="S11" i="32"/>
  <c r="T11" i="32"/>
  <c r="U11" i="32"/>
  <c r="V11" i="32"/>
  <c r="W11" i="32"/>
  <c r="X11" i="32"/>
  <c r="Y11" i="32"/>
  <c r="O397" i="32"/>
  <c r="P397" i="32"/>
  <c r="Q397" i="32"/>
  <c r="R397" i="32"/>
  <c r="S397" i="32"/>
  <c r="T397" i="32"/>
  <c r="U397" i="32"/>
  <c r="V397" i="32"/>
  <c r="W397" i="32"/>
  <c r="X397" i="32"/>
  <c r="Y397" i="32"/>
  <c r="O398" i="32"/>
  <c r="P398" i="32"/>
  <c r="Q398" i="32"/>
  <c r="R398" i="32"/>
  <c r="S398" i="32"/>
  <c r="T398" i="32"/>
  <c r="U398" i="32"/>
  <c r="V398" i="32"/>
  <c r="W398" i="32"/>
  <c r="Z398" i="32" s="1"/>
  <c r="X398" i="32"/>
  <c r="Y398" i="32"/>
  <c r="O12" i="32"/>
  <c r="P12" i="32"/>
  <c r="Q12" i="32"/>
  <c r="R12" i="32"/>
  <c r="S12" i="32"/>
  <c r="T12" i="32"/>
  <c r="U12" i="32"/>
  <c r="V12" i="32"/>
  <c r="W12" i="32"/>
  <c r="X12" i="32"/>
  <c r="Y12" i="32"/>
  <c r="O399" i="32"/>
  <c r="P399" i="32"/>
  <c r="Q399" i="32"/>
  <c r="R399" i="32"/>
  <c r="S399" i="32"/>
  <c r="T399" i="32"/>
  <c r="U399" i="32"/>
  <c r="V399" i="32"/>
  <c r="W399" i="32"/>
  <c r="X399" i="32"/>
  <c r="Y399" i="32"/>
  <c r="O13" i="32"/>
  <c r="P13" i="32"/>
  <c r="Q13" i="32"/>
  <c r="R13" i="32"/>
  <c r="S13" i="32"/>
  <c r="T13" i="32"/>
  <c r="U13" i="32"/>
  <c r="V13" i="32"/>
  <c r="W13" i="32"/>
  <c r="X13" i="32"/>
  <c r="Y13" i="32"/>
  <c r="N14" i="32"/>
  <c r="Z14" i="32" s="1"/>
  <c r="N15" i="32"/>
  <c r="Z15" i="32" s="1"/>
  <c r="N16" i="32"/>
  <c r="Z16" i="32" s="1"/>
  <c r="N17" i="32"/>
  <c r="N18" i="32"/>
  <c r="N19" i="32"/>
  <c r="N20" i="32"/>
  <c r="N21" i="32"/>
  <c r="N3" i="32"/>
  <c r="N22" i="32"/>
  <c r="N23" i="32"/>
  <c r="N24" i="32"/>
  <c r="N25" i="32"/>
  <c r="Z25" i="32" s="1"/>
  <c r="N26" i="32"/>
  <c r="Z26" i="32" s="1"/>
  <c r="N27" i="32"/>
  <c r="Z27" i="32" s="1"/>
  <c r="N28" i="32"/>
  <c r="N29" i="32"/>
  <c r="N30" i="32"/>
  <c r="N31" i="32"/>
  <c r="N32" i="32"/>
  <c r="N33" i="32"/>
  <c r="N34" i="32"/>
  <c r="N35" i="32"/>
  <c r="N36" i="32"/>
  <c r="N37" i="32"/>
  <c r="Z37" i="32" s="1"/>
  <c r="N38" i="32"/>
  <c r="Z38" i="32" s="1"/>
  <c r="N39" i="32"/>
  <c r="Z39" i="32" s="1"/>
  <c r="N40" i="32"/>
  <c r="N41" i="32"/>
  <c r="N42" i="32"/>
  <c r="N43" i="32"/>
  <c r="N44" i="32"/>
  <c r="N45" i="32"/>
  <c r="N46" i="32"/>
  <c r="N47" i="32"/>
  <c r="N48" i="32"/>
  <c r="N49" i="32"/>
  <c r="Z49" i="32" s="1"/>
  <c r="N50" i="32"/>
  <c r="Z50" i="32" s="1"/>
  <c r="N51" i="32"/>
  <c r="Z51" i="32" s="1"/>
  <c r="N52" i="32"/>
  <c r="N53" i="32"/>
  <c r="N54" i="32"/>
  <c r="N55" i="32"/>
  <c r="N56" i="32"/>
  <c r="N57" i="32"/>
  <c r="N58" i="32"/>
  <c r="N59" i="32"/>
  <c r="N60" i="32"/>
  <c r="N61" i="32"/>
  <c r="Z61" i="32" s="1"/>
  <c r="N62" i="32"/>
  <c r="Z62" i="32" s="1"/>
  <c r="N63" i="32"/>
  <c r="Z63" i="32" s="1"/>
  <c r="N64" i="32"/>
  <c r="N65" i="32"/>
  <c r="N66" i="32"/>
  <c r="N67" i="32"/>
  <c r="N68" i="32"/>
  <c r="N69" i="32"/>
  <c r="N70" i="32"/>
  <c r="N71" i="32"/>
  <c r="N72" i="32"/>
  <c r="N73" i="32"/>
  <c r="Z73" i="32" s="1"/>
  <c r="N74" i="32"/>
  <c r="Z74" i="32" s="1"/>
  <c r="N75" i="32"/>
  <c r="Z75" i="32" s="1"/>
  <c r="N76" i="32"/>
  <c r="N77" i="32"/>
  <c r="N78" i="32"/>
  <c r="N79" i="32"/>
  <c r="N80" i="32"/>
  <c r="N81" i="32"/>
  <c r="N82" i="32"/>
  <c r="N83" i="32"/>
  <c r="N84" i="32"/>
  <c r="N85" i="32"/>
  <c r="Z85" i="32" s="1"/>
  <c r="N86" i="32"/>
  <c r="Z86" i="32" s="1"/>
  <c r="N87" i="32"/>
  <c r="Z87" i="32" s="1"/>
  <c r="N88" i="32"/>
  <c r="N89" i="32"/>
  <c r="N90" i="32"/>
  <c r="N91" i="32"/>
  <c r="N92" i="32"/>
  <c r="N93" i="32"/>
  <c r="N94" i="32"/>
  <c r="N95" i="32"/>
  <c r="N96" i="32"/>
  <c r="N97" i="32"/>
  <c r="Z97" i="32" s="1"/>
  <c r="N98" i="32"/>
  <c r="Z98" i="32" s="1"/>
  <c r="N99" i="32"/>
  <c r="Z99" i="32" s="1"/>
  <c r="N100" i="32"/>
  <c r="N101" i="32"/>
  <c r="N102" i="32"/>
  <c r="N103" i="32"/>
  <c r="N104" i="32"/>
  <c r="N105" i="32"/>
  <c r="N106" i="32"/>
  <c r="N107" i="32"/>
  <c r="N108" i="32"/>
  <c r="Z108" i="32" s="1"/>
  <c r="N109" i="32"/>
  <c r="Z109" i="32" s="1"/>
  <c r="N110" i="32"/>
  <c r="Z110" i="32" s="1"/>
  <c r="N111" i="32"/>
  <c r="Z111" i="32" s="1"/>
  <c r="N112" i="32"/>
  <c r="N113" i="32"/>
  <c r="N114" i="32"/>
  <c r="N115" i="32"/>
  <c r="N116" i="32"/>
  <c r="N117" i="32"/>
  <c r="N4" i="32"/>
  <c r="N118" i="32"/>
  <c r="N119" i="32"/>
  <c r="Z119" i="32" s="1"/>
  <c r="N120" i="32"/>
  <c r="Z120" i="32" s="1"/>
  <c r="N121" i="32"/>
  <c r="Z121" i="32" s="1"/>
  <c r="N5" i="32"/>
  <c r="Z5" i="32" s="1"/>
  <c r="N122" i="32"/>
  <c r="N123" i="32"/>
  <c r="N124" i="32"/>
  <c r="N125" i="32"/>
  <c r="N126" i="32"/>
  <c r="N127" i="32"/>
  <c r="N128" i="32"/>
  <c r="N129" i="32"/>
  <c r="N130" i="32"/>
  <c r="Z130" i="32" s="1"/>
  <c r="N131" i="32"/>
  <c r="Z131" i="32" s="1"/>
  <c r="N132" i="32"/>
  <c r="Z132" i="32" s="1"/>
  <c r="N133" i="32"/>
  <c r="Z133" i="32" s="1"/>
  <c r="N134" i="32"/>
  <c r="N135" i="32"/>
  <c r="N136" i="32"/>
  <c r="N137" i="32"/>
  <c r="N138" i="32"/>
  <c r="N139" i="32"/>
  <c r="N140" i="32"/>
  <c r="N141" i="32"/>
  <c r="N142" i="32"/>
  <c r="Z142" i="32" s="1"/>
  <c r="N143" i="32"/>
  <c r="Z143" i="32" s="1"/>
  <c r="N144" i="32"/>
  <c r="Z144" i="32" s="1"/>
  <c r="N145" i="32"/>
  <c r="Z145" i="32" s="1"/>
  <c r="N146" i="32"/>
  <c r="N147" i="32"/>
  <c r="N148" i="32"/>
  <c r="N149" i="32"/>
  <c r="N150" i="32"/>
  <c r="N151" i="32"/>
  <c r="N152" i="32"/>
  <c r="N153" i="32"/>
  <c r="N154" i="32"/>
  <c r="Z154" i="32" s="1"/>
  <c r="N155" i="32"/>
  <c r="Z155" i="32" s="1"/>
  <c r="N156" i="32"/>
  <c r="Z156" i="32" s="1"/>
  <c r="N157" i="32"/>
  <c r="Z157" i="32" s="1"/>
  <c r="N158" i="32"/>
  <c r="N159" i="32"/>
  <c r="N160" i="32"/>
  <c r="N161" i="32"/>
  <c r="N162" i="32"/>
  <c r="N163" i="32"/>
  <c r="N164" i="32"/>
  <c r="N165" i="32"/>
  <c r="N166" i="32"/>
  <c r="N167" i="32"/>
  <c r="Z167" i="32" s="1"/>
  <c r="N168" i="32"/>
  <c r="Z168" i="32" s="1"/>
  <c r="N169" i="32"/>
  <c r="Z169" i="32" s="1"/>
  <c r="N170" i="32"/>
  <c r="N171" i="32"/>
  <c r="N172" i="32"/>
  <c r="N173" i="32"/>
  <c r="N174" i="32"/>
  <c r="N175" i="32"/>
  <c r="N176" i="32"/>
  <c r="N177" i="32"/>
  <c r="N178" i="32"/>
  <c r="N179" i="32"/>
  <c r="Z179" i="32" s="1"/>
  <c r="N180" i="32"/>
  <c r="Z180" i="32" s="1"/>
  <c r="N181" i="32"/>
  <c r="Z181" i="32" s="1"/>
  <c r="N182" i="32"/>
  <c r="N183" i="32"/>
  <c r="N184" i="32"/>
  <c r="N185" i="32"/>
  <c r="N186" i="32"/>
  <c r="N187" i="32"/>
  <c r="N188" i="32"/>
  <c r="N189" i="32"/>
  <c r="N190" i="32"/>
  <c r="N191" i="32"/>
  <c r="Z191" i="32" s="1"/>
  <c r="N192" i="32"/>
  <c r="Z192" i="32" s="1"/>
  <c r="N6" i="32"/>
  <c r="Z6" i="32" s="1"/>
  <c r="N193" i="32"/>
  <c r="N194" i="32"/>
  <c r="N195" i="32"/>
  <c r="N196" i="32"/>
  <c r="N197" i="32"/>
  <c r="N198" i="32"/>
  <c r="N199" i="32"/>
  <c r="N200" i="32"/>
  <c r="N201" i="32"/>
  <c r="N202" i="32"/>
  <c r="Z202" i="32" s="1"/>
  <c r="N203" i="32"/>
  <c r="Z203" i="32" s="1"/>
  <c r="N204" i="32"/>
  <c r="Z204" i="32" s="1"/>
  <c r="N205" i="32"/>
  <c r="N206" i="32"/>
  <c r="N207" i="32"/>
  <c r="N208" i="32"/>
  <c r="N209" i="32"/>
  <c r="N210" i="32"/>
  <c r="N211" i="32"/>
  <c r="N7" i="32"/>
  <c r="N212" i="32"/>
  <c r="N213" i="32"/>
  <c r="Z213" i="32" s="1"/>
  <c r="N214" i="32"/>
  <c r="Z214" i="32" s="1"/>
  <c r="N2" i="32"/>
  <c r="Z2" i="32" s="1"/>
  <c r="N215" i="32"/>
  <c r="N216" i="32"/>
  <c r="N217" i="32"/>
  <c r="N218" i="32"/>
  <c r="N219" i="32"/>
  <c r="N220" i="32"/>
  <c r="N221" i="32"/>
  <c r="N222" i="32"/>
  <c r="N223" i="32"/>
  <c r="Z223" i="32" s="1"/>
  <c r="N224" i="32"/>
  <c r="Z224" i="32" s="1"/>
  <c r="N225" i="32"/>
  <c r="Z225" i="32" s="1"/>
  <c r="N226" i="32"/>
  <c r="Z226" i="32" s="1"/>
  <c r="N227" i="32"/>
  <c r="N228" i="32"/>
  <c r="N229" i="32"/>
  <c r="N230" i="32"/>
  <c r="N231" i="32"/>
  <c r="N232" i="32"/>
  <c r="N233" i="32"/>
  <c r="N234" i="32"/>
  <c r="N235" i="32"/>
  <c r="Z235" i="32" s="1"/>
  <c r="N236" i="32"/>
  <c r="Z236" i="32" s="1"/>
  <c r="N237" i="32"/>
  <c r="Z237" i="32" s="1"/>
  <c r="N238" i="32"/>
  <c r="Z238" i="32" s="1"/>
  <c r="N8" i="32"/>
  <c r="N239" i="32"/>
  <c r="N240" i="32"/>
  <c r="N241" i="32"/>
  <c r="N242" i="32"/>
  <c r="N243" i="32"/>
  <c r="N244" i="32"/>
  <c r="N245" i="32"/>
  <c r="N246" i="32"/>
  <c r="Z246" i="32" s="1"/>
  <c r="N247" i="32"/>
  <c r="Z247" i="32" s="1"/>
  <c r="N248" i="32"/>
  <c r="Z248" i="32" s="1"/>
  <c r="N249" i="32"/>
  <c r="Z249" i="32" s="1"/>
  <c r="N250" i="32"/>
  <c r="N251" i="32"/>
  <c r="N252" i="32"/>
  <c r="N253" i="32"/>
  <c r="N254" i="32"/>
  <c r="N255" i="32"/>
  <c r="N256" i="32"/>
  <c r="N257" i="32"/>
  <c r="N258" i="32"/>
  <c r="N259" i="32"/>
  <c r="Z259" i="32" s="1"/>
  <c r="N260" i="32"/>
  <c r="Z260" i="32" s="1"/>
  <c r="N261" i="32"/>
  <c r="Z261" i="32" s="1"/>
  <c r="N262" i="32"/>
  <c r="N263" i="32"/>
  <c r="N264" i="32"/>
  <c r="N265" i="32"/>
  <c r="N266" i="32"/>
  <c r="N267" i="32"/>
  <c r="N268" i="32"/>
  <c r="N269" i="32"/>
  <c r="N270" i="32"/>
  <c r="N271" i="32"/>
  <c r="Z271" i="32" s="1"/>
  <c r="N272" i="32"/>
  <c r="Z272" i="32" s="1"/>
  <c r="N273" i="32"/>
  <c r="Z273" i="32" s="1"/>
  <c r="N274" i="32"/>
  <c r="N275" i="32"/>
  <c r="N276" i="32"/>
  <c r="N277" i="32"/>
  <c r="N278" i="32"/>
  <c r="N279" i="32"/>
  <c r="N280" i="32"/>
  <c r="N281" i="32"/>
  <c r="N282" i="32"/>
  <c r="N283" i="32"/>
  <c r="Z283" i="32" s="1"/>
  <c r="N284" i="32"/>
  <c r="Z284" i="32" s="1"/>
  <c r="N285" i="32"/>
  <c r="Z285" i="32" s="1"/>
  <c r="N286" i="32"/>
  <c r="N287" i="32"/>
  <c r="N288" i="32"/>
  <c r="N289" i="32"/>
  <c r="N290" i="32"/>
  <c r="N291" i="32"/>
  <c r="N292" i="32"/>
  <c r="N293" i="32"/>
  <c r="N294" i="32"/>
  <c r="N295" i="32"/>
  <c r="Z295" i="32" s="1"/>
  <c r="N296" i="32"/>
  <c r="Z296" i="32" s="1"/>
  <c r="N297" i="32"/>
  <c r="Z297" i="32" s="1"/>
  <c r="N298" i="32"/>
  <c r="N299" i="32"/>
  <c r="N300" i="32"/>
  <c r="N301" i="32"/>
  <c r="N302" i="32"/>
  <c r="N303" i="32"/>
  <c r="N304" i="32"/>
  <c r="N305" i="32"/>
  <c r="N306" i="32"/>
  <c r="N307" i="32"/>
  <c r="Z307" i="32" s="1"/>
  <c r="N308" i="32"/>
  <c r="Z308" i="32" s="1"/>
  <c r="N309" i="32"/>
  <c r="Z309" i="32" s="1"/>
  <c r="N310" i="32"/>
  <c r="N311" i="32"/>
  <c r="N9" i="32"/>
  <c r="N312" i="32"/>
  <c r="N313" i="32"/>
  <c r="N314" i="32"/>
  <c r="N315" i="32"/>
  <c r="N316" i="32"/>
  <c r="N317" i="32"/>
  <c r="Z317" i="32" s="1"/>
  <c r="N318" i="32"/>
  <c r="Z318" i="32" s="1"/>
  <c r="N319" i="32"/>
  <c r="Z319" i="32" s="1"/>
  <c r="N320" i="32"/>
  <c r="Z320" i="32" s="1"/>
  <c r="N321" i="32"/>
  <c r="N322" i="32"/>
  <c r="N323" i="32"/>
  <c r="N324" i="32"/>
  <c r="N325" i="32"/>
  <c r="N326" i="32"/>
  <c r="N327" i="32"/>
  <c r="N328" i="32"/>
  <c r="N329" i="32"/>
  <c r="Z329" i="32" s="1"/>
  <c r="N330" i="32"/>
  <c r="Z330" i="32" s="1"/>
  <c r="N331" i="32"/>
  <c r="Z331" i="32" s="1"/>
  <c r="N332" i="32"/>
  <c r="Z332" i="32" s="1"/>
  <c r="N333" i="32"/>
  <c r="N334" i="32"/>
  <c r="N335" i="32"/>
  <c r="N336" i="32"/>
  <c r="N337" i="32"/>
  <c r="N338" i="32"/>
  <c r="N339" i="32"/>
  <c r="N340" i="32"/>
  <c r="N341" i="32"/>
  <c r="N342" i="32"/>
  <c r="Z342" i="32" s="1"/>
  <c r="N343" i="32"/>
  <c r="Z343" i="32" s="1"/>
  <c r="N344" i="32"/>
  <c r="Z344" i="32" s="1"/>
  <c r="N345" i="32"/>
  <c r="N346" i="32"/>
  <c r="N347" i="32"/>
  <c r="N348" i="32"/>
  <c r="N349" i="32"/>
  <c r="N350" i="32"/>
  <c r="N351" i="32"/>
  <c r="N352" i="32"/>
  <c r="N353" i="32"/>
  <c r="N354" i="32"/>
  <c r="Z354" i="32" s="1"/>
  <c r="N355" i="32"/>
  <c r="Z355" i="32" s="1"/>
  <c r="N356" i="32"/>
  <c r="Z356" i="32" s="1"/>
  <c r="N357" i="32"/>
  <c r="N358" i="32"/>
  <c r="N359" i="32"/>
  <c r="N360" i="32"/>
  <c r="N361" i="32"/>
  <c r="N362" i="32"/>
  <c r="N363" i="32"/>
  <c r="N364" i="32"/>
  <c r="N10" i="32"/>
  <c r="N365" i="32"/>
  <c r="Z365" i="32" s="1"/>
  <c r="N366" i="32"/>
  <c r="Z366" i="32" s="1"/>
  <c r="N367" i="32"/>
  <c r="Z367" i="32" s="1"/>
  <c r="N368" i="32"/>
  <c r="N369" i="32"/>
  <c r="N370" i="32"/>
  <c r="N371" i="32"/>
  <c r="N372" i="32"/>
  <c r="N373" i="32"/>
  <c r="N374" i="32"/>
  <c r="N375" i="32"/>
  <c r="N376" i="32"/>
  <c r="Z376" i="32" s="1"/>
  <c r="N377" i="32"/>
  <c r="Z377" i="32" s="1"/>
  <c r="N378" i="32"/>
  <c r="Z378" i="32" s="1"/>
  <c r="N379" i="32"/>
  <c r="Z379" i="32" s="1"/>
  <c r="N380" i="32"/>
  <c r="N381" i="32"/>
  <c r="N382" i="32"/>
  <c r="N383" i="32"/>
  <c r="N384" i="32"/>
  <c r="N385" i="32"/>
  <c r="N386" i="32"/>
  <c r="N387" i="32"/>
  <c r="N388" i="32"/>
  <c r="Z388" i="32" s="1"/>
  <c r="N389" i="32"/>
  <c r="Z389" i="32" s="1"/>
  <c r="N390" i="32"/>
  <c r="Z390" i="32" s="1"/>
  <c r="N391" i="32"/>
  <c r="Z391" i="32" s="1"/>
  <c r="N392" i="32"/>
  <c r="N393" i="32"/>
  <c r="N394" i="32"/>
  <c r="N395" i="32"/>
  <c r="N396" i="32"/>
  <c r="N11" i="32"/>
  <c r="N397" i="32"/>
  <c r="N398" i="32"/>
  <c r="N12" i="32"/>
  <c r="N399" i="32"/>
  <c r="N13" i="32"/>
  <c r="Z13" i="32" s="1"/>
  <c r="N2" i="30"/>
  <c r="O2" i="30"/>
  <c r="P2" i="30"/>
  <c r="Q2" i="30"/>
  <c r="R2" i="30"/>
  <c r="S2" i="30"/>
  <c r="T2" i="30"/>
  <c r="U2" i="30"/>
  <c r="V2" i="30"/>
  <c r="W2" i="30"/>
  <c r="X2" i="30"/>
  <c r="Y2" i="30"/>
  <c r="Z277" i="30"/>
  <c r="Z288" i="30"/>
  <c r="Z300" i="30"/>
  <c r="Z312" i="30"/>
  <c r="Z323" i="30"/>
  <c r="Z335" i="30"/>
  <c r="Z347" i="30"/>
  <c r="Z359" i="30"/>
  <c r="Z371" i="30"/>
  <c r="Z383" i="30"/>
  <c r="Z395" i="30"/>
  <c r="Z401" i="30"/>
  <c r="Z402" i="30"/>
  <c r="O13" i="30"/>
  <c r="P13" i="30"/>
  <c r="Q13" i="30"/>
  <c r="Z13" i="30" s="1"/>
  <c r="R13" i="30"/>
  <c r="S13" i="30"/>
  <c r="T13" i="30"/>
  <c r="U13" i="30"/>
  <c r="V13" i="30"/>
  <c r="W13" i="30"/>
  <c r="X13" i="30"/>
  <c r="Y13" i="30"/>
  <c r="O14" i="30"/>
  <c r="P14" i="30"/>
  <c r="Q14" i="30"/>
  <c r="R14" i="30"/>
  <c r="S14" i="30"/>
  <c r="Z14" i="30" s="1"/>
  <c r="T14" i="30"/>
  <c r="U14" i="30"/>
  <c r="V14" i="30"/>
  <c r="W14" i="30"/>
  <c r="X14" i="30"/>
  <c r="Y14" i="30"/>
  <c r="O15" i="30"/>
  <c r="P15" i="30"/>
  <c r="Q15" i="30"/>
  <c r="R15" i="30"/>
  <c r="S15" i="30"/>
  <c r="T15" i="30"/>
  <c r="U15" i="30"/>
  <c r="V15" i="30"/>
  <c r="W15" i="30"/>
  <c r="X15" i="30"/>
  <c r="Y15" i="30"/>
  <c r="O16" i="30"/>
  <c r="P16" i="30"/>
  <c r="Q16" i="30"/>
  <c r="R16" i="30"/>
  <c r="S16" i="30"/>
  <c r="T16" i="30"/>
  <c r="U16" i="30"/>
  <c r="V16" i="30"/>
  <c r="W16" i="30"/>
  <c r="X16" i="30"/>
  <c r="Y16" i="30"/>
  <c r="O17" i="30"/>
  <c r="P17" i="30"/>
  <c r="Q17" i="30"/>
  <c r="R17" i="30"/>
  <c r="S17" i="30"/>
  <c r="T17" i="30"/>
  <c r="U17" i="30"/>
  <c r="V17" i="30"/>
  <c r="W17" i="30"/>
  <c r="X17" i="30"/>
  <c r="Y17" i="30"/>
  <c r="O18" i="30"/>
  <c r="P18" i="30"/>
  <c r="Q18" i="30"/>
  <c r="R18" i="30"/>
  <c r="S18" i="30"/>
  <c r="T18" i="30"/>
  <c r="U18" i="30"/>
  <c r="V18" i="30"/>
  <c r="W18" i="30"/>
  <c r="X18" i="30"/>
  <c r="Y18" i="30"/>
  <c r="O19" i="30"/>
  <c r="P19" i="30"/>
  <c r="Q19" i="30"/>
  <c r="R19" i="30"/>
  <c r="S19" i="30"/>
  <c r="T19" i="30"/>
  <c r="U19" i="30"/>
  <c r="V19" i="30"/>
  <c r="W19" i="30"/>
  <c r="X19" i="30"/>
  <c r="Y19" i="30"/>
  <c r="O6" i="30"/>
  <c r="P6" i="30"/>
  <c r="Q6" i="30"/>
  <c r="R6" i="30"/>
  <c r="S6" i="30"/>
  <c r="T6" i="30"/>
  <c r="U6" i="30"/>
  <c r="V6" i="30"/>
  <c r="W6" i="30"/>
  <c r="X6" i="30"/>
  <c r="Y6" i="30"/>
  <c r="O20" i="30"/>
  <c r="P20" i="30"/>
  <c r="Q20" i="30"/>
  <c r="R20" i="30"/>
  <c r="S20" i="30"/>
  <c r="T20" i="30"/>
  <c r="U20" i="30"/>
  <c r="V20" i="30"/>
  <c r="W20" i="30"/>
  <c r="X20" i="30"/>
  <c r="Y20" i="30"/>
  <c r="O21" i="30"/>
  <c r="P21" i="30"/>
  <c r="Q21" i="30"/>
  <c r="R21" i="30"/>
  <c r="S21" i="30"/>
  <c r="T21" i="30"/>
  <c r="U21" i="30"/>
  <c r="V21" i="30"/>
  <c r="W21" i="30"/>
  <c r="X21" i="30"/>
  <c r="Y21" i="30"/>
  <c r="O22" i="30"/>
  <c r="P22" i="30"/>
  <c r="Q22" i="30"/>
  <c r="R22" i="30"/>
  <c r="S22" i="30"/>
  <c r="T22" i="30"/>
  <c r="U22" i="30"/>
  <c r="V22" i="30"/>
  <c r="W22" i="30"/>
  <c r="X22" i="30"/>
  <c r="Y22" i="30"/>
  <c r="O23" i="30"/>
  <c r="Z23" i="30" s="1"/>
  <c r="P23" i="30"/>
  <c r="Q23" i="30"/>
  <c r="R23" i="30"/>
  <c r="S23" i="30"/>
  <c r="T23" i="30"/>
  <c r="U23" i="30"/>
  <c r="V23" i="30"/>
  <c r="W23" i="30"/>
  <c r="X23" i="30"/>
  <c r="Y23" i="30"/>
  <c r="O24" i="30"/>
  <c r="P24" i="30"/>
  <c r="Z24" i="30" s="1"/>
  <c r="Q24" i="30"/>
  <c r="R24" i="30"/>
  <c r="S24" i="30"/>
  <c r="T24" i="30"/>
  <c r="U24" i="30"/>
  <c r="V24" i="30"/>
  <c r="W24" i="30"/>
  <c r="X24" i="30"/>
  <c r="Y24" i="30"/>
  <c r="O25" i="30"/>
  <c r="P25" i="30"/>
  <c r="Q25" i="30"/>
  <c r="R25" i="30"/>
  <c r="Z25" i="30" s="1"/>
  <c r="S25" i="30"/>
  <c r="T25" i="30"/>
  <c r="U25" i="30"/>
  <c r="V25" i="30"/>
  <c r="W25" i="30"/>
  <c r="X25" i="30"/>
  <c r="Y25" i="30"/>
  <c r="O26" i="30"/>
  <c r="P26" i="30"/>
  <c r="Q26" i="30"/>
  <c r="R26" i="30"/>
  <c r="S26" i="30"/>
  <c r="T26" i="30"/>
  <c r="Z26" i="30" s="1"/>
  <c r="U26" i="30"/>
  <c r="V26" i="30"/>
  <c r="W26" i="30"/>
  <c r="X26" i="30"/>
  <c r="Y26" i="30"/>
  <c r="O27" i="30"/>
  <c r="P27" i="30"/>
  <c r="Q27" i="30"/>
  <c r="R27" i="30"/>
  <c r="S27" i="30"/>
  <c r="T27" i="30"/>
  <c r="U27" i="30"/>
  <c r="V27" i="30"/>
  <c r="W27" i="30"/>
  <c r="X27" i="30"/>
  <c r="Y27" i="30"/>
  <c r="O28" i="30"/>
  <c r="P28" i="30"/>
  <c r="Q28" i="30"/>
  <c r="R28" i="30"/>
  <c r="S28" i="30"/>
  <c r="T28" i="30"/>
  <c r="U28" i="30"/>
  <c r="V28" i="30"/>
  <c r="W28" i="30"/>
  <c r="X28" i="30"/>
  <c r="Y28" i="30"/>
  <c r="O29" i="30"/>
  <c r="P29" i="30"/>
  <c r="Q29" i="30"/>
  <c r="R29" i="30"/>
  <c r="S29" i="30"/>
  <c r="T29" i="30"/>
  <c r="U29" i="30"/>
  <c r="V29" i="30"/>
  <c r="W29" i="30"/>
  <c r="X29" i="30"/>
  <c r="Y29" i="30"/>
  <c r="O30" i="30"/>
  <c r="P30" i="30"/>
  <c r="Q30" i="30"/>
  <c r="R30" i="30"/>
  <c r="S30" i="30"/>
  <c r="T30" i="30"/>
  <c r="U30" i="30"/>
  <c r="V30" i="30"/>
  <c r="W30" i="30"/>
  <c r="X30" i="30"/>
  <c r="Y30" i="30"/>
  <c r="O31" i="30"/>
  <c r="P31" i="30"/>
  <c r="Q31" i="30"/>
  <c r="R31" i="30"/>
  <c r="S31" i="30"/>
  <c r="T31" i="30"/>
  <c r="U31" i="30"/>
  <c r="V31" i="30"/>
  <c r="W31" i="30"/>
  <c r="X31" i="30"/>
  <c r="Y31" i="30"/>
  <c r="O32" i="30"/>
  <c r="P32" i="30"/>
  <c r="Q32" i="30"/>
  <c r="R32" i="30"/>
  <c r="S32" i="30"/>
  <c r="T32" i="30"/>
  <c r="U32" i="30"/>
  <c r="V32" i="30"/>
  <c r="W32" i="30"/>
  <c r="X32" i="30"/>
  <c r="Y32" i="30"/>
  <c r="O33" i="30"/>
  <c r="P33" i="30"/>
  <c r="Q33" i="30"/>
  <c r="R33" i="30"/>
  <c r="S33" i="30"/>
  <c r="T33" i="30"/>
  <c r="U33" i="30"/>
  <c r="V33" i="30"/>
  <c r="W33" i="30"/>
  <c r="X33" i="30"/>
  <c r="Y33" i="30"/>
  <c r="O34" i="30"/>
  <c r="P34" i="30"/>
  <c r="Q34" i="30"/>
  <c r="R34" i="30"/>
  <c r="S34" i="30"/>
  <c r="T34" i="30"/>
  <c r="U34" i="30"/>
  <c r="V34" i="30"/>
  <c r="W34" i="30"/>
  <c r="X34" i="30"/>
  <c r="Y34" i="30"/>
  <c r="O35" i="30"/>
  <c r="Z35" i="30" s="1"/>
  <c r="P35" i="30"/>
  <c r="Q35" i="30"/>
  <c r="R35" i="30"/>
  <c r="S35" i="30"/>
  <c r="T35" i="30"/>
  <c r="U35" i="30"/>
  <c r="V35" i="30"/>
  <c r="W35" i="30"/>
  <c r="X35" i="30"/>
  <c r="Y35" i="30"/>
  <c r="O36" i="30"/>
  <c r="P36" i="30"/>
  <c r="Z36" i="30" s="1"/>
  <c r="Q36" i="30"/>
  <c r="R36" i="30"/>
  <c r="S36" i="30"/>
  <c r="T36" i="30"/>
  <c r="U36" i="30"/>
  <c r="V36" i="30"/>
  <c r="W36" i="30"/>
  <c r="X36" i="30"/>
  <c r="Y36" i="30"/>
  <c r="O37" i="30"/>
  <c r="P37" i="30"/>
  <c r="Q37" i="30"/>
  <c r="R37" i="30"/>
  <c r="Z37" i="30" s="1"/>
  <c r="S37" i="30"/>
  <c r="T37" i="30"/>
  <c r="U37" i="30"/>
  <c r="V37" i="30"/>
  <c r="W37" i="30"/>
  <c r="X37" i="30"/>
  <c r="Y37" i="30"/>
  <c r="O38" i="30"/>
  <c r="P38" i="30"/>
  <c r="Q38" i="30"/>
  <c r="R38" i="30"/>
  <c r="S38" i="30"/>
  <c r="T38" i="30"/>
  <c r="Z38" i="30" s="1"/>
  <c r="U38" i="30"/>
  <c r="V38" i="30"/>
  <c r="W38" i="30"/>
  <c r="X38" i="30"/>
  <c r="Y38" i="30"/>
  <c r="O39" i="30"/>
  <c r="P39" i="30"/>
  <c r="Q39" i="30"/>
  <c r="R39" i="30"/>
  <c r="S39" i="30"/>
  <c r="T39" i="30"/>
  <c r="U39" i="30"/>
  <c r="V39" i="30"/>
  <c r="W39" i="30"/>
  <c r="X39" i="30"/>
  <c r="Y39" i="30"/>
  <c r="O40" i="30"/>
  <c r="P40" i="30"/>
  <c r="Q40" i="30"/>
  <c r="R40" i="30"/>
  <c r="S40" i="30"/>
  <c r="T40" i="30"/>
  <c r="U40" i="30"/>
  <c r="V40" i="30"/>
  <c r="W40" i="30"/>
  <c r="X40" i="30"/>
  <c r="Y40" i="30"/>
  <c r="O41" i="30"/>
  <c r="P41" i="30"/>
  <c r="Q41" i="30"/>
  <c r="R41" i="30"/>
  <c r="S41" i="30"/>
  <c r="T41" i="30"/>
  <c r="U41" i="30"/>
  <c r="V41" i="30"/>
  <c r="W41" i="30"/>
  <c r="X41" i="30"/>
  <c r="Y41" i="30"/>
  <c r="O42" i="30"/>
  <c r="P42" i="30"/>
  <c r="Q42" i="30"/>
  <c r="R42" i="30"/>
  <c r="S42" i="30"/>
  <c r="T42" i="30"/>
  <c r="U42" i="30"/>
  <c r="V42" i="30"/>
  <c r="W42" i="30"/>
  <c r="X42" i="30"/>
  <c r="Y42" i="30"/>
  <c r="O43" i="30"/>
  <c r="P43" i="30"/>
  <c r="Q43" i="30"/>
  <c r="R43" i="30"/>
  <c r="S43" i="30"/>
  <c r="T43" i="30"/>
  <c r="U43" i="30"/>
  <c r="V43" i="30"/>
  <c r="W43" i="30"/>
  <c r="X43" i="30"/>
  <c r="Y43" i="30"/>
  <c r="O44" i="30"/>
  <c r="P44" i="30"/>
  <c r="Q44" i="30"/>
  <c r="R44" i="30"/>
  <c r="S44" i="30"/>
  <c r="T44" i="30"/>
  <c r="U44" i="30"/>
  <c r="V44" i="30"/>
  <c r="W44" i="30"/>
  <c r="X44" i="30"/>
  <c r="Y44" i="30"/>
  <c r="O45" i="30"/>
  <c r="P45" i="30"/>
  <c r="Q45" i="30"/>
  <c r="R45" i="30"/>
  <c r="S45" i="30"/>
  <c r="T45" i="30"/>
  <c r="U45" i="30"/>
  <c r="V45" i="30"/>
  <c r="W45" i="30"/>
  <c r="X45" i="30"/>
  <c r="Y45" i="30"/>
  <c r="O46" i="30"/>
  <c r="P46" i="30"/>
  <c r="Q46" i="30"/>
  <c r="R46" i="30"/>
  <c r="S46" i="30"/>
  <c r="T46" i="30"/>
  <c r="U46" i="30"/>
  <c r="V46" i="30"/>
  <c r="W46" i="30"/>
  <c r="X46" i="30"/>
  <c r="Y46" i="30"/>
  <c r="O47" i="30"/>
  <c r="Z47" i="30" s="1"/>
  <c r="P47" i="30"/>
  <c r="Q47" i="30"/>
  <c r="R47" i="30"/>
  <c r="S47" i="30"/>
  <c r="T47" i="30"/>
  <c r="U47" i="30"/>
  <c r="V47" i="30"/>
  <c r="W47" i="30"/>
  <c r="X47" i="30"/>
  <c r="Y47" i="30"/>
  <c r="O48" i="30"/>
  <c r="P48" i="30"/>
  <c r="Z48" i="30" s="1"/>
  <c r="Q48" i="30"/>
  <c r="R48" i="30"/>
  <c r="S48" i="30"/>
  <c r="T48" i="30"/>
  <c r="U48" i="30"/>
  <c r="V48" i="30"/>
  <c r="W48" i="30"/>
  <c r="X48" i="30"/>
  <c r="Y48" i="30"/>
  <c r="O49" i="30"/>
  <c r="P49" i="30"/>
  <c r="Q49" i="30"/>
  <c r="R49" i="30"/>
  <c r="Z49" i="30" s="1"/>
  <c r="S49" i="30"/>
  <c r="T49" i="30"/>
  <c r="U49" i="30"/>
  <c r="V49" i="30"/>
  <c r="W49" i="30"/>
  <c r="X49" i="30"/>
  <c r="Y49" i="30"/>
  <c r="O50" i="30"/>
  <c r="P50" i="30"/>
  <c r="Q50" i="30"/>
  <c r="R50" i="30"/>
  <c r="S50" i="30"/>
  <c r="T50" i="30"/>
  <c r="Z50" i="30" s="1"/>
  <c r="U50" i="30"/>
  <c r="V50" i="30"/>
  <c r="W50" i="30"/>
  <c r="X50" i="30"/>
  <c r="Y50" i="30"/>
  <c r="O51" i="30"/>
  <c r="P51" i="30"/>
  <c r="Q51" i="30"/>
  <c r="R51" i="30"/>
  <c r="S51" i="30"/>
  <c r="T51" i="30"/>
  <c r="U51" i="30"/>
  <c r="V51" i="30"/>
  <c r="W51" i="30"/>
  <c r="X51" i="30"/>
  <c r="Y51" i="30"/>
  <c r="O52" i="30"/>
  <c r="P52" i="30"/>
  <c r="Q52" i="30"/>
  <c r="R52" i="30"/>
  <c r="S52" i="30"/>
  <c r="T52" i="30"/>
  <c r="U52" i="30"/>
  <c r="V52" i="30"/>
  <c r="W52" i="30"/>
  <c r="X52" i="30"/>
  <c r="Y52" i="30"/>
  <c r="O53" i="30"/>
  <c r="P53" i="30"/>
  <c r="Q53" i="30"/>
  <c r="R53" i="30"/>
  <c r="S53" i="30"/>
  <c r="T53" i="30"/>
  <c r="U53" i="30"/>
  <c r="V53" i="30"/>
  <c r="W53" i="30"/>
  <c r="X53" i="30"/>
  <c r="Y53" i="30"/>
  <c r="O54" i="30"/>
  <c r="P54" i="30"/>
  <c r="Q54" i="30"/>
  <c r="R54" i="30"/>
  <c r="S54" i="30"/>
  <c r="T54" i="30"/>
  <c r="U54" i="30"/>
  <c r="V54" i="30"/>
  <c r="W54" i="30"/>
  <c r="X54" i="30"/>
  <c r="Y54" i="30"/>
  <c r="O55" i="30"/>
  <c r="P55" i="30"/>
  <c r="Q55" i="30"/>
  <c r="R55" i="30"/>
  <c r="S55" i="30"/>
  <c r="T55" i="30"/>
  <c r="U55" i="30"/>
  <c r="V55" i="30"/>
  <c r="W55" i="30"/>
  <c r="X55" i="30"/>
  <c r="Y55" i="30"/>
  <c r="O3" i="30"/>
  <c r="P3" i="30"/>
  <c r="Q3" i="30"/>
  <c r="R3" i="30"/>
  <c r="S3" i="30"/>
  <c r="T3" i="30"/>
  <c r="U3" i="30"/>
  <c r="V3" i="30"/>
  <c r="W3" i="30"/>
  <c r="X3" i="30"/>
  <c r="Y3" i="30"/>
  <c r="O56" i="30"/>
  <c r="P56" i="30"/>
  <c r="Q56" i="30"/>
  <c r="R56" i="30"/>
  <c r="S56" i="30"/>
  <c r="T56" i="30"/>
  <c r="U56" i="30"/>
  <c r="V56" i="30"/>
  <c r="W56" i="30"/>
  <c r="X56" i="30"/>
  <c r="Y56" i="30"/>
  <c r="O57" i="30"/>
  <c r="P57" i="30"/>
  <c r="Q57" i="30"/>
  <c r="R57" i="30"/>
  <c r="S57" i="30"/>
  <c r="T57" i="30"/>
  <c r="U57" i="30"/>
  <c r="V57" i="30"/>
  <c r="W57" i="30"/>
  <c r="X57" i="30"/>
  <c r="Y57" i="30"/>
  <c r="O58" i="30"/>
  <c r="P58" i="30"/>
  <c r="Q58" i="30"/>
  <c r="R58" i="30"/>
  <c r="S58" i="30"/>
  <c r="T58" i="30"/>
  <c r="U58" i="30"/>
  <c r="V58" i="30"/>
  <c r="W58" i="30"/>
  <c r="X58" i="30"/>
  <c r="Y58" i="30"/>
  <c r="O59" i="30"/>
  <c r="Z59" i="30" s="1"/>
  <c r="P59" i="30"/>
  <c r="Q59" i="30"/>
  <c r="R59" i="30"/>
  <c r="S59" i="30"/>
  <c r="T59" i="30"/>
  <c r="U59" i="30"/>
  <c r="V59" i="30"/>
  <c r="W59" i="30"/>
  <c r="X59" i="30"/>
  <c r="Y59" i="30"/>
  <c r="O60" i="30"/>
  <c r="P60" i="30"/>
  <c r="Q60" i="30"/>
  <c r="Z60" i="30" s="1"/>
  <c r="R60" i="30"/>
  <c r="S60" i="30"/>
  <c r="T60" i="30"/>
  <c r="U60" i="30"/>
  <c r="V60" i="30"/>
  <c r="W60" i="30"/>
  <c r="X60" i="30"/>
  <c r="Y60" i="30"/>
  <c r="O61" i="30"/>
  <c r="P61" i="30"/>
  <c r="Q61" i="30"/>
  <c r="R61" i="30"/>
  <c r="S61" i="30"/>
  <c r="Z61" i="30" s="1"/>
  <c r="T61" i="30"/>
  <c r="U61" i="30"/>
  <c r="V61" i="30"/>
  <c r="W61" i="30"/>
  <c r="X61" i="30"/>
  <c r="Y61" i="30"/>
  <c r="O62" i="30"/>
  <c r="P62" i="30"/>
  <c r="Q62" i="30"/>
  <c r="R62" i="30"/>
  <c r="S62" i="30"/>
  <c r="T62" i="30"/>
  <c r="U62" i="30"/>
  <c r="Z62" i="30" s="1"/>
  <c r="V62" i="30"/>
  <c r="W62" i="30"/>
  <c r="X62" i="30"/>
  <c r="Y62" i="30"/>
  <c r="O63" i="30"/>
  <c r="P63" i="30"/>
  <c r="Q63" i="30"/>
  <c r="R63" i="30"/>
  <c r="S63" i="30"/>
  <c r="T63" i="30"/>
  <c r="U63" i="30"/>
  <c r="V63" i="30"/>
  <c r="W63" i="30"/>
  <c r="X63" i="30"/>
  <c r="Y63" i="30"/>
  <c r="O64" i="30"/>
  <c r="P64" i="30"/>
  <c r="Q64" i="30"/>
  <c r="R64" i="30"/>
  <c r="S64" i="30"/>
  <c r="T64" i="30"/>
  <c r="U64" i="30"/>
  <c r="V64" i="30"/>
  <c r="W64" i="30"/>
  <c r="X64" i="30"/>
  <c r="Y64" i="30"/>
  <c r="O65" i="30"/>
  <c r="P65" i="30"/>
  <c r="Q65" i="30"/>
  <c r="R65" i="30"/>
  <c r="S65" i="30"/>
  <c r="T65" i="30"/>
  <c r="U65" i="30"/>
  <c r="V65" i="30"/>
  <c r="W65" i="30"/>
  <c r="X65" i="30"/>
  <c r="Y65" i="30"/>
  <c r="O66" i="30"/>
  <c r="P66" i="30"/>
  <c r="Q66" i="30"/>
  <c r="R66" i="30"/>
  <c r="S66" i="30"/>
  <c r="T66" i="30"/>
  <c r="U66" i="30"/>
  <c r="V66" i="30"/>
  <c r="W66" i="30"/>
  <c r="X66" i="30"/>
  <c r="Y66" i="30"/>
  <c r="O67" i="30"/>
  <c r="P67" i="30"/>
  <c r="Q67" i="30"/>
  <c r="R67" i="30"/>
  <c r="S67" i="30"/>
  <c r="T67" i="30"/>
  <c r="U67" i="30"/>
  <c r="V67" i="30"/>
  <c r="W67" i="30"/>
  <c r="X67" i="30"/>
  <c r="Y67" i="30"/>
  <c r="O68" i="30"/>
  <c r="P68" i="30"/>
  <c r="Q68" i="30"/>
  <c r="R68" i="30"/>
  <c r="S68" i="30"/>
  <c r="T68" i="30"/>
  <c r="U68" i="30"/>
  <c r="V68" i="30"/>
  <c r="W68" i="30"/>
  <c r="X68" i="30"/>
  <c r="Y68" i="30"/>
  <c r="O69" i="30"/>
  <c r="P69" i="30"/>
  <c r="Q69" i="30"/>
  <c r="R69" i="30"/>
  <c r="S69" i="30"/>
  <c r="T69" i="30"/>
  <c r="U69" i="30"/>
  <c r="V69" i="30"/>
  <c r="W69" i="30"/>
  <c r="X69" i="30"/>
  <c r="Y69" i="30"/>
  <c r="O70" i="30"/>
  <c r="P70" i="30"/>
  <c r="Q70" i="30"/>
  <c r="R70" i="30"/>
  <c r="S70" i="30"/>
  <c r="T70" i="30"/>
  <c r="U70" i="30"/>
  <c r="V70" i="30"/>
  <c r="W70" i="30"/>
  <c r="X70" i="30"/>
  <c r="Y70" i="30"/>
  <c r="O71" i="30"/>
  <c r="Z71" i="30" s="1"/>
  <c r="P71" i="30"/>
  <c r="Q71" i="30"/>
  <c r="R71" i="30"/>
  <c r="S71" i="30"/>
  <c r="T71" i="30"/>
  <c r="U71" i="30"/>
  <c r="V71" i="30"/>
  <c r="W71" i="30"/>
  <c r="X71" i="30"/>
  <c r="Y71" i="30"/>
  <c r="O72" i="30"/>
  <c r="P72" i="30"/>
  <c r="Q72" i="30"/>
  <c r="Z72" i="30" s="1"/>
  <c r="R72" i="30"/>
  <c r="S72" i="30"/>
  <c r="T72" i="30"/>
  <c r="U72" i="30"/>
  <c r="V72" i="30"/>
  <c r="W72" i="30"/>
  <c r="X72" i="30"/>
  <c r="Y72" i="30"/>
  <c r="O73" i="30"/>
  <c r="P73" i="30"/>
  <c r="Q73" i="30"/>
  <c r="R73" i="30"/>
  <c r="S73" i="30"/>
  <c r="Z73" i="30" s="1"/>
  <c r="T73" i="30"/>
  <c r="U73" i="30"/>
  <c r="V73" i="30"/>
  <c r="W73" i="30"/>
  <c r="X73" i="30"/>
  <c r="Y73" i="30"/>
  <c r="O74" i="30"/>
  <c r="P74" i="30"/>
  <c r="Q74" i="30"/>
  <c r="R74" i="30"/>
  <c r="S74" i="30"/>
  <c r="T74" i="30"/>
  <c r="U74" i="30"/>
  <c r="Z74" i="30" s="1"/>
  <c r="V74" i="30"/>
  <c r="W74" i="30"/>
  <c r="X74" i="30"/>
  <c r="Y74" i="30"/>
  <c r="O75" i="30"/>
  <c r="P75" i="30"/>
  <c r="Q75" i="30"/>
  <c r="R75" i="30"/>
  <c r="S75" i="30"/>
  <c r="T75" i="30"/>
  <c r="U75" i="30"/>
  <c r="V75" i="30"/>
  <c r="W75" i="30"/>
  <c r="X75" i="30"/>
  <c r="Y75" i="30"/>
  <c r="O76" i="30"/>
  <c r="P76" i="30"/>
  <c r="Q76" i="30"/>
  <c r="R76" i="30"/>
  <c r="S76" i="30"/>
  <c r="T76" i="30"/>
  <c r="U76" i="30"/>
  <c r="V76" i="30"/>
  <c r="W76" i="30"/>
  <c r="X76" i="30"/>
  <c r="Y76" i="30"/>
  <c r="O77" i="30"/>
  <c r="P77" i="30"/>
  <c r="Q77" i="30"/>
  <c r="R77" i="30"/>
  <c r="S77" i="30"/>
  <c r="T77" i="30"/>
  <c r="U77" i="30"/>
  <c r="V77" i="30"/>
  <c r="W77" i="30"/>
  <c r="X77" i="30"/>
  <c r="Y77" i="30"/>
  <c r="O78" i="30"/>
  <c r="P78" i="30"/>
  <c r="Q78" i="30"/>
  <c r="R78" i="30"/>
  <c r="S78" i="30"/>
  <c r="T78" i="30"/>
  <c r="U78" i="30"/>
  <c r="V78" i="30"/>
  <c r="W78" i="30"/>
  <c r="X78" i="30"/>
  <c r="Y78" i="30"/>
  <c r="O79" i="30"/>
  <c r="P79" i="30"/>
  <c r="Q79" i="30"/>
  <c r="R79" i="30"/>
  <c r="S79" i="30"/>
  <c r="T79" i="30"/>
  <c r="U79" i="30"/>
  <c r="V79" i="30"/>
  <c r="W79" i="30"/>
  <c r="X79" i="30"/>
  <c r="Y79" i="30"/>
  <c r="O80" i="30"/>
  <c r="P80" i="30"/>
  <c r="Q80" i="30"/>
  <c r="R80" i="30"/>
  <c r="S80" i="30"/>
  <c r="T80" i="30"/>
  <c r="U80" i="30"/>
  <c r="V80" i="30"/>
  <c r="W80" i="30"/>
  <c r="X80" i="30"/>
  <c r="Y80" i="30"/>
  <c r="O81" i="30"/>
  <c r="P81" i="30"/>
  <c r="Q81" i="30"/>
  <c r="R81" i="30"/>
  <c r="S81" i="30"/>
  <c r="T81" i="30"/>
  <c r="U81" i="30"/>
  <c r="V81" i="30"/>
  <c r="W81" i="30"/>
  <c r="X81" i="30"/>
  <c r="Y81" i="30"/>
  <c r="O82" i="30"/>
  <c r="P82" i="30"/>
  <c r="Q82" i="30"/>
  <c r="R82" i="30"/>
  <c r="S82" i="30"/>
  <c r="T82" i="30"/>
  <c r="U82" i="30"/>
  <c r="V82" i="30"/>
  <c r="W82" i="30"/>
  <c r="X82" i="30"/>
  <c r="Y82" i="30"/>
  <c r="O83" i="30"/>
  <c r="Z83" i="30" s="1"/>
  <c r="P83" i="30"/>
  <c r="Q83" i="30"/>
  <c r="R83" i="30"/>
  <c r="S83" i="30"/>
  <c r="T83" i="30"/>
  <c r="U83" i="30"/>
  <c r="V83" i="30"/>
  <c r="W83" i="30"/>
  <c r="X83" i="30"/>
  <c r="Y83" i="30"/>
  <c r="O84" i="30"/>
  <c r="P84" i="30"/>
  <c r="Q84" i="30"/>
  <c r="Z84" i="30" s="1"/>
  <c r="R84" i="30"/>
  <c r="S84" i="30"/>
  <c r="T84" i="30"/>
  <c r="U84" i="30"/>
  <c r="V84" i="30"/>
  <c r="W84" i="30"/>
  <c r="X84" i="30"/>
  <c r="Y84" i="30"/>
  <c r="O85" i="30"/>
  <c r="P85" i="30"/>
  <c r="Q85" i="30"/>
  <c r="R85" i="30"/>
  <c r="S85" i="30"/>
  <c r="T85" i="30"/>
  <c r="Z85" i="30" s="1"/>
  <c r="U85" i="30"/>
  <c r="V85" i="30"/>
  <c r="W85" i="30"/>
  <c r="X85" i="30"/>
  <c r="Y85" i="30"/>
  <c r="O10" i="30"/>
  <c r="P10" i="30"/>
  <c r="Q10" i="30"/>
  <c r="R10" i="30"/>
  <c r="S10" i="30"/>
  <c r="T10" i="30"/>
  <c r="U10" i="30"/>
  <c r="V10" i="30"/>
  <c r="Z10" i="30" s="1"/>
  <c r="W10" i="30"/>
  <c r="X10" i="30"/>
  <c r="Y10" i="30"/>
  <c r="O86" i="30"/>
  <c r="P86" i="30"/>
  <c r="Q86" i="30"/>
  <c r="R86" i="30"/>
  <c r="S86" i="30"/>
  <c r="T86" i="30"/>
  <c r="U86" i="30"/>
  <c r="V86" i="30"/>
  <c r="W86" i="30"/>
  <c r="X86" i="30"/>
  <c r="Y86" i="30"/>
  <c r="O87" i="30"/>
  <c r="P87" i="30"/>
  <c r="Q87" i="30"/>
  <c r="R87" i="30"/>
  <c r="S87" i="30"/>
  <c r="T87" i="30"/>
  <c r="U87" i="30"/>
  <c r="V87" i="30"/>
  <c r="W87" i="30"/>
  <c r="X87" i="30"/>
  <c r="Y87" i="30"/>
  <c r="O88" i="30"/>
  <c r="P88" i="30"/>
  <c r="Q88" i="30"/>
  <c r="R88" i="30"/>
  <c r="S88" i="30"/>
  <c r="T88" i="30"/>
  <c r="U88" i="30"/>
  <c r="V88" i="30"/>
  <c r="W88" i="30"/>
  <c r="X88" i="30"/>
  <c r="Y88" i="30"/>
  <c r="O89" i="30"/>
  <c r="P89" i="30"/>
  <c r="Q89" i="30"/>
  <c r="R89" i="30"/>
  <c r="S89" i="30"/>
  <c r="T89" i="30"/>
  <c r="U89" i="30"/>
  <c r="V89" i="30"/>
  <c r="W89" i="30"/>
  <c r="X89" i="30"/>
  <c r="Y89" i="30"/>
  <c r="O90" i="30"/>
  <c r="P90" i="30"/>
  <c r="Q90" i="30"/>
  <c r="R90" i="30"/>
  <c r="S90" i="30"/>
  <c r="T90" i="30"/>
  <c r="U90" i="30"/>
  <c r="V90" i="30"/>
  <c r="W90" i="30"/>
  <c r="X90" i="30"/>
  <c r="Y90" i="30"/>
  <c r="O91" i="30"/>
  <c r="P91" i="30"/>
  <c r="Q91" i="30"/>
  <c r="R91" i="30"/>
  <c r="S91" i="30"/>
  <c r="T91" i="30"/>
  <c r="U91" i="30"/>
  <c r="V91" i="30"/>
  <c r="W91" i="30"/>
  <c r="X91" i="30"/>
  <c r="Y91" i="30"/>
  <c r="O92" i="30"/>
  <c r="P92" i="30"/>
  <c r="Q92" i="30"/>
  <c r="R92" i="30"/>
  <c r="S92" i="30"/>
  <c r="T92" i="30"/>
  <c r="U92" i="30"/>
  <c r="V92" i="30"/>
  <c r="W92" i="30"/>
  <c r="X92" i="30"/>
  <c r="Y92" i="30"/>
  <c r="O93" i="30"/>
  <c r="P93" i="30"/>
  <c r="Q93" i="30"/>
  <c r="R93" i="30"/>
  <c r="S93" i="30"/>
  <c r="T93" i="30"/>
  <c r="U93" i="30"/>
  <c r="V93" i="30"/>
  <c r="W93" i="30"/>
  <c r="X93" i="30"/>
  <c r="Y93" i="30"/>
  <c r="O94" i="30"/>
  <c r="P94" i="30"/>
  <c r="Z94" i="30" s="1"/>
  <c r="Q94" i="30"/>
  <c r="R94" i="30"/>
  <c r="S94" i="30"/>
  <c r="T94" i="30"/>
  <c r="U94" i="30"/>
  <c r="V94" i="30"/>
  <c r="W94" i="30"/>
  <c r="X94" i="30"/>
  <c r="Y94" i="30"/>
  <c r="O95" i="30"/>
  <c r="P95" i="30"/>
  <c r="Q95" i="30"/>
  <c r="R95" i="30"/>
  <c r="Z95" i="30" s="1"/>
  <c r="S95" i="30"/>
  <c r="T95" i="30"/>
  <c r="U95" i="30"/>
  <c r="V95" i="30"/>
  <c r="W95" i="30"/>
  <c r="X95" i="30"/>
  <c r="Y95" i="30"/>
  <c r="O96" i="30"/>
  <c r="P96" i="30"/>
  <c r="Q96" i="30"/>
  <c r="R96" i="30"/>
  <c r="S96" i="30"/>
  <c r="T96" i="30"/>
  <c r="Z96" i="30" s="1"/>
  <c r="U96" i="30"/>
  <c r="V96" i="30"/>
  <c r="W96" i="30"/>
  <c r="X96" i="30"/>
  <c r="Y96" i="30"/>
  <c r="O97" i="30"/>
  <c r="P97" i="30"/>
  <c r="Q97" i="30"/>
  <c r="R97" i="30"/>
  <c r="S97" i="30"/>
  <c r="T97" i="30"/>
  <c r="U97" i="30"/>
  <c r="V97" i="30"/>
  <c r="Z97" i="30" s="1"/>
  <c r="W97" i="30"/>
  <c r="X97" i="30"/>
  <c r="Y97" i="30"/>
  <c r="O98" i="30"/>
  <c r="P98" i="30"/>
  <c r="Q98" i="30"/>
  <c r="R98" i="30"/>
  <c r="S98" i="30"/>
  <c r="T98" i="30"/>
  <c r="U98" i="30"/>
  <c r="V98" i="30"/>
  <c r="W98" i="30"/>
  <c r="X98" i="30"/>
  <c r="Y98" i="30"/>
  <c r="O99" i="30"/>
  <c r="P99" i="30"/>
  <c r="Q99" i="30"/>
  <c r="R99" i="30"/>
  <c r="S99" i="30"/>
  <c r="T99" i="30"/>
  <c r="U99" i="30"/>
  <c r="V99" i="30"/>
  <c r="W99" i="30"/>
  <c r="X99" i="30"/>
  <c r="Y99" i="30"/>
  <c r="O100" i="30"/>
  <c r="P100" i="30"/>
  <c r="Q100" i="30"/>
  <c r="R100" i="30"/>
  <c r="S100" i="30"/>
  <c r="T100" i="30"/>
  <c r="U100" i="30"/>
  <c r="V100" i="30"/>
  <c r="W100" i="30"/>
  <c r="X100" i="30"/>
  <c r="Y100" i="30"/>
  <c r="O101" i="30"/>
  <c r="P101" i="30"/>
  <c r="Q101" i="30"/>
  <c r="R101" i="30"/>
  <c r="S101" i="30"/>
  <c r="T101" i="30"/>
  <c r="U101" i="30"/>
  <c r="V101" i="30"/>
  <c r="W101" i="30"/>
  <c r="X101" i="30"/>
  <c r="Y101" i="30"/>
  <c r="O102" i="30"/>
  <c r="P102" i="30"/>
  <c r="Q102" i="30"/>
  <c r="R102" i="30"/>
  <c r="S102" i="30"/>
  <c r="T102" i="30"/>
  <c r="U102" i="30"/>
  <c r="V102" i="30"/>
  <c r="W102" i="30"/>
  <c r="X102" i="30"/>
  <c r="Y102" i="30"/>
  <c r="O103" i="30"/>
  <c r="P103" i="30"/>
  <c r="Q103" i="30"/>
  <c r="R103" i="30"/>
  <c r="S103" i="30"/>
  <c r="T103" i="30"/>
  <c r="U103" i="30"/>
  <c r="V103" i="30"/>
  <c r="W103" i="30"/>
  <c r="X103" i="30"/>
  <c r="Y103" i="30"/>
  <c r="O104" i="30"/>
  <c r="P104" i="30"/>
  <c r="Q104" i="30"/>
  <c r="R104" i="30"/>
  <c r="S104" i="30"/>
  <c r="T104" i="30"/>
  <c r="U104" i="30"/>
  <c r="V104" i="30"/>
  <c r="W104" i="30"/>
  <c r="X104" i="30"/>
  <c r="Y104" i="30"/>
  <c r="O105" i="30"/>
  <c r="P105" i="30"/>
  <c r="Q105" i="30"/>
  <c r="R105" i="30"/>
  <c r="S105" i="30"/>
  <c r="T105" i="30"/>
  <c r="U105" i="30"/>
  <c r="V105" i="30"/>
  <c r="W105" i="30"/>
  <c r="X105" i="30"/>
  <c r="Y105" i="30"/>
  <c r="O106" i="30"/>
  <c r="P106" i="30"/>
  <c r="Z106" i="30" s="1"/>
  <c r="Q106" i="30"/>
  <c r="R106" i="30"/>
  <c r="S106" i="30"/>
  <c r="T106" i="30"/>
  <c r="U106" i="30"/>
  <c r="V106" i="30"/>
  <c r="W106" i="30"/>
  <c r="X106" i="30"/>
  <c r="Y106" i="30"/>
  <c r="O107" i="30"/>
  <c r="P107" i="30"/>
  <c r="Q107" i="30"/>
  <c r="R107" i="30"/>
  <c r="Z107" i="30" s="1"/>
  <c r="S107" i="30"/>
  <c r="T107" i="30"/>
  <c r="U107" i="30"/>
  <c r="V107" i="30"/>
  <c r="W107" i="30"/>
  <c r="X107" i="30"/>
  <c r="Y107" i="30"/>
  <c r="O108" i="30"/>
  <c r="P108" i="30"/>
  <c r="Q108" i="30"/>
  <c r="R108" i="30"/>
  <c r="S108" i="30"/>
  <c r="T108" i="30"/>
  <c r="Z108" i="30" s="1"/>
  <c r="U108" i="30"/>
  <c r="V108" i="30"/>
  <c r="W108" i="30"/>
  <c r="X108" i="30"/>
  <c r="Y108" i="30"/>
  <c r="O109" i="30"/>
  <c r="P109" i="30"/>
  <c r="Q109" i="30"/>
  <c r="R109" i="30"/>
  <c r="S109" i="30"/>
  <c r="T109" i="30"/>
  <c r="U109" i="30"/>
  <c r="V109" i="30"/>
  <c r="Z109" i="30" s="1"/>
  <c r="W109" i="30"/>
  <c r="X109" i="30"/>
  <c r="Y109" i="30"/>
  <c r="O110" i="30"/>
  <c r="P110" i="30"/>
  <c r="Q110" i="30"/>
  <c r="R110" i="30"/>
  <c r="S110" i="30"/>
  <c r="T110" i="30"/>
  <c r="U110" i="30"/>
  <c r="V110" i="30"/>
  <c r="W110" i="30"/>
  <c r="X110" i="30"/>
  <c r="Y110" i="30"/>
  <c r="O111" i="30"/>
  <c r="P111" i="30"/>
  <c r="Q111" i="30"/>
  <c r="R111" i="30"/>
  <c r="S111" i="30"/>
  <c r="T111" i="30"/>
  <c r="U111" i="30"/>
  <c r="V111" i="30"/>
  <c r="W111" i="30"/>
  <c r="X111" i="30"/>
  <c r="Y111" i="30"/>
  <c r="O112" i="30"/>
  <c r="P112" i="30"/>
  <c r="Q112" i="30"/>
  <c r="R112" i="30"/>
  <c r="S112" i="30"/>
  <c r="T112" i="30"/>
  <c r="U112" i="30"/>
  <c r="V112" i="30"/>
  <c r="W112" i="30"/>
  <c r="X112" i="30"/>
  <c r="Y112" i="30"/>
  <c r="O113" i="30"/>
  <c r="P113" i="30"/>
  <c r="Q113" i="30"/>
  <c r="R113" i="30"/>
  <c r="S113" i="30"/>
  <c r="T113" i="30"/>
  <c r="U113" i="30"/>
  <c r="V113" i="30"/>
  <c r="W113" i="30"/>
  <c r="X113" i="30"/>
  <c r="Y113" i="30"/>
  <c r="O114" i="30"/>
  <c r="P114" i="30"/>
  <c r="Q114" i="30"/>
  <c r="R114" i="30"/>
  <c r="S114" i="30"/>
  <c r="T114" i="30"/>
  <c r="U114" i="30"/>
  <c r="V114" i="30"/>
  <c r="W114" i="30"/>
  <c r="X114" i="30"/>
  <c r="Y114" i="30"/>
  <c r="O115" i="30"/>
  <c r="P115" i="30"/>
  <c r="Q115" i="30"/>
  <c r="R115" i="30"/>
  <c r="S115" i="30"/>
  <c r="T115" i="30"/>
  <c r="U115" i="30"/>
  <c r="V115" i="30"/>
  <c r="W115" i="30"/>
  <c r="X115" i="30"/>
  <c r="Y115" i="30"/>
  <c r="O116" i="30"/>
  <c r="P116" i="30"/>
  <c r="Q116" i="30"/>
  <c r="R116" i="30"/>
  <c r="S116" i="30"/>
  <c r="T116" i="30"/>
  <c r="U116" i="30"/>
  <c r="V116" i="30"/>
  <c r="W116" i="30"/>
  <c r="X116" i="30"/>
  <c r="Y116" i="30"/>
  <c r="O117" i="30"/>
  <c r="P117" i="30"/>
  <c r="Q117" i="30"/>
  <c r="R117" i="30"/>
  <c r="S117" i="30"/>
  <c r="T117" i="30"/>
  <c r="U117" i="30"/>
  <c r="V117" i="30"/>
  <c r="W117" i="30"/>
  <c r="X117" i="30"/>
  <c r="Y117" i="30"/>
  <c r="O118" i="30"/>
  <c r="P118" i="30"/>
  <c r="Z118" i="30" s="1"/>
  <c r="Q118" i="30"/>
  <c r="R118" i="30"/>
  <c r="S118" i="30"/>
  <c r="T118" i="30"/>
  <c r="U118" i="30"/>
  <c r="V118" i="30"/>
  <c r="W118" i="30"/>
  <c r="X118" i="30"/>
  <c r="Y118" i="30"/>
  <c r="O119" i="30"/>
  <c r="P119" i="30"/>
  <c r="Q119" i="30"/>
  <c r="R119" i="30"/>
  <c r="Z119" i="30" s="1"/>
  <c r="S119" i="30"/>
  <c r="T119" i="30"/>
  <c r="U119" i="30"/>
  <c r="V119" i="30"/>
  <c r="W119" i="30"/>
  <c r="X119" i="30"/>
  <c r="Y119" i="30"/>
  <c r="O120" i="30"/>
  <c r="P120" i="30"/>
  <c r="Q120" i="30"/>
  <c r="R120" i="30"/>
  <c r="S120" i="30"/>
  <c r="T120" i="30"/>
  <c r="Z120" i="30" s="1"/>
  <c r="U120" i="30"/>
  <c r="V120" i="30"/>
  <c r="W120" i="30"/>
  <c r="X120" i="30"/>
  <c r="Y120" i="30"/>
  <c r="O121" i="30"/>
  <c r="P121" i="30"/>
  <c r="Q121" i="30"/>
  <c r="R121" i="30"/>
  <c r="S121" i="30"/>
  <c r="T121" i="30"/>
  <c r="U121" i="30"/>
  <c r="V121" i="30"/>
  <c r="Z121" i="30" s="1"/>
  <c r="W121" i="30"/>
  <c r="X121" i="30"/>
  <c r="Y121" i="30"/>
  <c r="O122" i="30"/>
  <c r="P122" i="30"/>
  <c r="Q122" i="30"/>
  <c r="R122" i="30"/>
  <c r="S122" i="30"/>
  <c r="T122" i="30"/>
  <c r="U122" i="30"/>
  <c r="V122" i="30"/>
  <c r="W122" i="30"/>
  <c r="X122" i="30"/>
  <c r="Y122" i="30"/>
  <c r="O123" i="30"/>
  <c r="P123" i="30"/>
  <c r="Q123" i="30"/>
  <c r="R123" i="30"/>
  <c r="S123" i="30"/>
  <c r="T123" i="30"/>
  <c r="U123" i="30"/>
  <c r="V123" i="30"/>
  <c r="W123" i="30"/>
  <c r="X123" i="30"/>
  <c r="Y123" i="30"/>
  <c r="O124" i="30"/>
  <c r="P124" i="30"/>
  <c r="Q124" i="30"/>
  <c r="R124" i="30"/>
  <c r="S124" i="30"/>
  <c r="T124" i="30"/>
  <c r="U124" i="30"/>
  <c r="V124" i="30"/>
  <c r="W124" i="30"/>
  <c r="X124" i="30"/>
  <c r="Y124" i="30"/>
  <c r="O125" i="30"/>
  <c r="P125" i="30"/>
  <c r="Q125" i="30"/>
  <c r="R125" i="30"/>
  <c r="S125" i="30"/>
  <c r="T125" i="30"/>
  <c r="U125" i="30"/>
  <c r="V125" i="30"/>
  <c r="W125" i="30"/>
  <c r="X125" i="30"/>
  <c r="Y125" i="30"/>
  <c r="O126" i="30"/>
  <c r="P126" i="30"/>
  <c r="Q126" i="30"/>
  <c r="R126" i="30"/>
  <c r="S126" i="30"/>
  <c r="T126" i="30"/>
  <c r="U126" i="30"/>
  <c r="V126" i="30"/>
  <c r="W126" i="30"/>
  <c r="X126" i="30"/>
  <c r="Y126" i="30"/>
  <c r="O127" i="30"/>
  <c r="P127" i="30"/>
  <c r="Q127" i="30"/>
  <c r="R127" i="30"/>
  <c r="S127" i="30"/>
  <c r="T127" i="30"/>
  <c r="U127" i="30"/>
  <c r="V127" i="30"/>
  <c r="W127" i="30"/>
  <c r="X127" i="30"/>
  <c r="Y127" i="30"/>
  <c r="O128" i="30"/>
  <c r="P128" i="30"/>
  <c r="Q128" i="30"/>
  <c r="R128" i="30"/>
  <c r="S128" i="30"/>
  <c r="T128" i="30"/>
  <c r="U128" i="30"/>
  <c r="V128" i="30"/>
  <c r="W128" i="30"/>
  <c r="X128" i="30"/>
  <c r="Y128" i="30"/>
  <c r="O129" i="30"/>
  <c r="P129" i="30"/>
  <c r="Q129" i="30"/>
  <c r="R129" i="30"/>
  <c r="S129" i="30"/>
  <c r="T129" i="30"/>
  <c r="U129" i="30"/>
  <c r="V129" i="30"/>
  <c r="W129" i="30"/>
  <c r="X129" i="30"/>
  <c r="Y129" i="30"/>
  <c r="O130" i="30"/>
  <c r="P130" i="30"/>
  <c r="Z130" i="30" s="1"/>
  <c r="Q130" i="30"/>
  <c r="R130" i="30"/>
  <c r="S130" i="30"/>
  <c r="T130" i="30"/>
  <c r="U130" i="30"/>
  <c r="V130" i="30"/>
  <c r="W130" i="30"/>
  <c r="X130" i="30"/>
  <c r="Y130" i="30"/>
  <c r="O131" i="30"/>
  <c r="P131" i="30"/>
  <c r="Q131" i="30"/>
  <c r="R131" i="30"/>
  <c r="Z131" i="30" s="1"/>
  <c r="S131" i="30"/>
  <c r="T131" i="30"/>
  <c r="U131" i="30"/>
  <c r="V131" i="30"/>
  <c r="W131" i="30"/>
  <c r="X131" i="30"/>
  <c r="Y131" i="30"/>
  <c r="O132" i="30"/>
  <c r="P132" i="30"/>
  <c r="Q132" i="30"/>
  <c r="R132" i="30"/>
  <c r="S132" i="30"/>
  <c r="T132" i="30"/>
  <c r="Z132" i="30" s="1"/>
  <c r="U132" i="30"/>
  <c r="V132" i="30"/>
  <c r="W132" i="30"/>
  <c r="X132" i="30"/>
  <c r="Y132" i="30"/>
  <c r="O133" i="30"/>
  <c r="P133" i="30"/>
  <c r="Q133" i="30"/>
  <c r="R133" i="30"/>
  <c r="S133" i="30"/>
  <c r="T133" i="30"/>
  <c r="U133" i="30"/>
  <c r="V133" i="30"/>
  <c r="Z133" i="30" s="1"/>
  <c r="W133" i="30"/>
  <c r="X133" i="30"/>
  <c r="Y133" i="30"/>
  <c r="O134" i="30"/>
  <c r="P134" i="30"/>
  <c r="Q134" i="30"/>
  <c r="R134" i="30"/>
  <c r="S134" i="30"/>
  <c r="T134" i="30"/>
  <c r="U134" i="30"/>
  <c r="V134" i="30"/>
  <c r="W134" i="30"/>
  <c r="X134" i="30"/>
  <c r="Y134" i="30"/>
  <c r="O135" i="30"/>
  <c r="P135" i="30"/>
  <c r="Q135" i="30"/>
  <c r="R135" i="30"/>
  <c r="S135" i="30"/>
  <c r="T135" i="30"/>
  <c r="U135" i="30"/>
  <c r="V135" i="30"/>
  <c r="W135" i="30"/>
  <c r="X135" i="30"/>
  <c r="Y135" i="30"/>
  <c r="O136" i="30"/>
  <c r="P136" i="30"/>
  <c r="Q136" i="30"/>
  <c r="R136" i="30"/>
  <c r="S136" i="30"/>
  <c r="T136" i="30"/>
  <c r="U136" i="30"/>
  <c r="V136" i="30"/>
  <c r="W136" i="30"/>
  <c r="X136" i="30"/>
  <c r="Y136" i="30"/>
  <c r="O137" i="30"/>
  <c r="P137" i="30"/>
  <c r="Q137" i="30"/>
  <c r="R137" i="30"/>
  <c r="S137" i="30"/>
  <c r="T137" i="30"/>
  <c r="U137" i="30"/>
  <c r="V137" i="30"/>
  <c r="W137" i="30"/>
  <c r="X137" i="30"/>
  <c r="Y137" i="30"/>
  <c r="O138" i="30"/>
  <c r="P138" i="30"/>
  <c r="Q138" i="30"/>
  <c r="R138" i="30"/>
  <c r="S138" i="30"/>
  <c r="T138" i="30"/>
  <c r="U138" i="30"/>
  <c r="V138" i="30"/>
  <c r="W138" i="30"/>
  <c r="X138" i="30"/>
  <c r="Y138" i="30"/>
  <c r="O139" i="30"/>
  <c r="P139" i="30"/>
  <c r="Q139" i="30"/>
  <c r="R139" i="30"/>
  <c r="S139" i="30"/>
  <c r="T139" i="30"/>
  <c r="U139" i="30"/>
  <c r="V139" i="30"/>
  <c r="W139" i="30"/>
  <c r="X139" i="30"/>
  <c r="Y139" i="30"/>
  <c r="O140" i="30"/>
  <c r="P140" i="30"/>
  <c r="Q140" i="30"/>
  <c r="R140" i="30"/>
  <c r="S140" i="30"/>
  <c r="T140" i="30"/>
  <c r="U140" i="30"/>
  <c r="V140" i="30"/>
  <c r="W140" i="30"/>
  <c r="X140" i="30"/>
  <c r="Y140" i="30"/>
  <c r="O141" i="30"/>
  <c r="P141" i="30"/>
  <c r="Q141" i="30"/>
  <c r="R141" i="30"/>
  <c r="S141" i="30"/>
  <c r="T141" i="30"/>
  <c r="U141" i="30"/>
  <c r="V141" i="30"/>
  <c r="W141" i="30"/>
  <c r="X141" i="30"/>
  <c r="Y141" i="30"/>
  <c r="O142" i="30"/>
  <c r="P142" i="30"/>
  <c r="Z142" i="30" s="1"/>
  <c r="Q142" i="30"/>
  <c r="R142" i="30"/>
  <c r="S142" i="30"/>
  <c r="T142" i="30"/>
  <c r="U142" i="30"/>
  <c r="V142" i="30"/>
  <c r="W142" i="30"/>
  <c r="X142" i="30"/>
  <c r="Y142" i="30"/>
  <c r="O143" i="30"/>
  <c r="P143" i="30"/>
  <c r="Q143" i="30"/>
  <c r="R143" i="30"/>
  <c r="Z143" i="30" s="1"/>
  <c r="S143" i="30"/>
  <c r="T143" i="30"/>
  <c r="U143" i="30"/>
  <c r="V143" i="30"/>
  <c r="W143" i="30"/>
  <c r="X143" i="30"/>
  <c r="Y143" i="30"/>
  <c r="O144" i="30"/>
  <c r="P144" i="30"/>
  <c r="Q144" i="30"/>
  <c r="R144" i="30"/>
  <c r="S144" i="30"/>
  <c r="T144" i="30"/>
  <c r="Z144" i="30" s="1"/>
  <c r="U144" i="30"/>
  <c r="V144" i="30"/>
  <c r="W144" i="30"/>
  <c r="X144" i="30"/>
  <c r="Y144" i="30"/>
  <c r="O145" i="30"/>
  <c r="P145" i="30"/>
  <c r="Q145" i="30"/>
  <c r="R145" i="30"/>
  <c r="S145" i="30"/>
  <c r="T145" i="30"/>
  <c r="U145" i="30"/>
  <c r="V145" i="30"/>
  <c r="Z145" i="30" s="1"/>
  <c r="W145" i="30"/>
  <c r="X145" i="30"/>
  <c r="Y145" i="30"/>
  <c r="O146" i="30"/>
  <c r="P146" i="30"/>
  <c r="Q146" i="30"/>
  <c r="R146" i="30"/>
  <c r="S146" i="30"/>
  <c r="T146" i="30"/>
  <c r="U146" i="30"/>
  <c r="V146" i="30"/>
  <c r="W146" i="30"/>
  <c r="X146" i="30"/>
  <c r="Y146" i="30"/>
  <c r="O147" i="30"/>
  <c r="P147" i="30"/>
  <c r="Q147" i="30"/>
  <c r="R147" i="30"/>
  <c r="S147" i="30"/>
  <c r="T147" i="30"/>
  <c r="U147" i="30"/>
  <c r="V147" i="30"/>
  <c r="W147" i="30"/>
  <c r="X147" i="30"/>
  <c r="Y147" i="30"/>
  <c r="O148" i="30"/>
  <c r="P148" i="30"/>
  <c r="Q148" i="30"/>
  <c r="R148" i="30"/>
  <c r="S148" i="30"/>
  <c r="T148" i="30"/>
  <c r="U148" i="30"/>
  <c r="V148" i="30"/>
  <c r="W148" i="30"/>
  <c r="X148" i="30"/>
  <c r="Y148" i="30"/>
  <c r="O149" i="30"/>
  <c r="P149" i="30"/>
  <c r="Q149" i="30"/>
  <c r="R149" i="30"/>
  <c r="S149" i="30"/>
  <c r="T149" i="30"/>
  <c r="U149" i="30"/>
  <c r="V149" i="30"/>
  <c r="W149" i="30"/>
  <c r="X149" i="30"/>
  <c r="Y149" i="30"/>
  <c r="O150" i="30"/>
  <c r="P150" i="30"/>
  <c r="Q150" i="30"/>
  <c r="R150" i="30"/>
  <c r="S150" i="30"/>
  <c r="T150" i="30"/>
  <c r="U150" i="30"/>
  <c r="V150" i="30"/>
  <c r="W150" i="30"/>
  <c r="X150" i="30"/>
  <c r="Y150" i="30"/>
  <c r="O151" i="30"/>
  <c r="P151" i="30"/>
  <c r="Q151" i="30"/>
  <c r="R151" i="30"/>
  <c r="S151" i="30"/>
  <c r="T151" i="30"/>
  <c r="U151" i="30"/>
  <c r="V151" i="30"/>
  <c r="W151" i="30"/>
  <c r="X151" i="30"/>
  <c r="Y151" i="30"/>
  <c r="O152" i="30"/>
  <c r="P152" i="30"/>
  <c r="Q152" i="30"/>
  <c r="R152" i="30"/>
  <c r="S152" i="30"/>
  <c r="T152" i="30"/>
  <c r="U152" i="30"/>
  <c r="V152" i="30"/>
  <c r="W152" i="30"/>
  <c r="X152" i="30"/>
  <c r="Y152" i="30"/>
  <c r="O153" i="30"/>
  <c r="P153" i="30"/>
  <c r="Q153" i="30"/>
  <c r="R153" i="30"/>
  <c r="S153" i="30"/>
  <c r="T153" i="30"/>
  <c r="U153" i="30"/>
  <c r="V153" i="30"/>
  <c r="W153" i="30"/>
  <c r="X153" i="30"/>
  <c r="Y153" i="30"/>
  <c r="O154" i="30"/>
  <c r="P154" i="30"/>
  <c r="Z154" i="30" s="1"/>
  <c r="Q154" i="30"/>
  <c r="R154" i="30"/>
  <c r="S154" i="30"/>
  <c r="T154" i="30"/>
  <c r="U154" i="30"/>
  <c r="V154" i="30"/>
  <c r="W154" i="30"/>
  <c r="X154" i="30"/>
  <c r="Y154" i="30"/>
  <c r="O155" i="30"/>
  <c r="P155" i="30"/>
  <c r="Q155" i="30"/>
  <c r="R155" i="30"/>
  <c r="Z155" i="30" s="1"/>
  <c r="S155" i="30"/>
  <c r="T155" i="30"/>
  <c r="U155" i="30"/>
  <c r="V155" i="30"/>
  <c r="W155" i="30"/>
  <c r="X155" i="30"/>
  <c r="Y155" i="30"/>
  <c r="O156" i="30"/>
  <c r="P156" i="30"/>
  <c r="Q156" i="30"/>
  <c r="R156" i="30"/>
  <c r="S156" i="30"/>
  <c r="T156" i="30"/>
  <c r="Z156" i="30" s="1"/>
  <c r="U156" i="30"/>
  <c r="V156" i="30"/>
  <c r="W156" i="30"/>
  <c r="X156" i="30"/>
  <c r="Y156" i="30"/>
  <c r="O157" i="30"/>
  <c r="P157" i="30"/>
  <c r="Q157" i="30"/>
  <c r="R157" i="30"/>
  <c r="S157" i="30"/>
  <c r="T157" i="30"/>
  <c r="U157" i="30"/>
  <c r="V157" i="30"/>
  <c r="Z157" i="30" s="1"/>
  <c r="W157" i="30"/>
  <c r="X157" i="30"/>
  <c r="Y157" i="30"/>
  <c r="O158" i="30"/>
  <c r="P158" i="30"/>
  <c r="Q158" i="30"/>
  <c r="R158" i="30"/>
  <c r="S158" i="30"/>
  <c r="T158" i="30"/>
  <c r="U158" i="30"/>
  <c r="V158" i="30"/>
  <c r="W158" i="30"/>
  <c r="X158" i="30"/>
  <c r="Y158" i="30"/>
  <c r="O159" i="30"/>
  <c r="P159" i="30"/>
  <c r="Q159" i="30"/>
  <c r="R159" i="30"/>
  <c r="S159" i="30"/>
  <c r="T159" i="30"/>
  <c r="U159" i="30"/>
  <c r="V159" i="30"/>
  <c r="W159" i="30"/>
  <c r="X159" i="30"/>
  <c r="Y159" i="30"/>
  <c r="O160" i="30"/>
  <c r="P160" i="30"/>
  <c r="Q160" i="30"/>
  <c r="R160" i="30"/>
  <c r="S160" i="30"/>
  <c r="T160" i="30"/>
  <c r="U160" i="30"/>
  <c r="V160" i="30"/>
  <c r="W160" i="30"/>
  <c r="X160" i="30"/>
  <c r="Y160" i="30"/>
  <c r="O161" i="30"/>
  <c r="P161" i="30"/>
  <c r="Q161" i="30"/>
  <c r="R161" i="30"/>
  <c r="S161" i="30"/>
  <c r="T161" i="30"/>
  <c r="U161" i="30"/>
  <c r="V161" i="30"/>
  <c r="W161" i="30"/>
  <c r="X161" i="30"/>
  <c r="Y161" i="30"/>
  <c r="O162" i="30"/>
  <c r="P162" i="30"/>
  <c r="Q162" i="30"/>
  <c r="R162" i="30"/>
  <c r="S162" i="30"/>
  <c r="T162" i="30"/>
  <c r="U162" i="30"/>
  <c r="V162" i="30"/>
  <c r="W162" i="30"/>
  <c r="X162" i="30"/>
  <c r="Y162" i="30"/>
  <c r="O163" i="30"/>
  <c r="P163" i="30"/>
  <c r="Q163" i="30"/>
  <c r="R163" i="30"/>
  <c r="S163" i="30"/>
  <c r="T163" i="30"/>
  <c r="U163" i="30"/>
  <c r="V163" i="30"/>
  <c r="W163" i="30"/>
  <c r="X163" i="30"/>
  <c r="Y163" i="30"/>
  <c r="O164" i="30"/>
  <c r="P164" i="30"/>
  <c r="Q164" i="30"/>
  <c r="R164" i="30"/>
  <c r="S164" i="30"/>
  <c r="T164" i="30"/>
  <c r="U164" i="30"/>
  <c r="V164" i="30"/>
  <c r="W164" i="30"/>
  <c r="X164" i="30"/>
  <c r="Y164" i="30"/>
  <c r="O165" i="30"/>
  <c r="P165" i="30"/>
  <c r="Q165" i="30"/>
  <c r="R165" i="30"/>
  <c r="S165" i="30"/>
  <c r="T165" i="30"/>
  <c r="U165" i="30"/>
  <c r="V165" i="30"/>
  <c r="W165" i="30"/>
  <c r="X165" i="30"/>
  <c r="Y165" i="30"/>
  <c r="O166" i="30"/>
  <c r="P166" i="30"/>
  <c r="Z166" i="30" s="1"/>
  <c r="Q166" i="30"/>
  <c r="R166" i="30"/>
  <c r="S166" i="30"/>
  <c r="T166" i="30"/>
  <c r="U166" i="30"/>
  <c r="V166" i="30"/>
  <c r="W166" i="30"/>
  <c r="X166" i="30"/>
  <c r="Y166" i="30"/>
  <c r="O167" i="30"/>
  <c r="P167" i="30"/>
  <c r="Q167" i="30"/>
  <c r="R167" i="30"/>
  <c r="Z167" i="30" s="1"/>
  <c r="S167" i="30"/>
  <c r="T167" i="30"/>
  <c r="U167" i="30"/>
  <c r="V167" i="30"/>
  <c r="W167" i="30"/>
  <c r="X167" i="30"/>
  <c r="Y167" i="30"/>
  <c r="O168" i="30"/>
  <c r="P168" i="30"/>
  <c r="Q168" i="30"/>
  <c r="R168" i="30"/>
  <c r="S168" i="30"/>
  <c r="T168" i="30"/>
  <c r="Z168" i="30" s="1"/>
  <c r="U168" i="30"/>
  <c r="V168" i="30"/>
  <c r="W168" i="30"/>
  <c r="X168" i="30"/>
  <c r="Y168" i="30"/>
  <c r="O169" i="30"/>
  <c r="P169" i="30"/>
  <c r="Q169" i="30"/>
  <c r="R169" i="30"/>
  <c r="S169" i="30"/>
  <c r="T169" i="30"/>
  <c r="U169" i="30"/>
  <c r="V169" i="30"/>
  <c r="Z169" i="30" s="1"/>
  <c r="W169" i="30"/>
  <c r="X169" i="30"/>
  <c r="Y169" i="30"/>
  <c r="O170" i="30"/>
  <c r="P170" i="30"/>
  <c r="Q170" i="30"/>
  <c r="R170" i="30"/>
  <c r="S170" i="30"/>
  <c r="T170" i="30"/>
  <c r="U170" i="30"/>
  <c r="V170" i="30"/>
  <c r="W170" i="30"/>
  <c r="X170" i="30"/>
  <c r="Y170" i="30"/>
  <c r="O171" i="30"/>
  <c r="P171" i="30"/>
  <c r="Q171" i="30"/>
  <c r="R171" i="30"/>
  <c r="S171" i="30"/>
  <c r="T171" i="30"/>
  <c r="U171" i="30"/>
  <c r="V171" i="30"/>
  <c r="W171" i="30"/>
  <c r="X171" i="30"/>
  <c r="Y171" i="30"/>
  <c r="O172" i="30"/>
  <c r="P172" i="30"/>
  <c r="Q172" i="30"/>
  <c r="R172" i="30"/>
  <c r="S172" i="30"/>
  <c r="T172" i="30"/>
  <c r="U172" i="30"/>
  <c r="V172" i="30"/>
  <c r="W172" i="30"/>
  <c r="X172" i="30"/>
  <c r="Y172" i="30"/>
  <c r="O173" i="30"/>
  <c r="P173" i="30"/>
  <c r="Q173" i="30"/>
  <c r="R173" i="30"/>
  <c r="S173" i="30"/>
  <c r="T173" i="30"/>
  <c r="U173" i="30"/>
  <c r="V173" i="30"/>
  <c r="W173" i="30"/>
  <c r="X173" i="30"/>
  <c r="Y173" i="30"/>
  <c r="O174" i="30"/>
  <c r="P174" i="30"/>
  <c r="Q174" i="30"/>
  <c r="R174" i="30"/>
  <c r="S174" i="30"/>
  <c r="T174" i="30"/>
  <c r="U174" i="30"/>
  <c r="V174" i="30"/>
  <c r="W174" i="30"/>
  <c r="X174" i="30"/>
  <c r="Y174" i="30"/>
  <c r="O175" i="30"/>
  <c r="P175" i="30"/>
  <c r="Q175" i="30"/>
  <c r="R175" i="30"/>
  <c r="S175" i="30"/>
  <c r="T175" i="30"/>
  <c r="U175" i="30"/>
  <c r="V175" i="30"/>
  <c r="W175" i="30"/>
  <c r="X175" i="30"/>
  <c r="Y175" i="30"/>
  <c r="O176" i="30"/>
  <c r="P176" i="30"/>
  <c r="Q176" i="30"/>
  <c r="R176" i="30"/>
  <c r="S176" i="30"/>
  <c r="T176" i="30"/>
  <c r="U176" i="30"/>
  <c r="V176" i="30"/>
  <c r="W176" i="30"/>
  <c r="X176" i="30"/>
  <c r="Y176" i="30"/>
  <c r="O177" i="30"/>
  <c r="P177" i="30"/>
  <c r="Q177" i="30"/>
  <c r="R177" i="30"/>
  <c r="S177" i="30"/>
  <c r="T177" i="30"/>
  <c r="U177" i="30"/>
  <c r="V177" i="30"/>
  <c r="W177" i="30"/>
  <c r="X177" i="30"/>
  <c r="Y177" i="30"/>
  <c r="O178" i="30"/>
  <c r="P178" i="30"/>
  <c r="Z178" i="30" s="1"/>
  <c r="Q178" i="30"/>
  <c r="R178" i="30"/>
  <c r="S178" i="30"/>
  <c r="T178" i="30"/>
  <c r="U178" i="30"/>
  <c r="V178" i="30"/>
  <c r="W178" i="30"/>
  <c r="X178" i="30"/>
  <c r="Y178" i="30"/>
  <c r="O179" i="30"/>
  <c r="P179" i="30"/>
  <c r="Q179" i="30"/>
  <c r="R179" i="30"/>
  <c r="Z179" i="30" s="1"/>
  <c r="S179" i="30"/>
  <c r="T179" i="30"/>
  <c r="U179" i="30"/>
  <c r="V179" i="30"/>
  <c r="W179" i="30"/>
  <c r="X179" i="30"/>
  <c r="Y179" i="30"/>
  <c r="O180" i="30"/>
  <c r="P180" i="30"/>
  <c r="Q180" i="30"/>
  <c r="R180" i="30"/>
  <c r="S180" i="30"/>
  <c r="T180" i="30"/>
  <c r="Z180" i="30" s="1"/>
  <c r="U180" i="30"/>
  <c r="V180" i="30"/>
  <c r="W180" i="30"/>
  <c r="X180" i="30"/>
  <c r="Y180" i="30"/>
  <c r="O181" i="30"/>
  <c r="P181" i="30"/>
  <c r="Q181" i="30"/>
  <c r="R181" i="30"/>
  <c r="S181" i="30"/>
  <c r="T181" i="30"/>
  <c r="U181" i="30"/>
  <c r="V181" i="30"/>
  <c r="Z181" i="30" s="1"/>
  <c r="W181" i="30"/>
  <c r="X181" i="30"/>
  <c r="Y181" i="30"/>
  <c r="O182" i="30"/>
  <c r="P182" i="30"/>
  <c r="Q182" i="30"/>
  <c r="R182" i="30"/>
  <c r="S182" i="30"/>
  <c r="T182" i="30"/>
  <c r="U182" i="30"/>
  <c r="V182" i="30"/>
  <c r="W182" i="30"/>
  <c r="X182" i="30"/>
  <c r="Y182" i="30"/>
  <c r="O183" i="30"/>
  <c r="P183" i="30"/>
  <c r="Q183" i="30"/>
  <c r="R183" i="30"/>
  <c r="S183" i="30"/>
  <c r="T183" i="30"/>
  <c r="U183" i="30"/>
  <c r="V183" i="30"/>
  <c r="W183" i="30"/>
  <c r="X183" i="30"/>
  <c r="Y183" i="30"/>
  <c r="O184" i="30"/>
  <c r="P184" i="30"/>
  <c r="Q184" i="30"/>
  <c r="R184" i="30"/>
  <c r="S184" i="30"/>
  <c r="T184" i="30"/>
  <c r="U184" i="30"/>
  <c r="V184" i="30"/>
  <c r="W184" i="30"/>
  <c r="X184" i="30"/>
  <c r="Y184" i="30"/>
  <c r="O185" i="30"/>
  <c r="P185" i="30"/>
  <c r="Q185" i="30"/>
  <c r="R185" i="30"/>
  <c r="S185" i="30"/>
  <c r="T185" i="30"/>
  <c r="U185" i="30"/>
  <c r="V185" i="30"/>
  <c r="W185" i="30"/>
  <c r="X185" i="30"/>
  <c r="Y185" i="30"/>
  <c r="O186" i="30"/>
  <c r="P186" i="30"/>
  <c r="Q186" i="30"/>
  <c r="R186" i="30"/>
  <c r="S186" i="30"/>
  <c r="T186" i="30"/>
  <c r="U186" i="30"/>
  <c r="V186" i="30"/>
  <c r="W186" i="30"/>
  <c r="X186" i="30"/>
  <c r="Y186" i="30"/>
  <c r="O187" i="30"/>
  <c r="P187" i="30"/>
  <c r="Q187" i="30"/>
  <c r="R187" i="30"/>
  <c r="S187" i="30"/>
  <c r="T187" i="30"/>
  <c r="U187" i="30"/>
  <c r="V187" i="30"/>
  <c r="W187" i="30"/>
  <c r="X187" i="30"/>
  <c r="Y187" i="30"/>
  <c r="O188" i="30"/>
  <c r="P188" i="30"/>
  <c r="Q188" i="30"/>
  <c r="R188" i="30"/>
  <c r="S188" i="30"/>
  <c r="T188" i="30"/>
  <c r="U188" i="30"/>
  <c r="V188" i="30"/>
  <c r="W188" i="30"/>
  <c r="X188" i="30"/>
  <c r="Y188" i="30"/>
  <c r="O189" i="30"/>
  <c r="P189" i="30"/>
  <c r="Q189" i="30"/>
  <c r="R189" i="30"/>
  <c r="S189" i="30"/>
  <c r="T189" i="30"/>
  <c r="U189" i="30"/>
  <c r="V189" i="30"/>
  <c r="W189" i="30"/>
  <c r="X189" i="30"/>
  <c r="Y189" i="30"/>
  <c r="O190" i="30"/>
  <c r="P190" i="30"/>
  <c r="Z190" i="30" s="1"/>
  <c r="Q190" i="30"/>
  <c r="R190" i="30"/>
  <c r="S190" i="30"/>
  <c r="T190" i="30"/>
  <c r="U190" i="30"/>
  <c r="V190" i="30"/>
  <c r="W190" i="30"/>
  <c r="X190" i="30"/>
  <c r="Y190" i="30"/>
  <c r="O191" i="30"/>
  <c r="P191" i="30"/>
  <c r="Q191" i="30"/>
  <c r="R191" i="30"/>
  <c r="Z191" i="30" s="1"/>
  <c r="S191" i="30"/>
  <c r="T191" i="30"/>
  <c r="U191" i="30"/>
  <c r="V191" i="30"/>
  <c r="W191" i="30"/>
  <c r="X191" i="30"/>
  <c r="Y191" i="30"/>
  <c r="O192" i="30"/>
  <c r="P192" i="30"/>
  <c r="Q192" i="30"/>
  <c r="R192" i="30"/>
  <c r="S192" i="30"/>
  <c r="T192" i="30"/>
  <c r="Z192" i="30" s="1"/>
  <c r="U192" i="30"/>
  <c r="V192" i="30"/>
  <c r="W192" i="30"/>
  <c r="X192" i="30"/>
  <c r="Y192" i="30"/>
  <c r="O193" i="30"/>
  <c r="P193" i="30"/>
  <c r="Q193" i="30"/>
  <c r="R193" i="30"/>
  <c r="S193" i="30"/>
  <c r="T193" i="30"/>
  <c r="U193" i="30"/>
  <c r="V193" i="30"/>
  <c r="Z193" i="30" s="1"/>
  <c r="W193" i="30"/>
  <c r="X193" i="30"/>
  <c r="Y193" i="30"/>
  <c r="O194" i="30"/>
  <c r="P194" i="30"/>
  <c r="Q194" i="30"/>
  <c r="R194" i="30"/>
  <c r="S194" i="30"/>
  <c r="T194" i="30"/>
  <c r="U194" i="30"/>
  <c r="V194" i="30"/>
  <c r="W194" i="30"/>
  <c r="X194" i="30"/>
  <c r="Y194" i="30"/>
  <c r="O195" i="30"/>
  <c r="P195" i="30"/>
  <c r="Q195" i="30"/>
  <c r="R195" i="30"/>
  <c r="S195" i="30"/>
  <c r="T195" i="30"/>
  <c r="U195" i="30"/>
  <c r="V195" i="30"/>
  <c r="W195" i="30"/>
  <c r="X195" i="30"/>
  <c r="Y195" i="30"/>
  <c r="O196" i="30"/>
  <c r="P196" i="30"/>
  <c r="Q196" i="30"/>
  <c r="R196" i="30"/>
  <c r="S196" i="30"/>
  <c r="T196" i="30"/>
  <c r="U196" i="30"/>
  <c r="V196" i="30"/>
  <c r="W196" i="30"/>
  <c r="X196" i="30"/>
  <c r="Y196" i="30"/>
  <c r="O197" i="30"/>
  <c r="P197" i="30"/>
  <c r="Q197" i="30"/>
  <c r="R197" i="30"/>
  <c r="S197" i="30"/>
  <c r="T197" i="30"/>
  <c r="U197" i="30"/>
  <c r="V197" i="30"/>
  <c r="W197" i="30"/>
  <c r="X197" i="30"/>
  <c r="Y197" i="30"/>
  <c r="O198" i="30"/>
  <c r="P198" i="30"/>
  <c r="Q198" i="30"/>
  <c r="R198" i="30"/>
  <c r="S198" i="30"/>
  <c r="T198" i="30"/>
  <c r="U198" i="30"/>
  <c r="V198" i="30"/>
  <c r="W198" i="30"/>
  <c r="X198" i="30"/>
  <c r="Y198" i="30"/>
  <c r="O199" i="30"/>
  <c r="P199" i="30"/>
  <c r="Q199" i="30"/>
  <c r="R199" i="30"/>
  <c r="S199" i="30"/>
  <c r="T199" i="30"/>
  <c r="U199" i="30"/>
  <c r="V199" i="30"/>
  <c r="W199" i="30"/>
  <c r="X199" i="30"/>
  <c r="Y199" i="30"/>
  <c r="O200" i="30"/>
  <c r="P200" i="30"/>
  <c r="Q200" i="30"/>
  <c r="R200" i="30"/>
  <c r="S200" i="30"/>
  <c r="T200" i="30"/>
  <c r="U200" i="30"/>
  <c r="V200" i="30"/>
  <c r="W200" i="30"/>
  <c r="X200" i="30"/>
  <c r="Y200" i="30"/>
  <c r="O201" i="30"/>
  <c r="P201" i="30"/>
  <c r="Q201" i="30"/>
  <c r="R201" i="30"/>
  <c r="S201" i="30"/>
  <c r="T201" i="30"/>
  <c r="U201" i="30"/>
  <c r="V201" i="30"/>
  <c r="W201" i="30"/>
  <c r="X201" i="30"/>
  <c r="Y201" i="30"/>
  <c r="O202" i="30"/>
  <c r="P202" i="30"/>
  <c r="Z202" i="30" s="1"/>
  <c r="Q202" i="30"/>
  <c r="R202" i="30"/>
  <c r="S202" i="30"/>
  <c r="T202" i="30"/>
  <c r="U202" i="30"/>
  <c r="V202" i="30"/>
  <c r="W202" i="30"/>
  <c r="X202" i="30"/>
  <c r="Y202" i="30"/>
  <c r="O203" i="30"/>
  <c r="P203" i="30"/>
  <c r="Q203" i="30"/>
  <c r="R203" i="30"/>
  <c r="Z203" i="30" s="1"/>
  <c r="S203" i="30"/>
  <c r="T203" i="30"/>
  <c r="U203" i="30"/>
  <c r="V203" i="30"/>
  <c r="W203" i="30"/>
  <c r="X203" i="30"/>
  <c r="Y203" i="30"/>
  <c r="O204" i="30"/>
  <c r="P204" i="30"/>
  <c r="Q204" i="30"/>
  <c r="R204" i="30"/>
  <c r="S204" i="30"/>
  <c r="T204" i="30"/>
  <c r="Z204" i="30" s="1"/>
  <c r="U204" i="30"/>
  <c r="V204" i="30"/>
  <c r="W204" i="30"/>
  <c r="X204" i="30"/>
  <c r="Y204" i="30"/>
  <c r="O205" i="30"/>
  <c r="P205" i="30"/>
  <c r="Q205" i="30"/>
  <c r="R205" i="30"/>
  <c r="S205" i="30"/>
  <c r="T205" i="30"/>
  <c r="U205" i="30"/>
  <c r="V205" i="30"/>
  <c r="Z205" i="30" s="1"/>
  <c r="W205" i="30"/>
  <c r="X205" i="30"/>
  <c r="Y205" i="30"/>
  <c r="O206" i="30"/>
  <c r="P206" i="30"/>
  <c r="Q206" i="30"/>
  <c r="R206" i="30"/>
  <c r="S206" i="30"/>
  <c r="T206" i="30"/>
  <c r="U206" i="30"/>
  <c r="V206" i="30"/>
  <c r="W206" i="30"/>
  <c r="X206" i="30"/>
  <c r="Y206" i="30"/>
  <c r="O207" i="30"/>
  <c r="P207" i="30"/>
  <c r="Q207" i="30"/>
  <c r="R207" i="30"/>
  <c r="S207" i="30"/>
  <c r="T207" i="30"/>
  <c r="U207" i="30"/>
  <c r="V207" i="30"/>
  <c r="W207" i="30"/>
  <c r="X207" i="30"/>
  <c r="Y207" i="30"/>
  <c r="O208" i="30"/>
  <c r="P208" i="30"/>
  <c r="Q208" i="30"/>
  <c r="R208" i="30"/>
  <c r="S208" i="30"/>
  <c r="T208" i="30"/>
  <c r="U208" i="30"/>
  <c r="V208" i="30"/>
  <c r="W208" i="30"/>
  <c r="X208" i="30"/>
  <c r="Y208" i="30"/>
  <c r="O209" i="30"/>
  <c r="P209" i="30"/>
  <c r="Q209" i="30"/>
  <c r="R209" i="30"/>
  <c r="S209" i="30"/>
  <c r="T209" i="30"/>
  <c r="U209" i="30"/>
  <c r="V209" i="30"/>
  <c r="W209" i="30"/>
  <c r="X209" i="30"/>
  <c r="Y209" i="30"/>
  <c r="O210" i="30"/>
  <c r="P210" i="30"/>
  <c r="Q210" i="30"/>
  <c r="R210" i="30"/>
  <c r="S210" i="30"/>
  <c r="T210" i="30"/>
  <c r="U210" i="30"/>
  <c r="V210" i="30"/>
  <c r="W210" i="30"/>
  <c r="X210" i="30"/>
  <c r="Y210" i="30"/>
  <c r="O211" i="30"/>
  <c r="P211" i="30"/>
  <c r="Q211" i="30"/>
  <c r="R211" i="30"/>
  <c r="S211" i="30"/>
  <c r="T211" i="30"/>
  <c r="U211" i="30"/>
  <c r="V211" i="30"/>
  <c r="W211" i="30"/>
  <c r="X211" i="30"/>
  <c r="Y211" i="30"/>
  <c r="O212" i="30"/>
  <c r="P212" i="30"/>
  <c r="Q212" i="30"/>
  <c r="R212" i="30"/>
  <c r="S212" i="30"/>
  <c r="T212" i="30"/>
  <c r="U212" i="30"/>
  <c r="V212" i="30"/>
  <c r="W212" i="30"/>
  <c r="X212" i="30"/>
  <c r="Y212" i="30"/>
  <c r="O213" i="30"/>
  <c r="P213" i="30"/>
  <c r="Q213" i="30"/>
  <c r="R213" i="30"/>
  <c r="S213" i="30"/>
  <c r="T213" i="30"/>
  <c r="U213" i="30"/>
  <c r="V213" i="30"/>
  <c r="W213" i="30"/>
  <c r="X213" i="30"/>
  <c r="Y213" i="30"/>
  <c r="O214" i="30"/>
  <c r="P214" i="30"/>
  <c r="Z214" i="30" s="1"/>
  <c r="Q214" i="30"/>
  <c r="R214" i="30"/>
  <c r="S214" i="30"/>
  <c r="T214" i="30"/>
  <c r="U214" i="30"/>
  <c r="V214" i="30"/>
  <c r="W214" i="30"/>
  <c r="X214" i="30"/>
  <c r="Y214" i="30"/>
  <c r="O215" i="30"/>
  <c r="P215" i="30"/>
  <c r="Q215" i="30"/>
  <c r="R215" i="30"/>
  <c r="Z215" i="30" s="1"/>
  <c r="S215" i="30"/>
  <c r="T215" i="30"/>
  <c r="U215" i="30"/>
  <c r="V215" i="30"/>
  <c r="W215" i="30"/>
  <c r="X215" i="30"/>
  <c r="Y215" i="30"/>
  <c r="O216" i="30"/>
  <c r="P216" i="30"/>
  <c r="Q216" i="30"/>
  <c r="R216" i="30"/>
  <c r="S216" i="30"/>
  <c r="T216" i="30"/>
  <c r="Z216" i="30" s="1"/>
  <c r="U216" i="30"/>
  <c r="V216" i="30"/>
  <c r="W216" i="30"/>
  <c r="X216" i="30"/>
  <c r="Y216" i="30"/>
  <c r="O217" i="30"/>
  <c r="P217" i="30"/>
  <c r="Q217" i="30"/>
  <c r="R217" i="30"/>
  <c r="S217" i="30"/>
  <c r="T217" i="30"/>
  <c r="U217" i="30"/>
  <c r="V217" i="30"/>
  <c r="Z217" i="30" s="1"/>
  <c r="W217" i="30"/>
  <c r="X217" i="30"/>
  <c r="Y217" i="30"/>
  <c r="O218" i="30"/>
  <c r="P218" i="30"/>
  <c r="Q218" i="30"/>
  <c r="R218" i="30"/>
  <c r="S218" i="30"/>
  <c r="T218" i="30"/>
  <c r="U218" i="30"/>
  <c r="V218" i="30"/>
  <c r="W218" i="30"/>
  <c r="X218" i="30"/>
  <c r="Y218" i="30"/>
  <c r="O219" i="30"/>
  <c r="P219" i="30"/>
  <c r="Q219" i="30"/>
  <c r="R219" i="30"/>
  <c r="S219" i="30"/>
  <c r="T219" i="30"/>
  <c r="U219" i="30"/>
  <c r="V219" i="30"/>
  <c r="W219" i="30"/>
  <c r="X219" i="30"/>
  <c r="Y219" i="30"/>
  <c r="O4" i="30"/>
  <c r="P4" i="30"/>
  <c r="Q4" i="30"/>
  <c r="R4" i="30"/>
  <c r="S4" i="30"/>
  <c r="T4" i="30"/>
  <c r="U4" i="30"/>
  <c r="V4" i="30"/>
  <c r="W4" i="30"/>
  <c r="X4" i="30"/>
  <c r="Y4" i="30"/>
  <c r="O220" i="30"/>
  <c r="P220" i="30"/>
  <c r="Q220" i="30"/>
  <c r="R220" i="30"/>
  <c r="S220" i="30"/>
  <c r="T220" i="30"/>
  <c r="U220" i="30"/>
  <c r="V220" i="30"/>
  <c r="W220" i="30"/>
  <c r="X220" i="30"/>
  <c r="Y220" i="30"/>
  <c r="O221" i="30"/>
  <c r="P221" i="30"/>
  <c r="Q221" i="30"/>
  <c r="R221" i="30"/>
  <c r="S221" i="30"/>
  <c r="T221" i="30"/>
  <c r="U221" i="30"/>
  <c r="V221" i="30"/>
  <c r="W221" i="30"/>
  <c r="X221" i="30"/>
  <c r="Y221" i="30"/>
  <c r="O222" i="30"/>
  <c r="P222" i="30"/>
  <c r="Q222" i="30"/>
  <c r="R222" i="30"/>
  <c r="S222" i="30"/>
  <c r="T222" i="30"/>
  <c r="U222" i="30"/>
  <c r="V222" i="30"/>
  <c r="W222" i="30"/>
  <c r="X222" i="30"/>
  <c r="Y222" i="30"/>
  <c r="O223" i="30"/>
  <c r="P223" i="30"/>
  <c r="Q223" i="30"/>
  <c r="R223" i="30"/>
  <c r="S223" i="30"/>
  <c r="T223" i="30"/>
  <c r="U223" i="30"/>
  <c r="V223" i="30"/>
  <c r="W223" i="30"/>
  <c r="X223" i="30"/>
  <c r="Y223" i="30"/>
  <c r="O224" i="30"/>
  <c r="P224" i="30"/>
  <c r="Q224" i="30"/>
  <c r="R224" i="30"/>
  <c r="S224" i="30"/>
  <c r="T224" i="30"/>
  <c r="U224" i="30"/>
  <c r="V224" i="30"/>
  <c r="W224" i="30"/>
  <c r="X224" i="30"/>
  <c r="Y224" i="30"/>
  <c r="O225" i="30"/>
  <c r="P225" i="30"/>
  <c r="Q225" i="30"/>
  <c r="R225" i="30"/>
  <c r="S225" i="30"/>
  <c r="T225" i="30"/>
  <c r="U225" i="30"/>
  <c r="V225" i="30"/>
  <c r="W225" i="30"/>
  <c r="X225" i="30"/>
  <c r="Y225" i="30"/>
  <c r="O226" i="30"/>
  <c r="P226" i="30"/>
  <c r="Q226" i="30"/>
  <c r="Z226" i="30" s="1"/>
  <c r="R226" i="30"/>
  <c r="S226" i="30"/>
  <c r="T226" i="30"/>
  <c r="U226" i="30"/>
  <c r="V226" i="30"/>
  <c r="W226" i="30"/>
  <c r="X226" i="30"/>
  <c r="Y226" i="30"/>
  <c r="O227" i="30"/>
  <c r="P227" i="30"/>
  <c r="Q227" i="30"/>
  <c r="R227" i="30"/>
  <c r="S227" i="30"/>
  <c r="Z227" i="30" s="1"/>
  <c r="T227" i="30"/>
  <c r="U227" i="30"/>
  <c r="V227" i="30"/>
  <c r="W227" i="30"/>
  <c r="X227" i="30"/>
  <c r="Y227" i="30"/>
  <c r="O228" i="30"/>
  <c r="P228" i="30"/>
  <c r="Q228" i="30"/>
  <c r="R228" i="30"/>
  <c r="S228" i="30"/>
  <c r="T228" i="30"/>
  <c r="U228" i="30"/>
  <c r="Z228" i="30" s="1"/>
  <c r="V228" i="30"/>
  <c r="W228" i="30"/>
  <c r="X228" i="30"/>
  <c r="Y228" i="30"/>
  <c r="O229" i="30"/>
  <c r="P229" i="30"/>
  <c r="Q229" i="30"/>
  <c r="R229" i="30"/>
  <c r="S229" i="30"/>
  <c r="T229" i="30"/>
  <c r="U229" i="30"/>
  <c r="V229" i="30"/>
  <c r="W229" i="30"/>
  <c r="Z229" i="30" s="1"/>
  <c r="X229" i="30"/>
  <c r="Y229" i="30"/>
  <c r="O230" i="30"/>
  <c r="P230" i="30"/>
  <c r="Q230" i="30"/>
  <c r="R230" i="30"/>
  <c r="S230" i="30"/>
  <c r="T230" i="30"/>
  <c r="U230" i="30"/>
  <c r="V230" i="30"/>
  <c r="W230" i="30"/>
  <c r="X230" i="30"/>
  <c r="Y230" i="30"/>
  <c r="O231" i="30"/>
  <c r="P231" i="30"/>
  <c r="Q231" i="30"/>
  <c r="R231" i="30"/>
  <c r="S231" i="30"/>
  <c r="T231" i="30"/>
  <c r="U231" i="30"/>
  <c r="V231" i="30"/>
  <c r="W231" i="30"/>
  <c r="X231" i="30"/>
  <c r="Y231" i="30"/>
  <c r="O232" i="30"/>
  <c r="P232" i="30"/>
  <c r="Q232" i="30"/>
  <c r="R232" i="30"/>
  <c r="S232" i="30"/>
  <c r="T232" i="30"/>
  <c r="U232" i="30"/>
  <c r="V232" i="30"/>
  <c r="W232" i="30"/>
  <c r="X232" i="30"/>
  <c r="Y232" i="30"/>
  <c r="O233" i="30"/>
  <c r="P233" i="30"/>
  <c r="Q233" i="30"/>
  <c r="R233" i="30"/>
  <c r="S233" i="30"/>
  <c r="T233" i="30"/>
  <c r="U233" i="30"/>
  <c r="V233" i="30"/>
  <c r="W233" i="30"/>
  <c r="X233" i="30"/>
  <c r="Y233" i="30"/>
  <c r="O234" i="30"/>
  <c r="P234" i="30"/>
  <c r="Q234" i="30"/>
  <c r="R234" i="30"/>
  <c r="S234" i="30"/>
  <c r="T234" i="30"/>
  <c r="U234" i="30"/>
  <c r="V234" i="30"/>
  <c r="W234" i="30"/>
  <c r="X234" i="30"/>
  <c r="Y234" i="30"/>
  <c r="O235" i="30"/>
  <c r="P235" i="30"/>
  <c r="Q235" i="30"/>
  <c r="R235" i="30"/>
  <c r="S235" i="30"/>
  <c r="T235" i="30"/>
  <c r="U235" i="30"/>
  <c r="V235" i="30"/>
  <c r="W235" i="30"/>
  <c r="X235" i="30"/>
  <c r="Y235" i="30"/>
  <c r="O236" i="30"/>
  <c r="P236" i="30"/>
  <c r="Q236" i="30"/>
  <c r="R236" i="30"/>
  <c r="S236" i="30"/>
  <c r="T236" i="30"/>
  <c r="U236" i="30"/>
  <c r="V236" i="30"/>
  <c r="W236" i="30"/>
  <c r="X236" i="30"/>
  <c r="Y236" i="30"/>
  <c r="O237" i="30"/>
  <c r="P237" i="30"/>
  <c r="Q237" i="30"/>
  <c r="R237" i="30"/>
  <c r="S237" i="30"/>
  <c r="T237" i="30"/>
  <c r="U237" i="30"/>
  <c r="V237" i="30"/>
  <c r="W237" i="30"/>
  <c r="X237" i="30"/>
  <c r="Y237" i="30"/>
  <c r="O238" i="30"/>
  <c r="P238" i="30"/>
  <c r="Q238" i="30"/>
  <c r="Z238" i="30" s="1"/>
  <c r="R238" i="30"/>
  <c r="S238" i="30"/>
  <c r="T238" i="30"/>
  <c r="U238" i="30"/>
  <c r="V238" i="30"/>
  <c r="W238" i="30"/>
  <c r="X238" i="30"/>
  <c r="Y238" i="30"/>
  <c r="O239" i="30"/>
  <c r="P239" i="30"/>
  <c r="Q239" i="30"/>
  <c r="R239" i="30"/>
  <c r="S239" i="30"/>
  <c r="Z239" i="30" s="1"/>
  <c r="T239" i="30"/>
  <c r="U239" i="30"/>
  <c r="V239" i="30"/>
  <c r="W239" i="30"/>
  <c r="X239" i="30"/>
  <c r="Y239" i="30"/>
  <c r="O240" i="30"/>
  <c r="P240" i="30"/>
  <c r="Q240" i="30"/>
  <c r="R240" i="30"/>
  <c r="S240" i="30"/>
  <c r="T240" i="30"/>
  <c r="U240" i="30"/>
  <c r="Z240" i="30" s="1"/>
  <c r="V240" i="30"/>
  <c r="W240" i="30"/>
  <c r="X240" i="30"/>
  <c r="Y240" i="30"/>
  <c r="O241" i="30"/>
  <c r="P241" i="30"/>
  <c r="Q241" i="30"/>
  <c r="R241" i="30"/>
  <c r="S241" i="30"/>
  <c r="T241" i="30"/>
  <c r="U241" i="30"/>
  <c r="V241" i="30"/>
  <c r="W241" i="30"/>
  <c r="Z241" i="30" s="1"/>
  <c r="X241" i="30"/>
  <c r="Y241" i="30"/>
  <c r="O242" i="30"/>
  <c r="P242" i="30"/>
  <c r="Q242" i="30"/>
  <c r="R242" i="30"/>
  <c r="S242" i="30"/>
  <c r="T242" i="30"/>
  <c r="U242" i="30"/>
  <c r="V242" i="30"/>
  <c r="W242" i="30"/>
  <c r="X242" i="30"/>
  <c r="Y242" i="30"/>
  <c r="O243" i="30"/>
  <c r="P243" i="30"/>
  <c r="Q243" i="30"/>
  <c r="R243" i="30"/>
  <c r="S243" i="30"/>
  <c r="T243" i="30"/>
  <c r="U243" i="30"/>
  <c r="V243" i="30"/>
  <c r="W243" i="30"/>
  <c r="X243" i="30"/>
  <c r="Y243" i="30"/>
  <c r="O244" i="30"/>
  <c r="P244" i="30"/>
  <c r="Q244" i="30"/>
  <c r="R244" i="30"/>
  <c r="S244" i="30"/>
  <c r="T244" i="30"/>
  <c r="U244" i="30"/>
  <c r="V244" i="30"/>
  <c r="W244" i="30"/>
  <c r="X244" i="30"/>
  <c r="Y244" i="30"/>
  <c r="O245" i="30"/>
  <c r="P245" i="30"/>
  <c r="Q245" i="30"/>
  <c r="R245" i="30"/>
  <c r="S245" i="30"/>
  <c r="T245" i="30"/>
  <c r="U245" i="30"/>
  <c r="V245" i="30"/>
  <c r="W245" i="30"/>
  <c r="X245" i="30"/>
  <c r="Y245" i="30"/>
  <c r="O246" i="30"/>
  <c r="P246" i="30"/>
  <c r="Q246" i="30"/>
  <c r="R246" i="30"/>
  <c r="S246" i="30"/>
  <c r="T246" i="30"/>
  <c r="U246" i="30"/>
  <c r="V246" i="30"/>
  <c r="W246" i="30"/>
  <c r="X246" i="30"/>
  <c r="Y246" i="30"/>
  <c r="O247" i="30"/>
  <c r="P247" i="30"/>
  <c r="Q247" i="30"/>
  <c r="R247" i="30"/>
  <c r="S247" i="30"/>
  <c r="T247" i="30"/>
  <c r="U247" i="30"/>
  <c r="V247" i="30"/>
  <c r="W247" i="30"/>
  <c r="X247" i="30"/>
  <c r="Y247" i="30"/>
  <c r="O248" i="30"/>
  <c r="P248" i="30"/>
  <c r="Q248" i="30"/>
  <c r="R248" i="30"/>
  <c r="S248" i="30"/>
  <c r="T248" i="30"/>
  <c r="U248" i="30"/>
  <c r="V248" i="30"/>
  <c r="W248" i="30"/>
  <c r="X248" i="30"/>
  <c r="Y248" i="30"/>
  <c r="O249" i="30"/>
  <c r="P249" i="30"/>
  <c r="Q249" i="30"/>
  <c r="R249" i="30"/>
  <c r="S249" i="30"/>
  <c r="T249" i="30"/>
  <c r="U249" i="30"/>
  <c r="V249" i="30"/>
  <c r="W249" i="30"/>
  <c r="X249" i="30"/>
  <c r="Y249" i="30"/>
  <c r="O8" i="30"/>
  <c r="P8" i="30"/>
  <c r="Q8" i="30"/>
  <c r="Z8" i="30" s="1"/>
  <c r="R8" i="30"/>
  <c r="S8" i="30"/>
  <c r="T8" i="30"/>
  <c r="U8" i="30"/>
  <c r="V8" i="30"/>
  <c r="W8" i="30"/>
  <c r="X8" i="30"/>
  <c r="Y8" i="30"/>
  <c r="O250" i="30"/>
  <c r="P250" i="30"/>
  <c r="Q250" i="30"/>
  <c r="R250" i="30"/>
  <c r="S250" i="30"/>
  <c r="T250" i="30"/>
  <c r="U250" i="30"/>
  <c r="V250" i="30"/>
  <c r="W250" i="30"/>
  <c r="X250" i="30"/>
  <c r="Y250" i="30"/>
  <c r="O251" i="30"/>
  <c r="P251" i="30"/>
  <c r="Q251" i="30"/>
  <c r="R251" i="30"/>
  <c r="S251" i="30"/>
  <c r="T251" i="30"/>
  <c r="U251" i="30"/>
  <c r="V251" i="30"/>
  <c r="W251" i="30"/>
  <c r="X251" i="30"/>
  <c r="Y251" i="30"/>
  <c r="O252" i="30"/>
  <c r="P252" i="30"/>
  <c r="Q252" i="30"/>
  <c r="R252" i="30"/>
  <c r="S252" i="30"/>
  <c r="T252" i="30"/>
  <c r="U252" i="30"/>
  <c r="V252" i="30"/>
  <c r="W252" i="30"/>
  <c r="X252" i="30"/>
  <c r="Y252" i="30"/>
  <c r="O253" i="30"/>
  <c r="P253" i="30"/>
  <c r="Q253" i="30"/>
  <c r="R253" i="30"/>
  <c r="S253" i="30"/>
  <c r="T253" i="30"/>
  <c r="U253" i="30"/>
  <c r="V253" i="30"/>
  <c r="W253" i="30"/>
  <c r="X253" i="30"/>
  <c r="Y253" i="30"/>
  <c r="O254" i="30"/>
  <c r="P254" i="30"/>
  <c r="Q254" i="30"/>
  <c r="R254" i="30"/>
  <c r="S254" i="30"/>
  <c r="T254" i="30"/>
  <c r="U254" i="30"/>
  <c r="V254" i="30"/>
  <c r="W254" i="30"/>
  <c r="X254" i="30"/>
  <c r="Y254" i="30"/>
  <c r="O255" i="30"/>
  <c r="P255" i="30"/>
  <c r="Q255" i="30"/>
  <c r="R255" i="30"/>
  <c r="S255" i="30"/>
  <c r="T255" i="30"/>
  <c r="U255" i="30"/>
  <c r="V255" i="30"/>
  <c r="W255" i="30"/>
  <c r="X255" i="30"/>
  <c r="Y255" i="30"/>
  <c r="O256" i="30"/>
  <c r="P256" i="30"/>
  <c r="Q256" i="30"/>
  <c r="R256" i="30"/>
  <c r="S256" i="30"/>
  <c r="T256" i="30"/>
  <c r="U256" i="30"/>
  <c r="V256" i="30"/>
  <c r="W256" i="30"/>
  <c r="X256" i="30"/>
  <c r="Y256" i="30"/>
  <c r="O257" i="30"/>
  <c r="P257" i="30"/>
  <c r="Q257" i="30"/>
  <c r="R257" i="30"/>
  <c r="S257" i="30"/>
  <c r="T257" i="30"/>
  <c r="U257" i="30"/>
  <c r="V257" i="30"/>
  <c r="W257" i="30"/>
  <c r="X257" i="30"/>
  <c r="Y257" i="30"/>
  <c r="O5" i="30"/>
  <c r="P5" i="30"/>
  <c r="Q5" i="30"/>
  <c r="R5" i="30"/>
  <c r="S5" i="30"/>
  <c r="T5" i="30"/>
  <c r="U5" i="30"/>
  <c r="V5" i="30"/>
  <c r="W5" i="30"/>
  <c r="X5" i="30"/>
  <c r="Y5" i="30"/>
  <c r="O258" i="30"/>
  <c r="P258" i="30"/>
  <c r="Q258" i="30"/>
  <c r="R258" i="30"/>
  <c r="S258" i="30"/>
  <c r="T258" i="30"/>
  <c r="U258" i="30"/>
  <c r="V258" i="30"/>
  <c r="W258" i="30"/>
  <c r="X258" i="30"/>
  <c r="Y258" i="30"/>
  <c r="O259" i="30"/>
  <c r="P259" i="30"/>
  <c r="Q259" i="30"/>
  <c r="R259" i="30"/>
  <c r="S259" i="30"/>
  <c r="T259" i="30"/>
  <c r="U259" i="30"/>
  <c r="V259" i="30"/>
  <c r="W259" i="30"/>
  <c r="X259" i="30"/>
  <c r="Y259" i="30"/>
  <c r="O260" i="30"/>
  <c r="P260" i="30"/>
  <c r="Q260" i="30"/>
  <c r="R260" i="30"/>
  <c r="S260" i="30"/>
  <c r="T260" i="30"/>
  <c r="U260" i="30"/>
  <c r="V260" i="30"/>
  <c r="W260" i="30"/>
  <c r="X260" i="30"/>
  <c r="Y260" i="30"/>
  <c r="O261" i="30"/>
  <c r="P261" i="30"/>
  <c r="Q261" i="30"/>
  <c r="R261" i="30"/>
  <c r="S261" i="30"/>
  <c r="T261" i="30"/>
  <c r="U261" i="30"/>
  <c r="V261" i="30"/>
  <c r="W261" i="30"/>
  <c r="X261" i="30"/>
  <c r="Y261" i="30"/>
  <c r="O262" i="30"/>
  <c r="P262" i="30"/>
  <c r="Q262" i="30"/>
  <c r="R262" i="30"/>
  <c r="S262" i="30"/>
  <c r="T262" i="30"/>
  <c r="U262" i="30"/>
  <c r="V262" i="30"/>
  <c r="W262" i="30"/>
  <c r="X262" i="30"/>
  <c r="Y262" i="30"/>
  <c r="O263" i="30"/>
  <c r="P263" i="30"/>
  <c r="Q263" i="30"/>
  <c r="R263" i="30"/>
  <c r="S263" i="30"/>
  <c r="T263" i="30"/>
  <c r="U263" i="30"/>
  <c r="V263" i="30"/>
  <c r="W263" i="30"/>
  <c r="X263" i="30"/>
  <c r="Y263" i="30"/>
  <c r="O264" i="30"/>
  <c r="P264" i="30"/>
  <c r="Q264" i="30"/>
  <c r="R264" i="30"/>
  <c r="S264" i="30"/>
  <c r="T264" i="30"/>
  <c r="U264" i="30"/>
  <c r="V264" i="30"/>
  <c r="W264" i="30"/>
  <c r="X264" i="30"/>
  <c r="Y264" i="30"/>
  <c r="O265" i="30"/>
  <c r="P265" i="30"/>
  <c r="Q265" i="30"/>
  <c r="R265" i="30"/>
  <c r="S265" i="30"/>
  <c r="T265" i="30"/>
  <c r="U265" i="30"/>
  <c r="V265" i="30"/>
  <c r="W265" i="30"/>
  <c r="X265" i="30"/>
  <c r="Y265" i="30"/>
  <c r="Z265" i="30" s="1"/>
  <c r="O266" i="30"/>
  <c r="P266" i="30"/>
  <c r="Q266" i="30"/>
  <c r="R266" i="30"/>
  <c r="S266" i="30"/>
  <c r="T266" i="30"/>
  <c r="U266" i="30"/>
  <c r="V266" i="30"/>
  <c r="W266" i="30"/>
  <c r="X266" i="30"/>
  <c r="Y266" i="30"/>
  <c r="O7" i="30"/>
  <c r="P7" i="30"/>
  <c r="Q7" i="30"/>
  <c r="R7" i="30"/>
  <c r="S7" i="30"/>
  <c r="T7" i="30"/>
  <c r="U7" i="30"/>
  <c r="V7" i="30"/>
  <c r="W7" i="30"/>
  <c r="X7" i="30"/>
  <c r="Y7" i="30"/>
  <c r="O267" i="30"/>
  <c r="P267" i="30"/>
  <c r="Q267" i="30"/>
  <c r="R267" i="30"/>
  <c r="S267" i="30"/>
  <c r="T267" i="30"/>
  <c r="U267" i="30"/>
  <c r="V267" i="30"/>
  <c r="W267" i="30"/>
  <c r="X267" i="30"/>
  <c r="Y267" i="30"/>
  <c r="O268" i="30"/>
  <c r="P268" i="30"/>
  <c r="Q268" i="30"/>
  <c r="R268" i="30"/>
  <c r="S268" i="30"/>
  <c r="T268" i="30"/>
  <c r="U268" i="30"/>
  <c r="V268" i="30"/>
  <c r="W268" i="30"/>
  <c r="X268" i="30"/>
  <c r="Y268" i="30"/>
  <c r="O269" i="30"/>
  <c r="P269" i="30"/>
  <c r="Q269" i="30"/>
  <c r="R269" i="30"/>
  <c r="S269" i="30"/>
  <c r="T269" i="30"/>
  <c r="U269" i="30"/>
  <c r="V269" i="30"/>
  <c r="W269" i="30"/>
  <c r="X269" i="30"/>
  <c r="Y269" i="30"/>
  <c r="O270" i="30"/>
  <c r="P270" i="30"/>
  <c r="Q270" i="30"/>
  <c r="R270" i="30"/>
  <c r="S270" i="30"/>
  <c r="T270" i="30"/>
  <c r="U270" i="30"/>
  <c r="V270" i="30"/>
  <c r="W270" i="30"/>
  <c r="X270" i="30"/>
  <c r="Y270" i="30"/>
  <c r="O271" i="30"/>
  <c r="P271" i="30"/>
  <c r="Q271" i="30"/>
  <c r="R271" i="30"/>
  <c r="S271" i="30"/>
  <c r="T271" i="30"/>
  <c r="U271" i="30"/>
  <c r="V271" i="30"/>
  <c r="W271" i="30"/>
  <c r="X271" i="30"/>
  <c r="Y271" i="30"/>
  <c r="O272" i="30"/>
  <c r="P272" i="30"/>
  <c r="Q272" i="30"/>
  <c r="R272" i="30"/>
  <c r="S272" i="30"/>
  <c r="T272" i="30"/>
  <c r="U272" i="30"/>
  <c r="V272" i="30"/>
  <c r="W272" i="30"/>
  <c r="X272" i="30"/>
  <c r="Y272" i="30"/>
  <c r="O273" i="30"/>
  <c r="P273" i="30"/>
  <c r="Q273" i="30"/>
  <c r="R273" i="30"/>
  <c r="S273" i="30"/>
  <c r="T273" i="30"/>
  <c r="U273" i="30"/>
  <c r="V273" i="30"/>
  <c r="W273" i="30"/>
  <c r="X273" i="30"/>
  <c r="Y273" i="30"/>
  <c r="O274" i="30"/>
  <c r="P274" i="30"/>
  <c r="Q274" i="30"/>
  <c r="R274" i="30"/>
  <c r="S274" i="30"/>
  <c r="T274" i="30"/>
  <c r="U274" i="30"/>
  <c r="V274" i="30"/>
  <c r="W274" i="30"/>
  <c r="X274" i="30"/>
  <c r="Y274" i="30"/>
  <c r="O275" i="30"/>
  <c r="P275" i="30"/>
  <c r="Q275" i="30"/>
  <c r="R275" i="30"/>
  <c r="S275" i="30"/>
  <c r="T275" i="30"/>
  <c r="U275" i="30"/>
  <c r="V275" i="30"/>
  <c r="W275" i="30"/>
  <c r="X275" i="30"/>
  <c r="Y275" i="30"/>
  <c r="O276" i="30"/>
  <c r="P276" i="30"/>
  <c r="Q276" i="30"/>
  <c r="R276" i="30"/>
  <c r="S276" i="30"/>
  <c r="T276" i="30"/>
  <c r="U276" i="30"/>
  <c r="V276" i="30"/>
  <c r="W276" i="30"/>
  <c r="X276" i="30"/>
  <c r="Z276" i="30" s="1"/>
  <c r="Y276" i="30"/>
  <c r="O277" i="30"/>
  <c r="P277" i="30"/>
  <c r="Q277" i="30"/>
  <c r="R277" i="30"/>
  <c r="S277" i="30"/>
  <c r="T277" i="30"/>
  <c r="U277" i="30"/>
  <c r="V277" i="30"/>
  <c r="W277" i="30"/>
  <c r="X277" i="30"/>
  <c r="Y277" i="30"/>
  <c r="O278" i="30"/>
  <c r="P278" i="30"/>
  <c r="Q278" i="30"/>
  <c r="R278" i="30"/>
  <c r="S278" i="30"/>
  <c r="T278" i="30"/>
  <c r="U278" i="30"/>
  <c r="V278" i="30"/>
  <c r="W278" i="30"/>
  <c r="X278" i="30"/>
  <c r="Y278" i="30"/>
  <c r="O279" i="30"/>
  <c r="P279" i="30"/>
  <c r="Q279" i="30"/>
  <c r="R279" i="30"/>
  <c r="S279" i="30"/>
  <c r="T279" i="30"/>
  <c r="U279" i="30"/>
  <c r="V279" i="30"/>
  <c r="W279" i="30"/>
  <c r="X279" i="30"/>
  <c r="Y279" i="30"/>
  <c r="O280" i="30"/>
  <c r="P280" i="30"/>
  <c r="Q280" i="30"/>
  <c r="R280" i="30"/>
  <c r="S280" i="30"/>
  <c r="T280" i="30"/>
  <c r="U280" i="30"/>
  <c r="V280" i="30"/>
  <c r="W280" i="30"/>
  <c r="X280" i="30"/>
  <c r="Y280" i="30"/>
  <c r="O11" i="30"/>
  <c r="P11" i="30"/>
  <c r="Q11" i="30"/>
  <c r="R11" i="30"/>
  <c r="S11" i="30"/>
  <c r="T11" i="30"/>
  <c r="U11" i="30"/>
  <c r="V11" i="30"/>
  <c r="W11" i="30"/>
  <c r="X11" i="30"/>
  <c r="Y11" i="30"/>
  <c r="O281" i="30"/>
  <c r="P281" i="30"/>
  <c r="Q281" i="30"/>
  <c r="R281" i="30"/>
  <c r="S281" i="30"/>
  <c r="T281" i="30"/>
  <c r="U281" i="30"/>
  <c r="V281" i="30"/>
  <c r="W281" i="30"/>
  <c r="X281" i="30"/>
  <c r="Y281" i="30"/>
  <c r="O282" i="30"/>
  <c r="P282" i="30"/>
  <c r="Q282" i="30"/>
  <c r="R282" i="30"/>
  <c r="S282" i="30"/>
  <c r="T282" i="30"/>
  <c r="U282" i="30"/>
  <c r="V282" i="30"/>
  <c r="W282" i="30"/>
  <c r="X282" i="30"/>
  <c r="Y282" i="30"/>
  <c r="O283" i="30"/>
  <c r="P283" i="30"/>
  <c r="Q283" i="30"/>
  <c r="R283" i="30"/>
  <c r="S283" i="30"/>
  <c r="T283" i="30"/>
  <c r="U283" i="30"/>
  <c r="V283" i="30"/>
  <c r="W283" i="30"/>
  <c r="X283" i="30"/>
  <c r="Y283" i="30"/>
  <c r="O284" i="30"/>
  <c r="P284" i="30"/>
  <c r="Q284" i="30"/>
  <c r="R284" i="30"/>
  <c r="S284" i="30"/>
  <c r="T284" i="30"/>
  <c r="U284" i="30"/>
  <c r="V284" i="30"/>
  <c r="W284" i="30"/>
  <c r="X284" i="30"/>
  <c r="Y284" i="30"/>
  <c r="O285" i="30"/>
  <c r="P285" i="30"/>
  <c r="Q285" i="30"/>
  <c r="R285" i="30"/>
  <c r="S285" i="30"/>
  <c r="T285" i="30"/>
  <c r="U285" i="30"/>
  <c r="V285" i="30"/>
  <c r="W285" i="30"/>
  <c r="X285" i="30"/>
  <c r="Y285" i="30"/>
  <c r="O286" i="30"/>
  <c r="P286" i="30"/>
  <c r="Q286" i="30"/>
  <c r="R286" i="30"/>
  <c r="S286" i="30"/>
  <c r="T286" i="30"/>
  <c r="U286" i="30"/>
  <c r="V286" i="30"/>
  <c r="W286" i="30"/>
  <c r="X286" i="30"/>
  <c r="Y286" i="30"/>
  <c r="O287" i="30"/>
  <c r="P287" i="30"/>
  <c r="Q287" i="30"/>
  <c r="R287" i="30"/>
  <c r="S287" i="30"/>
  <c r="T287" i="30"/>
  <c r="U287" i="30"/>
  <c r="V287" i="30"/>
  <c r="W287" i="30"/>
  <c r="X287" i="30"/>
  <c r="Z287" i="30" s="1"/>
  <c r="Y287" i="30"/>
  <c r="O288" i="30"/>
  <c r="P288" i="30"/>
  <c r="Q288" i="30"/>
  <c r="R288" i="30"/>
  <c r="S288" i="30"/>
  <c r="T288" i="30"/>
  <c r="U288" i="30"/>
  <c r="V288" i="30"/>
  <c r="W288" i="30"/>
  <c r="X288" i="30"/>
  <c r="Y288" i="30"/>
  <c r="O289" i="30"/>
  <c r="P289" i="30"/>
  <c r="Q289" i="30"/>
  <c r="R289" i="30"/>
  <c r="S289" i="30"/>
  <c r="T289" i="30"/>
  <c r="U289" i="30"/>
  <c r="V289" i="30"/>
  <c r="W289" i="30"/>
  <c r="X289" i="30"/>
  <c r="Y289" i="30"/>
  <c r="O290" i="30"/>
  <c r="P290" i="30"/>
  <c r="Q290" i="30"/>
  <c r="R290" i="30"/>
  <c r="S290" i="30"/>
  <c r="T290" i="30"/>
  <c r="U290" i="30"/>
  <c r="V290" i="30"/>
  <c r="W290" i="30"/>
  <c r="X290" i="30"/>
  <c r="Y290" i="30"/>
  <c r="O291" i="30"/>
  <c r="P291" i="30"/>
  <c r="Q291" i="30"/>
  <c r="R291" i="30"/>
  <c r="S291" i="30"/>
  <c r="T291" i="30"/>
  <c r="U291" i="30"/>
  <c r="V291" i="30"/>
  <c r="W291" i="30"/>
  <c r="X291" i="30"/>
  <c r="Y291" i="30"/>
  <c r="O292" i="30"/>
  <c r="P292" i="30"/>
  <c r="Q292" i="30"/>
  <c r="R292" i="30"/>
  <c r="S292" i="30"/>
  <c r="T292" i="30"/>
  <c r="U292" i="30"/>
  <c r="V292" i="30"/>
  <c r="W292" i="30"/>
  <c r="X292" i="30"/>
  <c r="Y292" i="30"/>
  <c r="O293" i="30"/>
  <c r="P293" i="30"/>
  <c r="Q293" i="30"/>
  <c r="R293" i="30"/>
  <c r="S293" i="30"/>
  <c r="T293" i="30"/>
  <c r="U293" i="30"/>
  <c r="V293" i="30"/>
  <c r="W293" i="30"/>
  <c r="X293" i="30"/>
  <c r="Y293" i="30"/>
  <c r="O294" i="30"/>
  <c r="P294" i="30"/>
  <c r="Q294" i="30"/>
  <c r="R294" i="30"/>
  <c r="S294" i="30"/>
  <c r="T294" i="30"/>
  <c r="U294" i="30"/>
  <c r="V294" i="30"/>
  <c r="W294" i="30"/>
  <c r="X294" i="30"/>
  <c r="Y294" i="30"/>
  <c r="O295" i="30"/>
  <c r="P295" i="30"/>
  <c r="Q295" i="30"/>
  <c r="R295" i="30"/>
  <c r="S295" i="30"/>
  <c r="T295" i="30"/>
  <c r="U295" i="30"/>
  <c r="V295" i="30"/>
  <c r="W295" i="30"/>
  <c r="X295" i="30"/>
  <c r="Y295" i="30"/>
  <c r="O296" i="30"/>
  <c r="P296" i="30"/>
  <c r="Q296" i="30"/>
  <c r="R296" i="30"/>
  <c r="S296" i="30"/>
  <c r="T296" i="30"/>
  <c r="U296" i="30"/>
  <c r="V296" i="30"/>
  <c r="W296" i="30"/>
  <c r="X296" i="30"/>
  <c r="Y296" i="30"/>
  <c r="O297" i="30"/>
  <c r="P297" i="30"/>
  <c r="Q297" i="30"/>
  <c r="R297" i="30"/>
  <c r="S297" i="30"/>
  <c r="T297" i="30"/>
  <c r="U297" i="30"/>
  <c r="V297" i="30"/>
  <c r="W297" i="30"/>
  <c r="X297" i="30"/>
  <c r="Y297" i="30"/>
  <c r="O298" i="30"/>
  <c r="P298" i="30"/>
  <c r="Q298" i="30"/>
  <c r="R298" i="30"/>
  <c r="S298" i="30"/>
  <c r="T298" i="30"/>
  <c r="U298" i="30"/>
  <c r="V298" i="30"/>
  <c r="W298" i="30"/>
  <c r="X298" i="30"/>
  <c r="Y298" i="30"/>
  <c r="O299" i="30"/>
  <c r="P299" i="30"/>
  <c r="Q299" i="30"/>
  <c r="R299" i="30"/>
  <c r="S299" i="30"/>
  <c r="T299" i="30"/>
  <c r="U299" i="30"/>
  <c r="V299" i="30"/>
  <c r="W299" i="30"/>
  <c r="X299" i="30"/>
  <c r="Z299" i="30" s="1"/>
  <c r="Y299" i="30"/>
  <c r="O300" i="30"/>
  <c r="P300" i="30"/>
  <c r="Q300" i="30"/>
  <c r="R300" i="30"/>
  <c r="S300" i="30"/>
  <c r="T300" i="30"/>
  <c r="U300" i="30"/>
  <c r="V300" i="30"/>
  <c r="W300" i="30"/>
  <c r="X300" i="30"/>
  <c r="Y300" i="30"/>
  <c r="O301" i="30"/>
  <c r="P301" i="30"/>
  <c r="Q301" i="30"/>
  <c r="R301" i="30"/>
  <c r="S301" i="30"/>
  <c r="T301" i="30"/>
  <c r="U301" i="30"/>
  <c r="V301" i="30"/>
  <c r="W301" i="30"/>
  <c r="X301" i="30"/>
  <c r="Y301" i="30"/>
  <c r="O302" i="30"/>
  <c r="P302" i="30"/>
  <c r="Q302" i="30"/>
  <c r="R302" i="30"/>
  <c r="S302" i="30"/>
  <c r="T302" i="30"/>
  <c r="U302" i="30"/>
  <c r="V302" i="30"/>
  <c r="W302" i="30"/>
  <c r="X302" i="30"/>
  <c r="Y302" i="30"/>
  <c r="O303" i="30"/>
  <c r="P303" i="30"/>
  <c r="Q303" i="30"/>
  <c r="R303" i="30"/>
  <c r="S303" i="30"/>
  <c r="T303" i="30"/>
  <c r="U303" i="30"/>
  <c r="V303" i="30"/>
  <c r="W303" i="30"/>
  <c r="X303" i="30"/>
  <c r="Y303" i="30"/>
  <c r="O304" i="30"/>
  <c r="P304" i="30"/>
  <c r="Q304" i="30"/>
  <c r="R304" i="30"/>
  <c r="S304" i="30"/>
  <c r="T304" i="30"/>
  <c r="U304" i="30"/>
  <c r="V304" i="30"/>
  <c r="W304" i="30"/>
  <c r="X304" i="30"/>
  <c r="Y304" i="30"/>
  <c r="O305" i="30"/>
  <c r="P305" i="30"/>
  <c r="Q305" i="30"/>
  <c r="R305" i="30"/>
  <c r="S305" i="30"/>
  <c r="T305" i="30"/>
  <c r="U305" i="30"/>
  <c r="V305" i="30"/>
  <c r="W305" i="30"/>
  <c r="X305" i="30"/>
  <c r="Y305" i="30"/>
  <c r="O306" i="30"/>
  <c r="P306" i="30"/>
  <c r="Q306" i="30"/>
  <c r="R306" i="30"/>
  <c r="S306" i="30"/>
  <c r="T306" i="30"/>
  <c r="U306" i="30"/>
  <c r="V306" i="30"/>
  <c r="W306" i="30"/>
  <c r="X306" i="30"/>
  <c r="Y306" i="30"/>
  <c r="O307" i="30"/>
  <c r="P307" i="30"/>
  <c r="Q307" i="30"/>
  <c r="R307" i="30"/>
  <c r="S307" i="30"/>
  <c r="T307" i="30"/>
  <c r="U307" i="30"/>
  <c r="V307" i="30"/>
  <c r="W307" i="30"/>
  <c r="X307" i="30"/>
  <c r="Y307" i="30"/>
  <c r="O308" i="30"/>
  <c r="P308" i="30"/>
  <c r="Q308" i="30"/>
  <c r="R308" i="30"/>
  <c r="S308" i="30"/>
  <c r="T308" i="30"/>
  <c r="U308" i="30"/>
  <c r="V308" i="30"/>
  <c r="W308" i="30"/>
  <c r="X308" i="30"/>
  <c r="Y308" i="30"/>
  <c r="O309" i="30"/>
  <c r="P309" i="30"/>
  <c r="Q309" i="30"/>
  <c r="R309" i="30"/>
  <c r="S309" i="30"/>
  <c r="T309" i="30"/>
  <c r="U309" i="30"/>
  <c r="V309" i="30"/>
  <c r="W309" i="30"/>
  <c r="X309" i="30"/>
  <c r="Y309" i="30"/>
  <c r="O310" i="30"/>
  <c r="P310" i="30"/>
  <c r="Q310" i="30"/>
  <c r="R310" i="30"/>
  <c r="S310" i="30"/>
  <c r="T310" i="30"/>
  <c r="U310" i="30"/>
  <c r="V310" i="30"/>
  <c r="W310" i="30"/>
  <c r="X310" i="30"/>
  <c r="Y310" i="30"/>
  <c r="O311" i="30"/>
  <c r="P311" i="30"/>
  <c r="Q311" i="30"/>
  <c r="R311" i="30"/>
  <c r="S311" i="30"/>
  <c r="T311" i="30"/>
  <c r="U311" i="30"/>
  <c r="V311" i="30"/>
  <c r="W311" i="30"/>
  <c r="X311" i="30"/>
  <c r="Z311" i="30" s="1"/>
  <c r="Y311" i="30"/>
  <c r="O312" i="30"/>
  <c r="P312" i="30"/>
  <c r="Q312" i="30"/>
  <c r="R312" i="30"/>
  <c r="S312" i="30"/>
  <c r="T312" i="30"/>
  <c r="U312" i="30"/>
  <c r="V312" i="30"/>
  <c r="W312" i="30"/>
  <c r="X312" i="30"/>
  <c r="Y312" i="30"/>
  <c r="O313" i="30"/>
  <c r="P313" i="30"/>
  <c r="Q313" i="30"/>
  <c r="R313" i="30"/>
  <c r="S313" i="30"/>
  <c r="T313" i="30"/>
  <c r="U313" i="30"/>
  <c r="V313" i="30"/>
  <c r="W313" i="30"/>
  <c r="X313" i="30"/>
  <c r="Y313" i="30"/>
  <c r="O12" i="30"/>
  <c r="P12" i="30"/>
  <c r="Q12" i="30"/>
  <c r="R12" i="30"/>
  <c r="S12" i="30"/>
  <c r="T12" i="30"/>
  <c r="U12" i="30"/>
  <c r="V12" i="30"/>
  <c r="W12" i="30"/>
  <c r="X12" i="30"/>
  <c r="Y12" i="30"/>
  <c r="O314" i="30"/>
  <c r="P314" i="30"/>
  <c r="Q314" i="30"/>
  <c r="R314" i="30"/>
  <c r="S314" i="30"/>
  <c r="T314" i="30"/>
  <c r="U314" i="30"/>
  <c r="V314" i="30"/>
  <c r="W314" i="30"/>
  <c r="X314" i="30"/>
  <c r="Y314" i="30"/>
  <c r="O315" i="30"/>
  <c r="P315" i="30"/>
  <c r="Q315" i="30"/>
  <c r="R315" i="30"/>
  <c r="S315" i="30"/>
  <c r="T315" i="30"/>
  <c r="U315" i="30"/>
  <c r="V315" i="30"/>
  <c r="W315" i="30"/>
  <c r="X315" i="30"/>
  <c r="Y315" i="30"/>
  <c r="O316" i="30"/>
  <c r="P316" i="30"/>
  <c r="Q316" i="30"/>
  <c r="R316" i="30"/>
  <c r="S316" i="30"/>
  <c r="T316" i="30"/>
  <c r="U316" i="30"/>
  <c r="V316" i="30"/>
  <c r="W316" i="30"/>
  <c r="X316" i="30"/>
  <c r="Y316" i="30"/>
  <c r="O317" i="30"/>
  <c r="P317" i="30"/>
  <c r="Q317" i="30"/>
  <c r="R317" i="30"/>
  <c r="S317" i="30"/>
  <c r="T317" i="30"/>
  <c r="U317" i="30"/>
  <c r="V317" i="30"/>
  <c r="W317" i="30"/>
  <c r="X317" i="30"/>
  <c r="Y317" i="30"/>
  <c r="O318" i="30"/>
  <c r="P318" i="30"/>
  <c r="Q318" i="30"/>
  <c r="R318" i="30"/>
  <c r="S318" i="30"/>
  <c r="T318" i="30"/>
  <c r="U318" i="30"/>
  <c r="V318" i="30"/>
  <c r="W318" i="30"/>
  <c r="X318" i="30"/>
  <c r="Y318" i="30"/>
  <c r="O319" i="30"/>
  <c r="P319" i="30"/>
  <c r="Q319" i="30"/>
  <c r="R319" i="30"/>
  <c r="S319" i="30"/>
  <c r="T319" i="30"/>
  <c r="U319" i="30"/>
  <c r="V319" i="30"/>
  <c r="W319" i="30"/>
  <c r="X319" i="30"/>
  <c r="Y319" i="30"/>
  <c r="O320" i="30"/>
  <c r="P320" i="30"/>
  <c r="Q320" i="30"/>
  <c r="R320" i="30"/>
  <c r="S320" i="30"/>
  <c r="T320" i="30"/>
  <c r="U320" i="30"/>
  <c r="V320" i="30"/>
  <c r="W320" i="30"/>
  <c r="X320" i="30"/>
  <c r="Y320" i="30"/>
  <c r="O321" i="30"/>
  <c r="P321" i="30"/>
  <c r="Q321" i="30"/>
  <c r="R321" i="30"/>
  <c r="S321" i="30"/>
  <c r="T321" i="30"/>
  <c r="U321" i="30"/>
  <c r="V321" i="30"/>
  <c r="W321" i="30"/>
  <c r="X321" i="30"/>
  <c r="Y321" i="30"/>
  <c r="O322" i="30"/>
  <c r="P322" i="30"/>
  <c r="Q322" i="30"/>
  <c r="R322" i="30"/>
  <c r="S322" i="30"/>
  <c r="T322" i="30"/>
  <c r="U322" i="30"/>
  <c r="V322" i="30"/>
  <c r="W322" i="30"/>
  <c r="X322" i="30"/>
  <c r="Z322" i="30" s="1"/>
  <c r="Y322" i="30"/>
  <c r="O323" i="30"/>
  <c r="P323" i="30"/>
  <c r="Q323" i="30"/>
  <c r="R323" i="30"/>
  <c r="S323" i="30"/>
  <c r="T323" i="30"/>
  <c r="U323" i="30"/>
  <c r="V323" i="30"/>
  <c r="W323" i="30"/>
  <c r="X323" i="30"/>
  <c r="Y323" i="30"/>
  <c r="O324" i="30"/>
  <c r="P324" i="30"/>
  <c r="Q324" i="30"/>
  <c r="R324" i="30"/>
  <c r="S324" i="30"/>
  <c r="T324" i="30"/>
  <c r="U324" i="30"/>
  <c r="V324" i="30"/>
  <c r="W324" i="30"/>
  <c r="X324" i="30"/>
  <c r="Y324" i="30"/>
  <c r="O325" i="30"/>
  <c r="P325" i="30"/>
  <c r="Q325" i="30"/>
  <c r="R325" i="30"/>
  <c r="S325" i="30"/>
  <c r="T325" i="30"/>
  <c r="U325" i="30"/>
  <c r="V325" i="30"/>
  <c r="W325" i="30"/>
  <c r="X325" i="30"/>
  <c r="Y325" i="30"/>
  <c r="O326" i="30"/>
  <c r="P326" i="30"/>
  <c r="Q326" i="30"/>
  <c r="R326" i="30"/>
  <c r="S326" i="30"/>
  <c r="T326" i="30"/>
  <c r="U326" i="30"/>
  <c r="V326" i="30"/>
  <c r="W326" i="30"/>
  <c r="X326" i="30"/>
  <c r="Y326" i="30"/>
  <c r="O327" i="30"/>
  <c r="P327" i="30"/>
  <c r="Q327" i="30"/>
  <c r="R327" i="30"/>
  <c r="S327" i="30"/>
  <c r="T327" i="30"/>
  <c r="U327" i="30"/>
  <c r="V327" i="30"/>
  <c r="W327" i="30"/>
  <c r="X327" i="30"/>
  <c r="Y327" i="30"/>
  <c r="O328" i="30"/>
  <c r="P328" i="30"/>
  <c r="Q328" i="30"/>
  <c r="R328" i="30"/>
  <c r="S328" i="30"/>
  <c r="T328" i="30"/>
  <c r="U328" i="30"/>
  <c r="V328" i="30"/>
  <c r="W328" i="30"/>
  <c r="X328" i="30"/>
  <c r="Y328" i="30"/>
  <c r="O329" i="30"/>
  <c r="P329" i="30"/>
  <c r="Q329" i="30"/>
  <c r="R329" i="30"/>
  <c r="S329" i="30"/>
  <c r="T329" i="30"/>
  <c r="U329" i="30"/>
  <c r="V329" i="30"/>
  <c r="W329" i="30"/>
  <c r="X329" i="30"/>
  <c r="Y329" i="30"/>
  <c r="O330" i="30"/>
  <c r="P330" i="30"/>
  <c r="Q330" i="30"/>
  <c r="R330" i="30"/>
  <c r="S330" i="30"/>
  <c r="T330" i="30"/>
  <c r="U330" i="30"/>
  <c r="V330" i="30"/>
  <c r="W330" i="30"/>
  <c r="X330" i="30"/>
  <c r="Y330" i="30"/>
  <c r="O331" i="30"/>
  <c r="P331" i="30"/>
  <c r="Q331" i="30"/>
  <c r="R331" i="30"/>
  <c r="S331" i="30"/>
  <c r="T331" i="30"/>
  <c r="U331" i="30"/>
  <c r="V331" i="30"/>
  <c r="W331" i="30"/>
  <c r="X331" i="30"/>
  <c r="Y331" i="30"/>
  <c r="O332" i="30"/>
  <c r="P332" i="30"/>
  <c r="Q332" i="30"/>
  <c r="R332" i="30"/>
  <c r="S332" i="30"/>
  <c r="T332" i="30"/>
  <c r="U332" i="30"/>
  <c r="V332" i="30"/>
  <c r="W332" i="30"/>
  <c r="X332" i="30"/>
  <c r="Y332" i="30"/>
  <c r="O333" i="30"/>
  <c r="P333" i="30"/>
  <c r="Q333" i="30"/>
  <c r="R333" i="30"/>
  <c r="S333" i="30"/>
  <c r="T333" i="30"/>
  <c r="U333" i="30"/>
  <c r="V333" i="30"/>
  <c r="W333" i="30"/>
  <c r="X333" i="30"/>
  <c r="Y333" i="30"/>
  <c r="O334" i="30"/>
  <c r="P334" i="30"/>
  <c r="Q334" i="30"/>
  <c r="R334" i="30"/>
  <c r="S334" i="30"/>
  <c r="T334" i="30"/>
  <c r="U334" i="30"/>
  <c r="V334" i="30"/>
  <c r="W334" i="30"/>
  <c r="X334" i="30"/>
  <c r="Z334" i="30" s="1"/>
  <c r="Y334" i="30"/>
  <c r="O335" i="30"/>
  <c r="P335" i="30"/>
  <c r="Q335" i="30"/>
  <c r="R335" i="30"/>
  <c r="S335" i="30"/>
  <c r="T335" i="30"/>
  <c r="U335" i="30"/>
  <c r="V335" i="30"/>
  <c r="W335" i="30"/>
  <c r="X335" i="30"/>
  <c r="Y335" i="30"/>
  <c r="O336" i="30"/>
  <c r="P336" i="30"/>
  <c r="Q336" i="30"/>
  <c r="R336" i="30"/>
  <c r="S336" i="30"/>
  <c r="T336" i="30"/>
  <c r="U336" i="30"/>
  <c r="V336" i="30"/>
  <c r="W336" i="30"/>
  <c r="X336" i="30"/>
  <c r="Y336" i="30"/>
  <c r="O337" i="30"/>
  <c r="P337" i="30"/>
  <c r="Q337" i="30"/>
  <c r="R337" i="30"/>
  <c r="S337" i="30"/>
  <c r="T337" i="30"/>
  <c r="U337" i="30"/>
  <c r="V337" i="30"/>
  <c r="W337" i="30"/>
  <c r="X337" i="30"/>
  <c r="Y337" i="30"/>
  <c r="O338" i="30"/>
  <c r="P338" i="30"/>
  <c r="Q338" i="30"/>
  <c r="R338" i="30"/>
  <c r="S338" i="30"/>
  <c r="T338" i="30"/>
  <c r="U338" i="30"/>
  <c r="V338" i="30"/>
  <c r="W338" i="30"/>
  <c r="X338" i="30"/>
  <c r="Y338" i="30"/>
  <c r="O339" i="30"/>
  <c r="P339" i="30"/>
  <c r="Q339" i="30"/>
  <c r="R339" i="30"/>
  <c r="S339" i="30"/>
  <c r="T339" i="30"/>
  <c r="U339" i="30"/>
  <c r="V339" i="30"/>
  <c r="W339" i="30"/>
  <c r="X339" i="30"/>
  <c r="Y339" i="30"/>
  <c r="O340" i="30"/>
  <c r="P340" i="30"/>
  <c r="Q340" i="30"/>
  <c r="R340" i="30"/>
  <c r="S340" i="30"/>
  <c r="T340" i="30"/>
  <c r="U340" i="30"/>
  <c r="V340" i="30"/>
  <c r="W340" i="30"/>
  <c r="X340" i="30"/>
  <c r="Y340" i="30"/>
  <c r="O341" i="30"/>
  <c r="P341" i="30"/>
  <c r="Q341" i="30"/>
  <c r="R341" i="30"/>
  <c r="S341" i="30"/>
  <c r="T341" i="30"/>
  <c r="U341" i="30"/>
  <c r="V341" i="30"/>
  <c r="W341" i="30"/>
  <c r="X341" i="30"/>
  <c r="Y341" i="30"/>
  <c r="O342" i="30"/>
  <c r="P342" i="30"/>
  <c r="Q342" i="30"/>
  <c r="R342" i="30"/>
  <c r="S342" i="30"/>
  <c r="T342" i="30"/>
  <c r="U342" i="30"/>
  <c r="V342" i="30"/>
  <c r="W342" i="30"/>
  <c r="X342" i="30"/>
  <c r="Y342" i="30"/>
  <c r="O343" i="30"/>
  <c r="P343" i="30"/>
  <c r="Q343" i="30"/>
  <c r="R343" i="30"/>
  <c r="S343" i="30"/>
  <c r="T343" i="30"/>
  <c r="U343" i="30"/>
  <c r="V343" i="30"/>
  <c r="W343" i="30"/>
  <c r="X343" i="30"/>
  <c r="Y343" i="30"/>
  <c r="O344" i="30"/>
  <c r="P344" i="30"/>
  <c r="Q344" i="30"/>
  <c r="R344" i="30"/>
  <c r="S344" i="30"/>
  <c r="T344" i="30"/>
  <c r="U344" i="30"/>
  <c r="V344" i="30"/>
  <c r="W344" i="30"/>
  <c r="X344" i="30"/>
  <c r="Y344" i="30"/>
  <c r="O345" i="30"/>
  <c r="P345" i="30"/>
  <c r="Q345" i="30"/>
  <c r="R345" i="30"/>
  <c r="S345" i="30"/>
  <c r="T345" i="30"/>
  <c r="U345" i="30"/>
  <c r="V345" i="30"/>
  <c r="W345" i="30"/>
  <c r="X345" i="30"/>
  <c r="Y345" i="30"/>
  <c r="O346" i="30"/>
  <c r="P346" i="30"/>
  <c r="Q346" i="30"/>
  <c r="R346" i="30"/>
  <c r="S346" i="30"/>
  <c r="T346" i="30"/>
  <c r="U346" i="30"/>
  <c r="V346" i="30"/>
  <c r="W346" i="30"/>
  <c r="X346" i="30"/>
  <c r="Z346" i="30" s="1"/>
  <c r="Y346" i="30"/>
  <c r="O347" i="30"/>
  <c r="P347" i="30"/>
  <c r="Q347" i="30"/>
  <c r="R347" i="30"/>
  <c r="S347" i="30"/>
  <c r="T347" i="30"/>
  <c r="U347" i="30"/>
  <c r="V347" i="30"/>
  <c r="W347" i="30"/>
  <c r="X347" i="30"/>
  <c r="Y347" i="30"/>
  <c r="O348" i="30"/>
  <c r="P348" i="30"/>
  <c r="Q348" i="30"/>
  <c r="R348" i="30"/>
  <c r="S348" i="30"/>
  <c r="T348" i="30"/>
  <c r="U348" i="30"/>
  <c r="V348" i="30"/>
  <c r="W348" i="30"/>
  <c r="X348" i="30"/>
  <c r="Y348" i="30"/>
  <c r="O349" i="30"/>
  <c r="P349" i="30"/>
  <c r="Q349" i="30"/>
  <c r="R349" i="30"/>
  <c r="S349" i="30"/>
  <c r="T349" i="30"/>
  <c r="U349" i="30"/>
  <c r="V349" i="30"/>
  <c r="W349" i="30"/>
  <c r="X349" i="30"/>
  <c r="Y349" i="30"/>
  <c r="O350" i="30"/>
  <c r="P350" i="30"/>
  <c r="Q350" i="30"/>
  <c r="R350" i="30"/>
  <c r="S350" i="30"/>
  <c r="T350" i="30"/>
  <c r="U350" i="30"/>
  <c r="V350" i="30"/>
  <c r="W350" i="30"/>
  <c r="X350" i="30"/>
  <c r="Y350" i="30"/>
  <c r="O351" i="30"/>
  <c r="P351" i="30"/>
  <c r="Q351" i="30"/>
  <c r="R351" i="30"/>
  <c r="S351" i="30"/>
  <c r="T351" i="30"/>
  <c r="U351" i="30"/>
  <c r="V351" i="30"/>
  <c r="W351" i="30"/>
  <c r="X351" i="30"/>
  <c r="Y351" i="30"/>
  <c r="O352" i="30"/>
  <c r="P352" i="30"/>
  <c r="Q352" i="30"/>
  <c r="R352" i="30"/>
  <c r="S352" i="30"/>
  <c r="T352" i="30"/>
  <c r="U352" i="30"/>
  <c r="V352" i="30"/>
  <c r="W352" i="30"/>
  <c r="X352" i="30"/>
  <c r="Y352" i="30"/>
  <c r="O353" i="30"/>
  <c r="P353" i="30"/>
  <c r="Q353" i="30"/>
  <c r="R353" i="30"/>
  <c r="S353" i="30"/>
  <c r="T353" i="30"/>
  <c r="U353" i="30"/>
  <c r="V353" i="30"/>
  <c r="W353" i="30"/>
  <c r="X353" i="30"/>
  <c r="Y353" i="30"/>
  <c r="O354" i="30"/>
  <c r="P354" i="30"/>
  <c r="Q354" i="30"/>
  <c r="R354" i="30"/>
  <c r="S354" i="30"/>
  <c r="T354" i="30"/>
  <c r="U354" i="30"/>
  <c r="V354" i="30"/>
  <c r="W354" i="30"/>
  <c r="X354" i="30"/>
  <c r="Y354" i="30"/>
  <c r="O355" i="30"/>
  <c r="P355" i="30"/>
  <c r="Q355" i="30"/>
  <c r="R355" i="30"/>
  <c r="S355" i="30"/>
  <c r="T355" i="30"/>
  <c r="U355" i="30"/>
  <c r="V355" i="30"/>
  <c r="W355" i="30"/>
  <c r="X355" i="30"/>
  <c r="Y355" i="30"/>
  <c r="O356" i="30"/>
  <c r="P356" i="30"/>
  <c r="Q356" i="30"/>
  <c r="R356" i="30"/>
  <c r="S356" i="30"/>
  <c r="T356" i="30"/>
  <c r="U356" i="30"/>
  <c r="V356" i="30"/>
  <c r="W356" i="30"/>
  <c r="X356" i="30"/>
  <c r="Y356" i="30"/>
  <c r="O357" i="30"/>
  <c r="P357" i="30"/>
  <c r="Q357" i="30"/>
  <c r="R357" i="30"/>
  <c r="S357" i="30"/>
  <c r="T357" i="30"/>
  <c r="U357" i="30"/>
  <c r="V357" i="30"/>
  <c r="W357" i="30"/>
  <c r="X357" i="30"/>
  <c r="Y357" i="30"/>
  <c r="O358" i="30"/>
  <c r="P358" i="30"/>
  <c r="Q358" i="30"/>
  <c r="R358" i="30"/>
  <c r="S358" i="30"/>
  <c r="T358" i="30"/>
  <c r="U358" i="30"/>
  <c r="V358" i="30"/>
  <c r="W358" i="30"/>
  <c r="X358" i="30"/>
  <c r="Z358" i="30" s="1"/>
  <c r="Y358" i="30"/>
  <c r="O359" i="30"/>
  <c r="P359" i="30"/>
  <c r="Q359" i="30"/>
  <c r="R359" i="30"/>
  <c r="S359" i="30"/>
  <c r="T359" i="30"/>
  <c r="U359" i="30"/>
  <c r="V359" i="30"/>
  <c r="W359" i="30"/>
  <c r="X359" i="30"/>
  <c r="Y359" i="30"/>
  <c r="O360" i="30"/>
  <c r="P360" i="30"/>
  <c r="Q360" i="30"/>
  <c r="R360" i="30"/>
  <c r="S360" i="30"/>
  <c r="T360" i="30"/>
  <c r="U360" i="30"/>
  <c r="V360" i="30"/>
  <c r="W360" i="30"/>
  <c r="X360" i="30"/>
  <c r="Y360" i="30"/>
  <c r="O361" i="30"/>
  <c r="P361" i="30"/>
  <c r="Q361" i="30"/>
  <c r="R361" i="30"/>
  <c r="S361" i="30"/>
  <c r="T361" i="30"/>
  <c r="U361" i="30"/>
  <c r="V361" i="30"/>
  <c r="W361" i="30"/>
  <c r="X361" i="30"/>
  <c r="Y361" i="30"/>
  <c r="O362" i="30"/>
  <c r="P362" i="30"/>
  <c r="Q362" i="30"/>
  <c r="R362" i="30"/>
  <c r="S362" i="30"/>
  <c r="T362" i="30"/>
  <c r="U362" i="30"/>
  <c r="V362" i="30"/>
  <c r="W362" i="30"/>
  <c r="X362" i="30"/>
  <c r="Y362" i="30"/>
  <c r="O363" i="30"/>
  <c r="P363" i="30"/>
  <c r="Q363" i="30"/>
  <c r="R363" i="30"/>
  <c r="S363" i="30"/>
  <c r="T363" i="30"/>
  <c r="U363" i="30"/>
  <c r="V363" i="30"/>
  <c r="W363" i="30"/>
  <c r="X363" i="30"/>
  <c r="Y363" i="30"/>
  <c r="O364" i="30"/>
  <c r="P364" i="30"/>
  <c r="Q364" i="30"/>
  <c r="R364" i="30"/>
  <c r="S364" i="30"/>
  <c r="T364" i="30"/>
  <c r="U364" i="30"/>
  <c r="V364" i="30"/>
  <c r="W364" i="30"/>
  <c r="X364" i="30"/>
  <c r="Y364" i="30"/>
  <c r="O365" i="30"/>
  <c r="P365" i="30"/>
  <c r="Q365" i="30"/>
  <c r="R365" i="30"/>
  <c r="S365" i="30"/>
  <c r="T365" i="30"/>
  <c r="U365" i="30"/>
  <c r="V365" i="30"/>
  <c r="W365" i="30"/>
  <c r="X365" i="30"/>
  <c r="Y365" i="30"/>
  <c r="O366" i="30"/>
  <c r="P366" i="30"/>
  <c r="Q366" i="30"/>
  <c r="R366" i="30"/>
  <c r="S366" i="30"/>
  <c r="T366" i="30"/>
  <c r="U366" i="30"/>
  <c r="V366" i="30"/>
  <c r="W366" i="30"/>
  <c r="X366" i="30"/>
  <c r="Y366" i="30"/>
  <c r="O367" i="30"/>
  <c r="P367" i="30"/>
  <c r="Q367" i="30"/>
  <c r="R367" i="30"/>
  <c r="S367" i="30"/>
  <c r="T367" i="30"/>
  <c r="U367" i="30"/>
  <c r="V367" i="30"/>
  <c r="W367" i="30"/>
  <c r="X367" i="30"/>
  <c r="Y367" i="30"/>
  <c r="O368" i="30"/>
  <c r="P368" i="30"/>
  <c r="Q368" i="30"/>
  <c r="R368" i="30"/>
  <c r="S368" i="30"/>
  <c r="T368" i="30"/>
  <c r="U368" i="30"/>
  <c r="V368" i="30"/>
  <c r="W368" i="30"/>
  <c r="X368" i="30"/>
  <c r="Y368" i="30"/>
  <c r="O369" i="30"/>
  <c r="P369" i="30"/>
  <c r="Q369" i="30"/>
  <c r="R369" i="30"/>
  <c r="S369" i="30"/>
  <c r="T369" i="30"/>
  <c r="U369" i="30"/>
  <c r="V369" i="30"/>
  <c r="W369" i="30"/>
  <c r="X369" i="30"/>
  <c r="Y369" i="30"/>
  <c r="O370" i="30"/>
  <c r="P370" i="30"/>
  <c r="Q370" i="30"/>
  <c r="R370" i="30"/>
  <c r="S370" i="30"/>
  <c r="T370" i="30"/>
  <c r="U370" i="30"/>
  <c r="V370" i="30"/>
  <c r="W370" i="30"/>
  <c r="X370" i="30"/>
  <c r="Z370" i="30" s="1"/>
  <c r="Y370" i="30"/>
  <c r="O371" i="30"/>
  <c r="P371" i="30"/>
  <c r="Q371" i="30"/>
  <c r="R371" i="30"/>
  <c r="S371" i="30"/>
  <c r="T371" i="30"/>
  <c r="U371" i="30"/>
  <c r="V371" i="30"/>
  <c r="W371" i="30"/>
  <c r="X371" i="30"/>
  <c r="Y371" i="30"/>
  <c r="O372" i="30"/>
  <c r="P372" i="30"/>
  <c r="Q372" i="30"/>
  <c r="R372" i="30"/>
  <c r="S372" i="30"/>
  <c r="T372" i="30"/>
  <c r="U372" i="30"/>
  <c r="V372" i="30"/>
  <c r="W372" i="30"/>
  <c r="X372" i="30"/>
  <c r="Y372" i="30"/>
  <c r="O373" i="30"/>
  <c r="P373" i="30"/>
  <c r="Q373" i="30"/>
  <c r="R373" i="30"/>
  <c r="S373" i="30"/>
  <c r="T373" i="30"/>
  <c r="U373" i="30"/>
  <c r="V373" i="30"/>
  <c r="W373" i="30"/>
  <c r="X373" i="30"/>
  <c r="Y373" i="30"/>
  <c r="O374" i="30"/>
  <c r="P374" i="30"/>
  <c r="Q374" i="30"/>
  <c r="R374" i="30"/>
  <c r="S374" i="30"/>
  <c r="T374" i="30"/>
  <c r="U374" i="30"/>
  <c r="V374" i="30"/>
  <c r="W374" i="30"/>
  <c r="X374" i="30"/>
  <c r="Y374" i="30"/>
  <c r="O375" i="30"/>
  <c r="P375" i="30"/>
  <c r="Q375" i="30"/>
  <c r="R375" i="30"/>
  <c r="S375" i="30"/>
  <c r="T375" i="30"/>
  <c r="U375" i="30"/>
  <c r="V375" i="30"/>
  <c r="W375" i="30"/>
  <c r="X375" i="30"/>
  <c r="Y375" i="30"/>
  <c r="O376" i="30"/>
  <c r="P376" i="30"/>
  <c r="Q376" i="30"/>
  <c r="R376" i="30"/>
  <c r="S376" i="30"/>
  <c r="T376" i="30"/>
  <c r="U376" i="30"/>
  <c r="V376" i="30"/>
  <c r="W376" i="30"/>
  <c r="X376" i="30"/>
  <c r="Y376" i="30"/>
  <c r="O377" i="30"/>
  <c r="P377" i="30"/>
  <c r="Q377" i="30"/>
  <c r="R377" i="30"/>
  <c r="S377" i="30"/>
  <c r="T377" i="30"/>
  <c r="U377" i="30"/>
  <c r="V377" i="30"/>
  <c r="W377" i="30"/>
  <c r="X377" i="30"/>
  <c r="Y377" i="30"/>
  <c r="O378" i="30"/>
  <c r="P378" i="30"/>
  <c r="Q378" i="30"/>
  <c r="R378" i="30"/>
  <c r="S378" i="30"/>
  <c r="T378" i="30"/>
  <c r="U378" i="30"/>
  <c r="V378" i="30"/>
  <c r="W378" i="30"/>
  <c r="X378" i="30"/>
  <c r="Y378" i="30"/>
  <c r="O379" i="30"/>
  <c r="P379" i="30"/>
  <c r="Q379" i="30"/>
  <c r="R379" i="30"/>
  <c r="S379" i="30"/>
  <c r="T379" i="30"/>
  <c r="U379" i="30"/>
  <c r="V379" i="30"/>
  <c r="W379" i="30"/>
  <c r="X379" i="30"/>
  <c r="Y379" i="30"/>
  <c r="O380" i="30"/>
  <c r="P380" i="30"/>
  <c r="Q380" i="30"/>
  <c r="R380" i="30"/>
  <c r="S380" i="30"/>
  <c r="T380" i="30"/>
  <c r="U380" i="30"/>
  <c r="V380" i="30"/>
  <c r="W380" i="30"/>
  <c r="X380" i="30"/>
  <c r="Y380" i="30"/>
  <c r="O381" i="30"/>
  <c r="P381" i="30"/>
  <c r="Q381" i="30"/>
  <c r="R381" i="30"/>
  <c r="S381" i="30"/>
  <c r="T381" i="30"/>
  <c r="U381" i="30"/>
  <c r="V381" i="30"/>
  <c r="W381" i="30"/>
  <c r="X381" i="30"/>
  <c r="Y381" i="30"/>
  <c r="O382" i="30"/>
  <c r="P382" i="30"/>
  <c r="Q382" i="30"/>
  <c r="R382" i="30"/>
  <c r="S382" i="30"/>
  <c r="T382" i="30"/>
  <c r="U382" i="30"/>
  <c r="V382" i="30"/>
  <c r="W382" i="30"/>
  <c r="X382" i="30"/>
  <c r="Z382" i="30" s="1"/>
  <c r="Y382" i="30"/>
  <c r="O383" i="30"/>
  <c r="P383" i="30"/>
  <c r="Q383" i="30"/>
  <c r="R383" i="30"/>
  <c r="S383" i="30"/>
  <c r="T383" i="30"/>
  <c r="U383" i="30"/>
  <c r="V383" i="30"/>
  <c r="W383" i="30"/>
  <c r="X383" i="30"/>
  <c r="Y383" i="30"/>
  <c r="O384" i="30"/>
  <c r="P384" i="30"/>
  <c r="Q384" i="30"/>
  <c r="R384" i="30"/>
  <c r="S384" i="30"/>
  <c r="T384" i="30"/>
  <c r="U384" i="30"/>
  <c r="V384" i="30"/>
  <c r="W384" i="30"/>
  <c r="X384" i="30"/>
  <c r="Y384" i="30"/>
  <c r="O385" i="30"/>
  <c r="P385" i="30"/>
  <c r="Q385" i="30"/>
  <c r="R385" i="30"/>
  <c r="S385" i="30"/>
  <c r="T385" i="30"/>
  <c r="U385" i="30"/>
  <c r="V385" i="30"/>
  <c r="W385" i="30"/>
  <c r="X385" i="30"/>
  <c r="Y385" i="30"/>
  <c r="O386" i="30"/>
  <c r="P386" i="30"/>
  <c r="Q386" i="30"/>
  <c r="R386" i="30"/>
  <c r="S386" i="30"/>
  <c r="T386" i="30"/>
  <c r="U386" i="30"/>
  <c r="V386" i="30"/>
  <c r="W386" i="30"/>
  <c r="X386" i="30"/>
  <c r="Y386" i="30"/>
  <c r="O387" i="30"/>
  <c r="P387" i="30"/>
  <c r="Q387" i="30"/>
  <c r="R387" i="30"/>
  <c r="S387" i="30"/>
  <c r="T387" i="30"/>
  <c r="U387" i="30"/>
  <c r="V387" i="30"/>
  <c r="W387" i="30"/>
  <c r="X387" i="30"/>
  <c r="Y387" i="30"/>
  <c r="O388" i="30"/>
  <c r="P388" i="30"/>
  <c r="Q388" i="30"/>
  <c r="R388" i="30"/>
  <c r="S388" i="30"/>
  <c r="T388" i="30"/>
  <c r="U388" i="30"/>
  <c r="V388" i="30"/>
  <c r="W388" i="30"/>
  <c r="X388" i="30"/>
  <c r="Y388" i="30"/>
  <c r="O389" i="30"/>
  <c r="P389" i="30"/>
  <c r="Q389" i="30"/>
  <c r="R389" i="30"/>
  <c r="S389" i="30"/>
  <c r="T389" i="30"/>
  <c r="U389" i="30"/>
  <c r="V389" i="30"/>
  <c r="W389" i="30"/>
  <c r="X389" i="30"/>
  <c r="Y389" i="30"/>
  <c r="O390" i="30"/>
  <c r="P390" i="30"/>
  <c r="Q390" i="30"/>
  <c r="R390" i="30"/>
  <c r="S390" i="30"/>
  <c r="T390" i="30"/>
  <c r="U390" i="30"/>
  <c r="V390" i="30"/>
  <c r="W390" i="30"/>
  <c r="X390" i="30"/>
  <c r="Y390" i="30"/>
  <c r="O391" i="30"/>
  <c r="P391" i="30"/>
  <c r="Q391" i="30"/>
  <c r="R391" i="30"/>
  <c r="S391" i="30"/>
  <c r="T391" i="30"/>
  <c r="U391" i="30"/>
  <c r="V391" i="30"/>
  <c r="W391" i="30"/>
  <c r="X391" i="30"/>
  <c r="Y391" i="30"/>
  <c r="O392" i="30"/>
  <c r="P392" i="30"/>
  <c r="Q392" i="30"/>
  <c r="R392" i="30"/>
  <c r="S392" i="30"/>
  <c r="T392" i="30"/>
  <c r="U392" i="30"/>
  <c r="V392" i="30"/>
  <c r="W392" i="30"/>
  <c r="X392" i="30"/>
  <c r="Y392" i="30"/>
  <c r="O393" i="30"/>
  <c r="P393" i="30"/>
  <c r="Q393" i="30"/>
  <c r="R393" i="30"/>
  <c r="S393" i="30"/>
  <c r="T393" i="30"/>
  <c r="U393" i="30"/>
  <c r="V393" i="30"/>
  <c r="W393" i="30"/>
  <c r="X393" i="30"/>
  <c r="Y393" i="30"/>
  <c r="O394" i="30"/>
  <c r="P394" i="30"/>
  <c r="Q394" i="30"/>
  <c r="R394" i="30"/>
  <c r="S394" i="30"/>
  <c r="T394" i="30"/>
  <c r="U394" i="30"/>
  <c r="V394" i="30"/>
  <c r="W394" i="30"/>
  <c r="X394" i="30"/>
  <c r="Z394" i="30" s="1"/>
  <c r="Y394" i="30"/>
  <c r="O395" i="30"/>
  <c r="P395" i="30"/>
  <c r="Q395" i="30"/>
  <c r="R395" i="30"/>
  <c r="S395" i="30"/>
  <c r="T395" i="30"/>
  <c r="U395" i="30"/>
  <c r="V395" i="30"/>
  <c r="W395" i="30"/>
  <c r="X395" i="30"/>
  <c r="Y395" i="30"/>
  <c r="O396" i="30"/>
  <c r="P396" i="30"/>
  <c r="Q396" i="30"/>
  <c r="R396" i="30"/>
  <c r="S396" i="30"/>
  <c r="T396" i="30"/>
  <c r="U396" i="30"/>
  <c r="V396" i="30"/>
  <c r="W396" i="30"/>
  <c r="X396" i="30"/>
  <c r="Y396" i="30"/>
  <c r="O397" i="30"/>
  <c r="P397" i="30"/>
  <c r="Q397" i="30"/>
  <c r="R397" i="30"/>
  <c r="S397" i="30"/>
  <c r="T397" i="30"/>
  <c r="U397" i="30"/>
  <c r="V397" i="30"/>
  <c r="W397" i="30"/>
  <c r="X397" i="30"/>
  <c r="Y397" i="30"/>
  <c r="O398" i="30"/>
  <c r="P398" i="30"/>
  <c r="Q398" i="30"/>
  <c r="R398" i="30"/>
  <c r="S398" i="30"/>
  <c r="T398" i="30"/>
  <c r="U398" i="30"/>
  <c r="V398" i="30"/>
  <c r="W398" i="30"/>
  <c r="X398" i="30"/>
  <c r="Y398" i="30"/>
  <c r="O399" i="30"/>
  <c r="P399" i="30"/>
  <c r="Q399" i="30"/>
  <c r="R399" i="30"/>
  <c r="S399" i="30"/>
  <c r="T399" i="30"/>
  <c r="U399" i="30"/>
  <c r="V399" i="30"/>
  <c r="W399" i="30"/>
  <c r="X399" i="30"/>
  <c r="Y399" i="30"/>
  <c r="O400" i="30"/>
  <c r="P400" i="30"/>
  <c r="Q400" i="30"/>
  <c r="R400" i="30"/>
  <c r="S400" i="30"/>
  <c r="T400" i="30"/>
  <c r="U400" i="30"/>
  <c r="V400" i="30"/>
  <c r="W400" i="30"/>
  <c r="X400" i="30"/>
  <c r="Y400" i="30"/>
  <c r="O9" i="30"/>
  <c r="P9" i="30"/>
  <c r="Q9" i="30"/>
  <c r="R9" i="30"/>
  <c r="Z9" i="30" s="1"/>
  <c r="S9" i="30"/>
  <c r="T9" i="30"/>
  <c r="U9" i="30"/>
  <c r="V9" i="30"/>
  <c r="W9" i="30"/>
  <c r="X9" i="30"/>
  <c r="Y9" i="30"/>
  <c r="N13" i="30"/>
  <c r="N14" i="30"/>
  <c r="N15" i="30"/>
  <c r="Z15" i="30" s="1"/>
  <c r="N16" i="30"/>
  <c r="Z16" i="30" s="1"/>
  <c r="N17" i="30"/>
  <c r="Z17" i="30" s="1"/>
  <c r="N18" i="30"/>
  <c r="Z18" i="30" s="1"/>
  <c r="N19" i="30"/>
  <c r="Z19" i="30" s="1"/>
  <c r="N6" i="30"/>
  <c r="Z6" i="30" s="1"/>
  <c r="N20" i="30"/>
  <c r="Z20" i="30" s="1"/>
  <c r="N21" i="30"/>
  <c r="Z21" i="30" s="1"/>
  <c r="N22" i="30"/>
  <c r="Z22" i="30" s="1"/>
  <c r="N23" i="30"/>
  <c r="N24" i="30"/>
  <c r="N25" i="30"/>
  <c r="N26" i="30"/>
  <c r="N27" i="30"/>
  <c r="Z27" i="30" s="1"/>
  <c r="N28" i="30"/>
  <c r="Z28" i="30" s="1"/>
  <c r="N29" i="30"/>
  <c r="Z29" i="30" s="1"/>
  <c r="N30" i="30"/>
  <c r="Z30" i="30" s="1"/>
  <c r="N31" i="30"/>
  <c r="Z31" i="30" s="1"/>
  <c r="N32" i="30"/>
  <c r="Z32" i="30" s="1"/>
  <c r="N33" i="30"/>
  <c r="Z33" i="30" s="1"/>
  <c r="N34" i="30"/>
  <c r="Z34" i="30" s="1"/>
  <c r="N35" i="30"/>
  <c r="N36" i="30"/>
  <c r="N37" i="30"/>
  <c r="N38" i="30"/>
  <c r="N39" i="30"/>
  <c r="Z39" i="30" s="1"/>
  <c r="N40" i="30"/>
  <c r="Z40" i="30" s="1"/>
  <c r="N41" i="30"/>
  <c r="Z41" i="30" s="1"/>
  <c r="N42" i="30"/>
  <c r="Z42" i="30" s="1"/>
  <c r="N43" i="30"/>
  <c r="Z43" i="30" s="1"/>
  <c r="N44" i="30"/>
  <c r="Z44" i="30" s="1"/>
  <c r="N45" i="30"/>
  <c r="Z45" i="30" s="1"/>
  <c r="N46" i="30"/>
  <c r="Z46" i="30" s="1"/>
  <c r="N47" i="30"/>
  <c r="N48" i="30"/>
  <c r="N49" i="30"/>
  <c r="N50" i="30"/>
  <c r="N51" i="30"/>
  <c r="Z51" i="30" s="1"/>
  <c r="N52" i="30"/>
  <c r="Z52" i="30" s="1"/>
  <c r="N53" i="30"/>
  <c r="Z53" i="30" s="1"/>
  <c r="N54" i="30"/>
  <c r="Z54" i="30" s="1"/>
  <c r="N55" i="30"/>
  <c r="Z55" i="30" s="1"/>
  <c r="N3" i="30"/>
  <c r="Z3" i="30" s="1"/>
  <c r="N56" i="30"/>
  <c r="Z56" i="30" s="1"/>
  <c r="N57" i="30"/>
  <c r="Z57" i="30" s="1"/>
  <c r="N58" i="30"/>
  <c r="Z58" i="30" s="1"/>
  <c r="N59" i="30"/>
  <c r="N60" i="30"/>
  <c r="N61" i="30"/>
  <c r="N62" i="30"/>
  <c r="N63" i="30"/>
  <c r="Z63" i="30" s="1"/>
  <c r="N64" i="30"/>
  <c r="Z64" i="30" s="1"/>
  <c r="N65" i="30"/>
  <c r="Z65" i="30" s="1"/>
  <c r="N66" i="30"/>
  <c r="Z66" i="30" s="1"/>
  <c r="N67" i="30"/>
  <c r="Z67" i="30" s="1"/>
  <c r="N68" i="30"/>
  <c r="Z68" i="30" s="1"/>
  <c r="N69" i="30"/>
  <c r="Z69" i="30" s="1"/>
  <c r="N70" i="30"/>
  <c r="Z70" i="30" s="1"/>
  <c r="N71" i="30"/>
  <c r="N72" i="30"/>
  <c r="N73" i="30"/>
  <c r="N74" i="30"/>
  <c r="N75" i="30"/>
  <c r="Z75" i="30" s="1"/>
  <c r="N76" i="30"/>
  <c r="Z76" i="30" s="1"/>
  <c r="N77" i="30"/>
  <c r="Z77" i="30" s="1"/>
  <c r="N78" i="30"/>
  <c r="Z78" i="30" s="1"/>
  <c r="N79" i="30"/>
  <c r="Z79" i="30" s="1"/>
  <c r="N80" i="30"/>
  <c r="Z80" i="30" s="1"/>
  <c r="N81" i="30"/>
  <c r="Z81" i="30" s="1"/>
  <c r="N82" i="30"/>
  <c r="Z82" i="30" s="1"/>
  <c r="N83" i="30"/>
  <c r="N84" i="30"/>
  <c r="N85" i="30"/>
  <c r="N10" i="30"/>
  <c r="N86" i="30"/>
  <c r="Z86" i="30" s="1"/>
  <c r="N87" i="30"/>
  <c r="Z87" i="30" s="1"/>
  <c r="N88" i="30"/>
  <c r="Z88" i="30" s="1"/>
  <c r="N89" i="30"/>
  <c r="Z89" i="30" s="1"/>
  <c r="N90" i="30"/>
  <c r="Z90" i="30" s="1"/>
  <c r="N91" i="30"/>
  <c r="Z91" i="30" s="1"/>
  <c r="N92" i="30"/>
  <c r="Z92" i="30" s="1"/>
  <c r="N93" i="30"/>
  <c r="Z93" i="30" s="1"/>
  <c r="N94" i="30"/>
  <c r="N95" i="30"/>
  <c r="N96" i="30"/>
  <c r="N97" i="30"/>
  <c r="N98" i="30"/>
  <c r="Z98" i="30" s="1"/>
  <c r="N99" i="30"/>
  <c r="Z99" i="30" s="1"/>
  <c r="N100" i="30"/>
  <c r="Z100" i="30" s="1"/>
  <c r="N101" i="30"/>
  <c r="Z101" i="30" s="1"/>
  <c r="N102" i="30"/>
  <c r="Z102" i="30" s="1"/>
  <c r="N103" i="30"/>
  <c r="Z103" i="30" s="1"/>
  <c r="N104" i="30"/>
  <c r="Z104" i="30" s="1"/>
  <c r="N105" i="30"/>
  <c r="Z105" i="30" s="1"/>
  <c r="N106" i="30"/>
  <c r="N107" i="30"/>
  <c r="N108" i="30"/>
  <c r="N109" i="30"/>
  <c r="N110" i="30"/>
  <c r="Z110" i="30" s="1"/>
  <c r="N111" i="30"/>
  <c r="Z111" i="30" s="1"/>
  <c r="N112" i="30"/>
  <c r="Z112" i="30" s="1"/>
  <c r="N113" i="30"/>
  <c r="Z113" i="30" s="1"/>
  <c r="N114" i="30"/>
  <c r="Z114" i="30" s="1"/>
  <c r="N115" i="30"/>
  <c r="Z115" i="30" s="1"/>
  <c r="N116" i="30"/>
  <c r="Z116" i="30" s="1"/>
  <c r="N117" i="30"/>
  <c r="Z117" i="30" s="1"/>
  <c r="N118" i="30"/>
  <c r="N119" i="30"/>
  <c r="N120" i="30"/>
  <c r="N121" i="30"/>
  <c r="N122" i="30"/>
  <c r="Z122" i="30" s="1"/>
  <c r="N123" i="30"/>
  <c r="Z123" i="30" s="1"/>
  <c r="N124" i="30"/>
  <c r="Z124" i="30" s="1"/>
  <c r="N125" i="30"/>
  <c r="Z125" i="30" s="1"/>
  <c r="N126" i="30"/>
  <c r="Z126" i="30" s="1"/>
  <c r="N127" i="30"/>
  <c r="Z127" i="30" s="1"/>
  <c r="N128" i="30"/>
  <c r="Z128" i="30" s="1"/>
  <c r="N129" i="30"/>
  <c r="Z129" i="30" s="1"/>
  <c r="N130" i="30"/>
  <c r="N131" i="30"/>
  <c r="N132" i="30"/>
  <c r="N133" i="30"/>
  <c r="N134" i="30"/>
  <c r="Z134" i="30" s="1"/>
  <c r="N135" i="30"/>
  <c r="Z135" i="30" s="1"/>
  <c r="N136" i="30"/>
  <c r="Z136" i="30" s="1"/>
  <c r="N137" i="30"/>
  <c r="Z137" i="30" s="1"/>
  <c r="N138" i="30"/>
  <c r="Z138" i="30" s="1"/>
  <c r="N139" i="30"/>
  <c r="Z139" i="30" s="1"/>
  <c r="N140" i="30"/>
  <c r="Z140" i="30" s="1"/>
  <c r="N141" i="30"/>
  <c r="Z141" i="30" s="1"/>
  <c r="N142" i="30"/>
  <c r="N143" i="30"/>
  <c r="N144" i="30"/>
  <c r="N145" i="30"/>
  <c r="N146" i="30"/>
  <c r="Z146" i="30" s="1"/>
  <c r="N147" i="30"/>
  <c r="Z147" i="30" s="1"/>
  <c r="N148" i="30"/>
  <c r="Z148" i="30" s="1"/>
  <c r="N149" i="30"/>
  <c r="Z149" i="30" s="1"/>
  <c r="N150" i="30"/>
  <c r="Z150" i="30" s="1"/>
  <c r="N151" i="30"/>
  <c r="Z151" i="30" s="1"/>
  <c r="N152" i="30"/>
  <c r="Z152" i="30" s="1"/>
  <c r="N153" i="30"/>
  <c r="Z153" i="30" s="1"/>
  <c r="N154" i="30"/>
  <c r="N155" i="30"/>
  <c r="N156" i="30"/>
  <c r="N157" i="30"/>
  <c r="N158" i="30"/>
  <c r="Z158" i="30" s="1"/>
  <c r="N159" i="30"/>
  <c r="Z159" i="30" s="1"/>
  <c r="N160" i="30"/>
  <c r="Z160" i="30" s="1"/>
  <c r="N161" i="30"/>
  <c r="Z161" i="30" s="1"/>
  <c r="N162" i="30"/>
  <c r="Z162" i="30" s="1"/>
  <c r="N163" i="30"/>
  <c r="Z163" i="30" s="1"/>
  <c r="N164" i="30"/>
  <c r="Z164" i="30" s="1"/>
  <c r="N165" i="30"/>
  <c r="Z165" i="30" s="1"/>
  <c r="N166" i="30"/>
  <c r="N167" i="30"/>
  <c r="N168" i="30"/>
  <c r="N169" i="30"/>
  <c r="N170" i="30"/>
  <c r="Z170" i="30" s="1"/>
  <c r="N171" i="30"/>
  <c r="Z171" i="30" s="1"/>
  <c r="N172" i="30"/>
  <c r="Z172" i="30" s="1"/>
  <c r="N173" i="30"/>
  <c r="Z173" i="30" s="1"/>
  <c r="N174" i="30"/>
  <c r="Z174" i="30" s="1"/>
  <c r="N175" i="30"/>
  <c r="Z175" i="30" s="1"/>
  <c r="N176" i="30"/>
  <c r="Z176" i="30" s="1"/>
  <c r="N177" i="30"/>
  <c r="Z177" i="30" s="1"/>
  <c r="N178" i="30"/>
  <c r="N179" i="30"/>
  <c r="N180" i="30"/>
  <c r="N181" i="30"/>
  <c r="N182" i="30"/>
  <c r="Z182" i="30" s="1"/>
  <c r="N183" i="30"/>
  <c r="Z183" i="30" s="1"/>
  <c r="N184" i="30"/>
  <c r="Z184" i="30" s="1"/>
  <c r="N185" i="30"/>
  <c r="Z185" i="30" s="1"/>
  <c r="N186" i="30"/>
  <c r="Z186" i="30" s="1"/>
  <c r="N187" i="30"/>
  <c r="Z187" i="30" s="1"/>
  <c r="N188" i="30"/>
  <c r="Z188" i="30" s="1"/>
  <c r="N189" i="30"/>
  <c r="Z189" i="30" s="1"/>
  <c r="N190" i="30"/>
  <c r="N191" i="30"/>
  <c r="N192" i="30"/>
  <c r="N193" i="30"/>
  <c r="N194" i="30"/>
  <c r="Z194" i="30" s="1"/>
  <c r="N195" i="30"/>
  <c r="Z195" i="30" s="1"/>
  <c r="N196" i="30"/>
  <c r="Z196" i="30" s="1"/>
  <c r="N197" i="30"/>
  <c r="Z197" i="30" s="1"/>
  <c r="N198" i="30"/>
  <c r="Z198" i="30" s="1"/>
  <c r="N199" i="30"/>
  <c r="Z199" i="30" s="1"/>
  <c r="N200" i="30"/>
  <c r="Z200" i="30" s="1"/>
  <c r="N201" i="30"/>
  <c r="Z201" i="30" s="1"/>
  <c r="N202" i="30"/>
  <c r="N203" i="30"/>
  <c r="N204" i="30"/>
  <c r="N205" i="30"/>
  <c r="N206" i="30"/>
  <c r="Z206" i="30" s="1"/>
  <c r="N207" i="30"/>
  <c r="Z207" i="30" s="1"/>
  <c r="N208" i="30"/>
  <c r="Z208" i="30" s="1"/>
  <c r="N209" i="30"/>
  <c r="Z209" i="30" s="1"/>
  <c r="N210" i="30"/>
  <c r="Z210" i="30" s="1"/>
  <c r="N211" i="30"/>
  <c r="Z211" i="30" s="1"/>
  <c r="N212" i="30"/>
  <c r="Z212" i="30" s="1"/>
  <c r="N213" i="30"/>
  <c r="Z213" i="30" s="1"/>
  <c r="N214" i="30"/>
  <c r="N215" i="30"/>
  <c r="N216" i="30"/>
  <c r="N217" i="30"/>
  <c r="N218" i="30"/>
  <c r="Z218" i="30" s="1"/>
  <c r="N219" i="30"/>
  <c r="Z219" i="30" s="1"/>
  <c r="N4" i="30"/>
  <c r="Z4" i="30" s="1"/>
  <c r="N220" i="30"/>
  <c r="Z220" i="30" s="1"/>
  <c r="N221" i="30"/>
  <c r="Z221" i="30" s="1"/>
  <c r="N222" i="30"/>
  <c r="Z222" i="30" s="1"/>
  <c r="N223" i="30"/>
  <c r="Z223" i="30" s="1"/>
  <c r="N224" i="30"/>
  <c r="Z224" i="30" s="1"/>
  <c r="N225" i="30"/>
  <c r="Z225" i="30" s="1"/>
  <c r="N226" i="30"/>
  <c r="N227" i="30"/>
  <c r="N228" i="30"/>
  <c r="N229" i="30"/>
  <c r="N230" i="30"/>
  <c r="Z230" i="30" s="1"/>
  <c r="N231" i="30"/>
  <c r="Z231" i="30" s="1"/>
  <c r="N232" i="30"/>
  <c r="Z232" i="30" s="1"/>
  <c r="N233" i="30"/>
  <c r="Z233" i="30" s="1"/>
  <c r="N234" i="30"/>
  <c r="Z234" i="30" s="1"/>
  <c r="N235" i="30"/>
  <c r="Z235" i="30" s="1"/>
  <c r="N236" i="30"/>
  <c r="Z236" i="30" s="1"/>
  <c r="N237" i="30"/>
  <c r="Z237" i="30" s="1"/>
  <c r="N238" i="30"/>
  <c r="N239" i="30"/>
  <c r="N240" i="30"/>
  <c r="N241" i="30"/>
  <c r="N242" i="30"/>
  <c r="Z242" i="30" s="1"/>
  <c r="N243" i="30"/>
  <c r="Z243" i="30" s="1"/>
  <c r="N244" i="30"/>
  <c r="Z244" i="30" s="1"/>
  <c r="N245" i="30"/>
  <c r="Z245" i="30" s="1"/>
  <c r="N246" i="30"/>
  <c r="Z246" i="30" s="1"/>
  <c r="N247" i="30"/>
  <c r="Z247" i="30" s="1"/>
  <c r="N248" i="30"/>
  <c r="Z248" i="30" s="1"/>
  <c r="N249" i="30"/>
  <c r="Z249" i="30" s="1"/>
  <c r="N8" i="30"/>
  <c r="N250" i="30"/>
  <c r="Z250" i="30" s="1"/>
  <c r="N251" i="30"/>
  <c r="Z251" i="30" s="1"/>
  <c r="N252" i="30"/>
  <c r="Z252" i="30" s="1"/>
  <c r="N253" i="30"/>
  <c r="Z253" i="30" s="1"/>
  <c r="N254" i="30"/>
  <c r="Z254" i="30" s="1"/>
  <c r="N255" i="30"/>
  <c r="Z255" i="30" s="1"/>
  <c r="N256" i="30"/>
  <c r="Z256" i="30" s="1"/>
  <c r="N257" i="30"/>
  <c r="Z257" i="30" s="1"/>
  <c r="N5" i="30"/>
  <c r="Z5" i="30" s="1"/>
  <c r="N258" i="30"/>
  <c r="Z258" i="30" s="1"/>
  <c r="N259" i="30"/>
  <c r="Z259" i="30" s="1"/>
  <c r="N260" i="30"/>
  <c r="Z260" i="30" s="1"/>
  <c r="N261" i="30"/>
  <c r="Z261" i="30" s="1"/>
  <c r="N262" i="30"/>
  <c r="Z262" i="30" s="1"/>
  <c r="N263" i="30"/>
  <c r="Z263" i="30" s="1"/>
  <c r="N264" i="30"/>
  <c r="Z264" i="30" s="1"/>
  <c r="N265" i="30"/>
  <c r="N266" i="30"/>
  <c r="Z266" i="30" s="1"/>
  <c r="N7" i="30"/>
  <c r="Z7" i="30" s="1"/>
  <c r="N267" i="30"/>
  <c r="Z267" i="30" s="1"/>
  <c r="N268" i="30"/>
  <c r="Z268" i="30" s="1"/>
  <c r="N269" i="30"/>
  <c r="Z269" i="30" s="1"/>
  <c r="N270" i="30"/>
  <c r="Z270" i="30" s="1"/>
  <c r="N271" i="30"/>
  <c r="Z271" i="30" s="1"/>
  <c r="N272" i="30"/>
  <c r="Z272" i="30" s="1"/>
  <c r="N273" i="30"/>
  <c r="Z273" i="30" s="1"/>
  <c r="N274" i="30"/>
  <c r="Z274" i="30" s="1"/>
  <c r="N275" i="30"/>
  <c r="Z275" i="30" s="1"/>
  <c r="N276" i="30"/>
  <c r="N277" i="30"/>
  <c r="N278" i="30"/>
  <c r="Z278" i="30" s="1"/>
  <c r="N279" i="30"/>
  <c r="Z279" i="30" s="1"/>
  <c r="N280" i="30"/>
  <c r="Z280" i="30" s="1"/>
  <c r="N11" i="30"/>
  <c r="Z11" i="30" s="1"/>
  <c r="N281" i="30"/>
  <c r="Z281" i="30" s="1"/>
  <c r="N282" i="30"/>
  <c r="Z282" i="30" s="1"/>
  <c r="N283" i="30"/>
  <c r="Z283" i="30" s="1"/>
  <c r="N284" i="30"/>
  <c r="Z284" i="30" s="1"/>
  <c r="N285" i="30"/>
  <c r="Z285" i="30" s="1"/>
  <c r="N286" i="30"/>
  <c r="Z286" i="30" s="1"/>
  <c r="N287" i="30"/>
  <c r="N288" i="30"/>
  <c r="N289" i="30"/>
  <c r="Z289" i="30" s="1"/>
  <c r="N290" i="30"/>
  <c r="Z290" i="30" s="1"/>
  <c r="N291" i="30"/>
  <c r="Z291" i="30" s="1"/>
  <c r="N292" i="30"/>
  <c r="Z292" i="30" s="1"/>
  <c r="N293" i="30"/>
  <c r="Z293" i="30" s="1"/>
  <c r="N294" i="30"/>
  <c r="Z294" i="30" s="1"/>
  <c r="N295" i="30"/>
  <c r="Z295" i="30" s="1"/>
  <c r="N296" i="30"/>
  <c r="Z296" i="30" s="1"/>
  <c r="N297" i="30"/>
  <c r="Z297" i="30" s="1"/>
  <c r="N298" i="30"/>
  <c r="Z298" i="30" s="1"/>
  <c r="N299" i="30"/>
  <c r="N300" i="30"/>
  <c r="N301" i="30"/>
  <c r="Z301" i="30" s="1"/>
  <c r="N302" i="30"/>
  <c r="Z302" i="30" s="1"/>
  <c r="N303" i="30"/>
  <c r="Z303" i="30" s="1"/>
  <c r="N304" i="30"/>
  <c r="Z304" i="30" s="1"/>
  <c r="N305" i="30"/>
  <c r="Z305" i="30" s="1"/>
  <c r="N306" i="30"/>
  <c r="Z306" i="30" s="1"/>
  <c r="N307" i="30"/>
  <c r="Z307" i="30" s="1"/>
  <c r="N308" i="30"/>
  <c r="Z308" i="30" s="1"/>
  <c r="N309" i="30"/>
  <c r="Z309" i="30" s="1"/>
  <c r="N310" i="30"/>
  <c r="Z310" i="30" s="1"/>
  <c r="N311" i="30"/>
  <c r="N312" i="30"/>
  <c r="N313" i="30"/>
  <c r="Z313" i="30" s="1"/>
  <c r="N12" i="30"/>
  <c r="Z12" i="30" s="1"/>
  <c r="N314" i="30"/>
  <c r="Z314" i="30" s="1"/>
  <c r="N315" i="30"/>
  <c r="Z315" i="30" s="1"/>
  <c r="N316" i="30"/>
  <c r="Z316" i="30" s="1"/>
  <c r="N317" i="30"/>
  <c r="Z317" i="30" s="1"/>
  <c r="N318" i="30"/>
  <c r="Z318" i="30" s="1"/>
  <c r="N319" i="30"/>
  <c r="Z319" i="30" s="1"/>
  <c r="N320" i="30"/>
  <c r="Z320" i="30" s="1"/>
  <c r="N321" i="30"/>
  <c r="Z321" i="30" s="1"/>
  <c r="N322" i="30"/>
  <c r="N323" i="30"/>
  <c r="N324" i="30"/>
  <c r="Z324" i="30" s="1"/>
  <c r="N325" i="30"/>
  <c r="Z325" i="30" s="1"/>
  <c r="N326" i="30"/>
  <c r="Z326" i="30" s="1"/>
  <c r="N327" i="30"/>
  <c r="Z327" i="30" s="1"/>
  <c r="N328" i="30"/>
  <c r="Z328" i="30" s="1"/>
  <c r="N329" i="30"/>
  <c r="Z329" i="30" s="1"/>
  <c r="N330" i="30"/>
  <c r="Z330" i="30" s="1"/>
  <c r="N331" i="30"/>
  <c r="Z331" i="30" s="1"/>
  <c r="N332" i="30"/>
  <c r="Z332" i="30" s="1"/>
  <c r="N333" i="30"/>
  <c r="Z333" i="30" s="1"/>
  <c r="N334" i="30"/>
  <c r="N335" i="30"/>
  <c r="N336" i="30"/>
  <c r="Z336" i="30" s="1"/>
  <c r="N337" i="30"/>
  <c r="Z337" i="30" s="1"/>
  <c r="N338" i="30"/>
  <c r="Z338" i="30" s="1"/>
  <c r="N339" i="30"/>
  <c r="Z339" i="30" s="1"/>
  <c r="N340" i="30"/>
  <c r="Z340" i="30" s="1"/>
  <c r="N341" i="30"/>
  <c r="Z341" i="30" s="1"/>
  <c r="N342" i="30"/>
  <c r="Z342" i="30" s="1"/>
  <c r="N343" i="30"/>
  <c r="Z343" i="30" s="1"/>
  <c r="N344" i="30"/>
  <c r="Z344" i="30" s="1"/>
  <c r="N345" i="30"/>
  <c r="Z345" i="30" s="1"/>
  <c r="N346" i="30"/>
  <c r="N347" i="30"/>
  <c r="N348" i="30"/>
  <c r="Z348" i="30" s="1"/>
  <c r="N349" i="30"/>
  <c r="Z349" i="30" s="1"/>
  <c r="N350" i="30"/>
  <c r="Z350" i="30" s="1"/>
  <c r="N351" i="30"/>
  <c r="Z351" i="30" s="1"/>
  <c r="N352" i="30"/>
  <c r="Z352" i="30" s="1"/>
  <c r="N353" i="30"/>
  <c r="Z353" i="30" s="1"/>
  <c r="N354" i="30"/>
  <c r="Z354" i="30" s="1"/>
  <c r="N355" i="30"/>
  <c r="Z355" i="30" s="1"/>
  <c r="N356" i="30"/>
  <c r="Z356" i="30" s="1"/>
  <c r="N357" i="30"/>
  <c r="Z357" i="30" s="1"/>
  <c r="N358" i="30"/>
  <c r="N359" i="30"/>
  <c r="N360" i="30"/>
  <c r="Z360" i="30" s="1"/>
  <c r="N361" i="30"/>
  <c r="Z361" i="30" s="1"/>
  <c r="N362" i="30"/>
  <c r="Z362" i="30" s="1"/>
  <c r="N363" i="30"/>
  <c r="Z363" i="30" s="1"/>
  <c r="N364" i="30"/>
  <c r="Z364" i="30" s="1"/>
  <c r="N365" i="30"/>
  <c r="Z365" i="30" s="1"/>
  <c r="N366" i="30"/>
  <c r="Z366" i="30" s="1"/>
  <c r="N367" i="30"/>
  <c r="Z367" i="30" s="1"/>
  <c r="N368" i="30"/>
  <c r="Z368" i="30" s="1"/>
  <c r="N369" i="30"/>
  <c r="Z369" i="30" s="1"/>
  <c r="N370" i="30"/>
  <c r="N371" i="30"/>
  <c r="N372" i="30"/>
  <c r="Z372" i="30" s="1"/>
  <c r="N373" i="30"/>
  <c r="Z373" i="30" s="1"/>
  <c r="N374" i="30"/>
  <c r="Z374" i="30" s="1"/>
  <c r="N375" i="30"/>
  <c r="Z375" i="30" s="1"/>
  <c r="N376" i="30"/>
  <c r="Z376" i="30" s="1"/>
  <c r="N377" i="30"/>
  <c r="Z377" i="30" s="1"/>
  <c r="N378" i="30"/>
  <c r="Z378" i="30" s="1"/>
  <c r="N379" i="30"/>
  <c r="Z379" i="30" s="1"/>
  <c r="N380" i="30"/>
  <c r="Z380" i="30" s="1"/>
  <c r="N381" i="30"/>
  <c r="Z381" i="30" s="1"/>
  <c r="N382" i="30"/>
  <c r="N383" i="30"/>
  <c r="N384" i="30"/>
  <c r="Z384" i="30" s="1"/>
  <c r="N385" i="30"/>
  <c r="Z385" i="30" s="1"/>
  <c r="N386" i="30"/>
  <c r="Z386" i="30" s="1"/>
  <c r="N387" i="30"/>
  <c r="Z387" i="30" s="1"/>
  <c r="N388" i="30"/>
  <c r="Z388" i="30" s="1"/>
  <c r="N389" i="30"/>
  <c r="Z389" i="30" s="1"/>
  <c r="N390" i="30"/>
  <c r="Z390" i="30" s="1"/>
  <c r="N391" i="30"/>
  <c r="Z391" i="30" s="1"/>
  <c r="N392" i="30"/>
  <c r="Z392" i="30" s="1"/>
  <c r="N393" i="30"/>
  <c r="Z393" i="30" s="1"/>
  <c r="N394" i="30"/>
  <c r="N395" i="30"/>
  <c r="N396" i="30"/>
  <c r="Z396" i="30" s="1"/>
  <c r="N397" i="30"/>
  <c r="Z397" i="30" s="1"/>
  <c r="N398" i="30"/>
  <c r="Z398" i="30" s="1"/>
  <c r="N399" i="30"/>
  <c r="Z399" i="30" s="1"/>
  <c r="N400" i="30"/>
  <c r="Z400" i="30" s="1"/>
  <c r="N9" i="30"/>
  <c r="E7" i="29"/>
  <c r="N166" i="27"/>
  <c r="N96" i="27"/>
  <c r="N199" i="27"/>
  <c r="N73" i="27"/>
  <c r="N366" i="27"/>
  <c r="N343" i="27"/>
  <c r="N228" i="27"/>
  <c r="N369" i="27"/>
  <c r="N15" i="27"/>
  <c r="N256" i="27"/>
  <c r="N386" i="27"/>
  <c r="N348" i="27"/>
  <c r="N72" i="27"/>
  <c r="N37" i="27"/>
  <c r="N38" i="27"/>
  <c r="N218" i="27"/>
  <c r="N140" i="27"/>
  <c r="N309" i="27"/>
  <c r="N311" i="27"/>
  <c r="N285" i="27"/>
  <c r="N394" i="27"/>
  <c r="N362" i="27"/>
  <c r="N53" i="27"/>
  <c r="N379" i="27"/>
  <c r="N117" i="27"/>
  <c r="N119" i="27"/>
  <c r="N94" i="27"/>
  <c r="N135" i="27"/>
  <c r="N327" i="27"/>
  <c r="N307" i="27"/>
  <c r="N81" i="27"/>
  <c r="N273" i="27"/>
  <c r="N28" i="27"/>
  <c r="N82" i="27"/>
  <c r="N216" i="27"/>
  <c r="N74" i="27"/>
  <c r="N355" i="27"/>
  <c r="N167" i="27"/>
  <c r="N105" i="27"/>
  <c r="N67" i="27"/>
  <c r="N115" i="27"/>
  <c r="N243" i="27"/>
  <c r="N54" i="27"/>
  <c r="N283" i="27"/>
  <c r="N221" i="27"/>
  <c r="N357" i="27"/>
  <c r="N6" i="27"/>
  <c r="N58" i="27"/>
  <c r="N390" i="27"/>
  <c r="N114" i="27"/>
  <c r="N83" i="27"/>
  <c r="N380" i="27"/>
  <c r="N123" i="27"/>
  <c r="N61" i="27"/>
  <c r="N211" i="27"/>
  <c r="N269" i="27"/>
  <c r="N261" i="27"/>
  <c r="N359" i="27"/>
  <c r="N170" i="27"/>
  <c r="N137" i="27"/>
  <c r="N46" i="27"/>
  <c r="N156" i="27"/>
  <c r="N373" i="27"/>
  <c r="N29" i="27"/>
  <c r="N341" i="27"/>
  <c r="N320" i="27"/>
  <c r="N252" i="27"/>
  <c r="N204" i="27"/>
  <c r="N12" i="27"/>
  <c r="N110" i="27"/>
  <c r="N215" i="27"/>
  <c r="N80" i="27"/>
  <c r="N44" i="27"/>
  <c r="N364" i="27"/>
  <c r="N108" i="27"/>
  <c r="N292" i="27"/>
  <c r="N128" i="27"/>
  <c r="N354" i="27"/>
  <c r="N313" i="27"/>
  <c r="N106" i="27"/>
  <c r="N87" i="27"/>
  <c r="N319" i="27"/>
  <c r="N300" i="27"/>
  <c r="N36" i="27"/>
  <c r="N305" i="27"/>
  <c r="N227" i="27"/>
  <c r="N308" i="27"/>
  <c r="N223" i="27"/>
  <c r="N324" i="27"/>
  <c r="N127" i="27"/>
  <c r="N3" i="27"/>
  <c r="N277" i="27"/>
  <c r="N188" i="27"/>
  <c r="N152" i="27"/>
  <c r="N207" i="27"/>
  <c r="N78" i="27"/>
  <c r="N384" i="27"/>
  <c r="N316" i="27"/>
  <c r="N342" i="27"/>
  <c r="N330" i="27"/>
  <c r="N272" i="27"/>
  <c r="N89" i="27"/>
  <c r="N288" i="27"/>
  <c r="N224" i="27"/>
  <c r="N203" i="27"/>
  <c r="N250" i="27"/>
  <c r="N326" i="27"/>
  <c r="N396" i="27"/>
  <c r="N85" i="27"/>
  <c r="N57" i="27"/>
  <c r="N155" i="27"/>
  <c r="N365" i="27"/>
  <c r="N26" i="27"/>
  <c r="N174" i="27"/>
  <c r="N168" i="27"/>
  <c r="N361" i="27"/>
  <c r="N298" i="27"/>
  <c r="N201" i="27"/>
  <c r="N275" i="27"/>
  <c r="N279" i="27"/>
  <c r="N9" i="27"/>
  <c r="N145" i="27"/>
  <c r="N333" i="27"/>
  <c r="N337" i="27"/>
  <c r="N157" i="27"/>
  <c r="N194" i="27"/>
  <c r="N165" i="27"/>
  <c r="N391" i="27"/>
  <c r="N34" i="27"/>
  <c r="N304" i="27"/>
  <c r="N141" i="27"/>
  <c r="N149" i="27"/>
  <c r="N398" i="27"/>
  <c r="N86" i="27"/>
  <c r="N100" i="27"/>
  <c r="N129" i="27"/>
  <c r="N352" i="27"/>
  <c r="N50" i="27"/>
  <c r="N159" i="27"/>
  <c r="N176" i="27"/>
  <c r="N377" i="27"/>
  <c r="N270" i="27"/>
  <c r="N24" i="27"/>
  <c r="N397" i="27"/>
  <c r="N173" i="27"/>
  <c r="N98" i="27"/>
  <c r="N234" i="27"/>
  <c r="N112" i="27"/>
  <c r="N11" i="27"/>
  <c r="N70" i="27"/>
  <c r="N258" i="27"/>
  <c r="N323" i="27"/>
  <c r="N226" i="27"/>
  <c r="N388" i="27"/>
  <c r="N84" i="27"/>
  <c r="N346" i="27"/>
  <c r="N65" i="27"/>
  <c r="N245" i="27"/>
  <c r="N161" i="27"/>
  <c r="N314" i="27"/>
  <c r="N371" i="27"/>
  <c r="N255" i="27"/>
  <c r="N253" i="27"/>
  <c r="N51" i="27"/>
  <c r="N382" i="27"/>
  <c r="N186" i="27"/>
  <c r="N318" i="27"/>
  <c r="N242" i="27"/>
  <c r="N45" i="27"/>
  <c r="N144" i="27"/>
  <c r="N374" i="27"/>
  <c r="N92" i="27"/>
  <c r="N4" i="27"/>
  <c r="N336" i="27"/>
  <c r="N27" i="27"/>
  <c r="N8" i="27"/>
  <c r="N246" i="27"/>
  <c r="N160" i="27"/>
  <c r="N248" i="27"/>
  <c r="N75" i="27"/>
  <c r="N136" i="27"/>
  <c r="N193" i="27"/>
  <c r="N17" i="27"/>
  <c r="N296" i="27"/>
  <c r="N302" i="27"/>
  <c r="N133" i="27"/>
  <c r="N150" i="27"/>
  <c r="N213" i="27"/>
  <c r="N2" i="27"/>
  <c r="N297" i="27"/>
  <c r="N294" i="27"/>
  <c r="N230" i="27"/>
  <c r="N172" i="27"/>
  <c r="N184" i="27"/>
  <c r="N375" i="27"/>
  <c r="N372" i="27"/>
  <c r="N102" i="27"/>
  <c r="N20" i="27"/>
  <c r="N264" i="27"/>
  <c r="N16" i="27"/>
  <c r="N32" i="27"/>
  <c r="N153" i="27"/>
  <c r="N164" i="27"/>
  <c r="N350" i="27"/>
  <c r="N262" i="27"/>
  <c r="N116" i="27"/>
  <c r="N76" i="27"/>
  <c r="N347" i="27"/>
  <c r="N332" i="27"/>
  <c r="N33" i="27"/>
  <c r="N189" i="27"/>
  <c r="N282" i="27"/>
  <c r="N303" i="27"/>
  <c r="N363" i="27"/>
  <c r="N233" i="27"/>
  <c r="N392" i="27"/>
  <c r="N71" i="27"/>
  <c r="N358" i="27"/>
  <c r="N376" i="27"/>
  <c r="N19" i="27"/>
  <c r="N162" i="27"/>
  <c r="N295" i="27"/>
  <c r="N247" i="27"/>
  <c r="N387" i="27"/>
  <c r="N340" i="27"/>
  <c r="N43" i="27"/>
  <c r="N31" i="27"/>
  <c r="N163" i="27"/>
  <c r="N124" i="27"/>
  <c r="N334" i="27"/>
  <c r="N225" i="27"/>
  <c r="N238" i="27"/>
  <c r="N14" i="27"/>
  <c r="N192" i="27"/>
  <c r="N241" i="27"/>
  <c r="N338" i="27"/>
  <c r="N356" i="27"/>
  <c r="N389" i="27"/>
  <c r="N147" i="27"/>
  <c r="N181" i="27"/>
  <c r="N237" i="27"/>
  <c r="N353" i="27"/>
  <c r="N132" i="27"/>
  <c r="N101" i="27"/>
  <c r="N286" i="27"/>
  <c r="N179" i="27"/>
  <c r="N59" i="27"/>
  <c r="N88" i="27"/>
  <c r="N274" i="27"/>
  <c r="N49" i="27"/>
  <c r="N200" i="27"/>
  <c r="N48" i="27"/>
  <c r="N284" i="27"/>
  <c r="N381" i="27"/>
  <c r="N5" i="27"/>
  <c r="N62" i="27"/>
  <c r="N260" i="27"/>
  <c r="N182" i="27"/>
  <c r="N169" i="27"/>
  <c r="N187" i="27"/>
  <c r="N351" i="27"/>
  <c r="N191" i="27"/>
  <c r="N21" i="27"/>
  <c r="N210" i="27"/>
  <c r="N146" i="27"/>
  <c r="N236" i="27"/>
  <c r="N158" i="27"/>
  <c r="N177" i="27"/>
  <c r="N268" i="27"/>
  <c r="N257" i="27"/>
  <c r="N329" i="27"/>
  <c r="N183" i="27"/>
  <c r="N148" i="27"/>
  <c r="N325" i="27"/>
  <c r="N378" i="27"/>
  <c r="N120" i="27"/>
  <c r="N310" i="27"/>
  <c r="N25" i="27"/>
  <c r="N299" i="27"/>
  <c r="N345" i="27"/>
  <c r="N39" i="27"/>
  <c r="N35" i="27"/>
  <c r="N196" i="27"/>
  <c r="N393" i="27"/>
  <c r="N212" i="27"/>
  <c r="N103" i="27"/>
  <c r="N244" i="27"/>
  <c r="N239" i="27"/>
  <c r="N41" i="27"/>
  <c r="N121" i="27"/>
  <c r="N290" i="27"/>
  <c r="N63" i="27"/>
  <c r="N321" i="27"/>
  <c r="N97" i="27"/>
  <c r="N118" i="27"/>
  <c r="N399" i="27"/>
  <c r="N322" i="27"/>
  <c r="N317" i="27"/>
  <c r="N219" i="27"/>
  <c r="N109" i="27"/>
  <c r="N229" i="27"/>
  <c r="N360" i="27"/>
  <c r="N180" i="27"/>
  <c r="N289" i="27"/>
  <c r="N7" i="27"/>
  <c r="N22" i="27"/>
  <c r="N18" i="27"/>
  <c r="N217" i="27"/>
  <c r="N171" i="27"/>
  <c r="N79" i="27"/>
  <c r="N281" i="27"/>
  <c r="N111" i="27"/>
  <c r="N30" i="27"/>
  <c r="N265" i="27"/>
  <c r="N220" i="27"/>
  <c r="N10" i="27"/>
  <c r="N66" i="27"/>
  <c r="N95" i="27"/>
  <c r="N131" i="27"/>
  <c r="N312" i="27"/>
  <c r="N328" i="27"/>
  <c r="N99" i="27"/>
  <c r="N249" i="27"/>
  <c r="N113" i="27"/>
  <c r="N254" i="27"/>
  <c r="N40" i="27"/>
  <c r="N339" i="27"/>
  <c r="N23" i="27"/>
  <c r="N368" i="27"/>
  <c r="N209" i="27"/>
  <c r="N47" i="27"/>
  <c r="N214" i="27"/>
  <c r="N13" i="27"/>
  <c r="N138" i="27"/>
  <c r="N280" i="27"/>
  <c r="N287" i="27"/>
  <c r="N271" i="27"/>
  <c r="N205" i="27"/>
  <c r="N315" i="27"/>
  <c r="N251" i="27"/>
  <c r="N367" i="27"/>
  <c r="N306" i="27"/>
  <c r="N263" i="27"/>
  <c r="N259" i="27"/>
  <c r="N349" i="27"/>
  <c r="N52" i="27"/>
  <c r="N206" i="27"/>
  <c r="N202" i="27"/>
  <c r="N90" i="27"/>
  <c r="N291" i="27"/>
  <c r="N190" i="27"/>
  <c r="N222" i="27"/>
  <c r="N151" i="27"/>
  <c r="N231" i="27"/>
  <c r="N134" i="27"/>
  <c r="N195" i="27"/>
  <c r="N301" i="27"/>
  <c r="N395" i="27"/>
  <c r="N154" i="27"/>
  <c r="N93" i="27"/>
  <c r="N370" i="27"/>
  <c r="N267" i="27"/>
  <c r="N185" i="27"/>
  <c r="N122" i="27"/>
  <c r="N56" i="27"/>
  <c r="N91" i="27"/>
  <c r="N55" i="27"/>
  <c r="N104" i="27"/>
  <c r="N68" i="27"/>
  <c r="N198" i="27"/>
  <c r="N276" i="27"/>
  <c r="N139" i="27"/>
  <c r="N197" i="27"/>
  <c r="N335" i="27"/>
  <c r="N331" i="27"/>
  <c r="N278" i="27"/>
  <c r="N69" i="27"/>
  <c r="N130" i="27"/>
  <c r="N77" i="27"/>
  <c r="N60" i="27"/>
  <c r="N385" i="27"/>
  <c r="N42" i="27"/>
  <c r="N126" i="27"/>
  <c r="N235" i="27"/>
  <c r="N293" i="27"/>
  <c r="N208" i="27"/>
  <c r="N142" i="27"/>
  <c r="N175" i="27"/>
  <c r="N178" i="27"/>
  <c r="N344" i="27"/>
  <c r="N143" i="27"/>
  <c r="N266" i="27"/>
  <c r="N107" i="27"/>
  <c r="N240" i="27"/>
  <c r="N383" i="27"/>
  <c r="N64" i="27"/>
  <c r="N125" i="27"/>
  <c r="N232" i="27"/>
  <c r="N400" i="27"/>
  <c r="N401" i="25"/>
  <c r="N2" i="25"/>
  <c r="E6" i="21"/>
  <c r="E6" i="20"/>
  <c r="O240" i="7"/>
  <c r="O241" i="7"/>
  <c r="O242" i="7"/>
  <c r="O243" i="7"/>
  <c r="O244" i="7"/>
  <c r="O245" i="7"/>
  <c r="O246" i="7"/>
  <c r="O247" i="7"/>
  <c r="O248" i="7"/>
  <c r="O249" i="7"/>
  <c r="O250" i="7"/>
  <c r="O251" i="7"/>
  <c r="O252" i="7"/>
  <c r="O253" i="7"/>
  <c r="O254" i="7"/>
  <c r="O255" i="7"/>
  <c r="O256" i="7"/>
  <c r="O257" i="7"/>
  <c r="O258" i="7"/>
  <c r="O259" i="7"/>
  <c r="O260" i="7"/>
  <c r="O261" i="7"/>
  <c r="O262" i="7"/>
  <c r="O263" i="7"/>
  <c r="O264" i="7"/>
  <c r="O265" i="7"/>
  <c r="O266" i="7"/>
  <c r="O267" i="7"/>
  <c r="O268" i="7"/>
  <c r="O269" i="7"/>
  <c r="O270" i="7"/>
  <c r="O271" i="7"/>
  <c r="O272" i="7"/>
  <c r="O273" i="7"/>
  <c r="O274" i="7"/>
  <c r="O275" i="7"/>
  <c r="O276" i="7"/>
  <c r="O277" i="7"/>
  <c r="O278" i="7"/>
  <c r="O279" i="7"/>
  <c r="O280" i="7"/>
  <c r="O281" i="7"/>
  <c r="O282" i="7"/>
  <c r="O283" i="7"/>
  <c r="O284" i="7"/>
  <c r="O285" i="7"/>
  <c r="O286" i="7"/>
  <c r="O287" i="7"/>
  <c r="O288" i="7"/>
  <c r="O290" i="7"/>
  <c r="O291" i="7"/>
  <c r="O292" i="7"/>
  <c r="O293" i="7"/>
  <c r="O294" i="7"/>
  <c r="O295" i="7"/>
  <c r="O297" i="7"/>
  <c r="O298" i="7"/>
  <c r="O299" i="7"/>
  <c r="O300" i="7"/>
  <c r="O301" i="7"/>
  <c r="O302" i="7"/>
  <c r="O303" i="7"/>
  <c r="O304" i="7"/>
  <c r="O305" i="7"/>
  <c r="O306" i="7"/>
  <c r="O307" i="7"/>
  <c r="O308" i="7"/>
  <c r="O309" i="7"/>
  <c r="O310" i="7"/>
  <c r="O311" i="7"/>
  <c r="O312" i="7"/>
  <c r="O313" i="7"/>
  <c r="O314" i="7"/>
  <c r="O315" i="7"/>
  <c r="O316" i="7"/>
  <c r="O317" i="7"/>
  <c r="O318" i="7"/>
  <c r="O319" i="7"/>
  <c r="O320" i="7"/>
  <c r="O321" i="7"/>
  <c r="O322" i="7"/>
  <c r="O323" i="7"/>
  <c r="O324" i="7"/>
  <c r="O325" i="7"/>
  <c r="O326" i="7"/>
  <c r="O327" i="7"/>
  <c r="O329" i="7"/>
  <c r="O331" i="7"/>
  <c r="O332" i="7"/>
  <c r="O333" i="7"/>
  <c r="O334" i="7"/>
  <c r="O335" i="7"/>
  <c r="O336" i="7"/>
  <c r="O338" i="7"/>
  <c r="O339" i="7"/>
  <c r="O340" i="7"/>
  <c r="O341" i="7"/>
  <c r="O342" i="7"/>
  <c r="O343" i="7"/>
  <c r="O344" i="7"/>
  <c r="O345" i="7"/>
  <c r="O346" i="7"/>
  <c r="O347" i="7"/>
  <c r="O348" i="7"/>
  <c r="O349" i="7"/>
  <c r="O350" i="7"/>
  <c r="O351" i="7"/>
  <c r="O352" i="7"/>
  <c r="O353" i="7"/>
  <c r="O354" i="7"/>
  <c r="O355" i="7"/>
  <c r="O356" i="7"/>
  <c r="O357" i="7"/>
  <c r="O358" i="7"/>
  <c r="O359" i="7"/>
  <c r="O360" i="7"/>
  <c r="O361" i="7"/>
  <c r="O362" i="7"/>
  <c r="O363" i="7"/>
  <c r="O364" i="7"/>
  <c r="O365" i="7"/>
  <c r="O366" i="7"/>
  <c r="O367" i="7"/>
  <c r="O369" i="7"/>
  <c r="O370" i="7"/>
  <c r="O371" i="7"/>
  <c r="O372" i="7"/>
  <c r="O373" i="7"/>
  <c r="O374" i="7"/>
  <c r="O375" i="7"/>
  <c r="O376" i="7"/>
  <c r="O377" i="7"/>
  <c r="O378" i="7"/>
  <c r="O379" i="7"/>
  <c r="O380" i="7"/>
  <c r="O381" i="7"/>
  <c r="O382" i="7"/>
  <c r="O383" i="7"/>
  <c r="O384" i="7"/>
  <c r="O385" i="7"/>
  <c r="O386" i="7"/>
  <c r="O387" i="7"/>
  <c r="O388" i="7"/>
  <c r="O389" i="7"/>
  <c r="O390" i="7"/>
  <c r="O391" i="7"/>
  <c r="O392" i="7"/>
  <c r="O393" i="7"/>
  <c r="O394" i="7"/>
  <c r="O395" i="7"/>
  <c r="O396" i="7"/>
  <c r="O397" i="7"/>
  <c r="O398" i="7"/>
  <c r="O399" i="7"/>
  <c r="O400" i="7"/>
  <c r="O401" i="7"/>
  <c r="O402" i="7"/>
  <c r="O403"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0" i="7"/>
  <c r="O11" i="7"/>
  <c r="O3" i="7"/>
  <c r="O4" i="7"/>
  <c r="O5" i="7"/>
  <c r="O6" i="7"/>
  <c r="O7" i="7"/>
  <c r="O8" i="7"/>
  <c r="O2" i="7"/>
  <c r="Z341" i="32" l="1"/>
  <c r="Z282" i="32"/>
  <c r="Z353" i="32"/>
  <c r="Z166" i="32"/>
  <c r="Z72" i="32"/>
  <c r="Z364" i="32"/>
  <c r="Z7" i="32"/>
  <c r="Z153" i="32"/>
  <c r="Z71" i="32"/>
  <c r="Z270" i="32"/>
  <c r="Z190" i="32"/>
  <c r="Z96" i="32"/>
  <c r="Z48" i="32"/>
  <c r="Z305" i="32"/>
  <c r="Z281" i="32"/>
  <c r="Z245" i="32"/>
  <c r="Z222" i="32"/>
  <c r="Z83" i="32"/>
  <c r="Z59" i="32"/>
  <c r="Z23" i="32"/>
  <c r="Z386" i="32"/>
  <c r="Z11" i="32"/>
  <c r="Z385" i="32"/>
  <c r="Z373" i="32"/>
  <c r="Z362" i="32"/>
  <c r="Z347" i="32"/>
  <c r="Z314" i="32"/>
  <c r="Z303" i="32"/>
  <c r="Z291" i="32"/>
  <c r="Z288" i="32"/>
  <c r="Z279" i="32"/>
  <c r="Z264" i="32"/>
  <c r="Z252" i="32"/>
  <c r="Z240" i="32"/>
  <c r="Z232" i="32"/>
  <c r="Z217" i="32"/>
  <c r="Z210" i="32"/>
  <c r="Z207" i="32"/>
  <c r="Z195" i="32"/>
  <c r="Z175" i="32"/>
  <c r="Z172" i="32"/>
  <c r="Z160" i="32"/>
  <c r="Z151" i="32"/>
  <c r="Z136" i="32"/>
  <c r="Z124" i="32"/>
  <c r="Z60" i="32"/>
  <c r="Z352" i="32"/>
  <c r="Z293" i="32"/>
  <c r="Z165" i="32"/>
  <c r="Z359" i="32"/>
  <c r="Z335" i="32"/>
  <c r="Z326" i="32"/>
  <c r="Z9" i="32"/>
  <c r="Z300" i="32"/>
  <c r="Z276" i="32"/>
  <c r="Z267" i="32"/>
  <c r="Z255" i="32"/>
  <c r="Z243" i="32"/>
  <c r="Z229" i="32"/>
  <c r="Z220" i="32"/>
  <c r="Z198" i="32"/>
  <c r="Z187" i="32"/>
  <c r="Z184" i="32"/>
  <c r="Z163" i="32"/>
  <c r="Z148" i="32"/>
  <c r="Z139" i="32"/>
  <c r="Z127" i="32"/>
  <c r="Z117" i="32"/>
  <c r="Z212" i="32"/>
  <c r="Z36" i="32"/>
  <c r="Z375" i="32"/>
  <c r="Z129" i="32"/>
  <c r="Z47" i="32"/>
  <c r="Z35" i="32"/>
  <c r="Z363" i="32"/>
  <c r="Z315" i="32"/>
  <c r="Z244" i="32"/>
  <c r="Z211" i="32"/>
  <c r="Z152" i="32"/>
  <c r="Z128" i="32"/>
  <c r="Z106" i="32"/>
  <c r="Z70" i="32"/>
  <c r="Z22" i="32"/>
  <c r="Z394" i="32"/>
  <c r="Z350" i="32"/>
  <c r="Z294" i="32"/>
  <c r="Z201" i="32"/>
  <c r="Z24" i="32"/>
  <c r="Z200" i="32"/>
  <c r="Z177" i="32"/>
  <c r="Z141" i="32"/>
  <c r="Z118" i="32"/>
  <c r="Z339" i="32"/>
  <c r="Z292" i="32"/>
  <c r="Z280" i="32"/>
  <c r="Z256" i="32"/>
  <c r="Z221" i="32"/>
  <c r="Z188" i="32"/>
  <c r="Z176" i="32"/>
  <c r="Z140" i="32"/>
  <c r="Z4" i="32"/>
  <c r="Z94" i="32"/>
  <c r="Z34" i="32"/>
  <c r="Z370" i="32"/>
  <c r="Z10" i="32"/>
  <c r="Z178" i="32"/>
  <c r="Z84" i="32"/>
  <c r="Z234" i="32"/>
  <c r="Z189" i="32"/>
  <c r="Z107" i="32"/>
  <c r="Z95" i="32"/>
  <c r="Z397" i="32"/>
  <c r="Z374" i="32"/>
  <c r="Z351" i="32"/>
  <c r="Z327" i="32"/>
  <c r="Z304" i="32"/>
  <c r="Z268" i="32"/>
  <c r="Z233" i="32"/>
  <c r="Z199" i="32"/>
  <c r="Z164" i="32"/>
  <c r="Z82" i="32"/>
  <c r="Z58" i="32"/>
  <c r="Z46" i="32"/>
  <c r="Z382" i="32"/>
  <c r="Z338" i="32"/>
  <c r="Z323" i="32"/>
  <c r="Z114" i="32"/>
  <c r="Z105" i="32"/>
  <c r="Z102" i="32"/>
  <c r="Z93" i="32"/>
  <c r="Z90" i="32"/>
  <c r="Z81" i="32"/>
  <c r="Z78" i="32"/>
  <c r="Z69" i="32"/>
  <c r="Z66" i="32"/>
  <c r="Z57" i="32"/>
  <c r="Z54" i="32"/>
  <c r="Z45" i="32"/>
  <c r="Z42" i="32"/>
  <c r="Z33" i="32"/>
  <c r="Z30" i="32"/>
  <c r="Z3" i="32"/>
  <c r="Z19" i="32"/>
  <c r="Z396" i="32"/>
  <c r="Z395" i="32"/>
  <c r="Z384" i="32"/>
  <c r="Z383" i="32"/>
  <c r="Z372" i="32"/>
  <c r="Z371" i="32"/>
  <c r="Z361" i="32"/>
  <c r="Z360" i="32"/>
  <c r="Z349" i="32"/>
  <c r="Z348" i="32"/>
  <c r="Z337" i="32"/>
  <c r="Z336" i="32"/>
  <c r="Z325" i="32"/>
  <c r="Z324" i="32"/>
  <c r="Z313" i="32"/>
  <c r="Z312" i="32"/>
  <c r="Z302" i="32"/>
  <c r="Z301" i="32"/>
  <c r="Z290" i="32"/>
  <c r="Z289" i="32"/>
  <c r="Z278" i="32"/>
  <c r="Z277" i="32"/>
  <c r="Z266" i="32"/>
  <c r="Z265" i="32"/>
  <c r="Z254" i="32"/>
  <c r="Z253" i="32"/>
  <c r="Z242" i="32"/>
  <c r="Z241" i="32"/>
  <c r="Z231" i="32"/>
  <c r="Z230" i="32"/>
  <c r="Z219" i="32"/>
  <c r="Z218" i="32"/>
  <c r="Z209" i="32"/>
  <c r="Z208" i="32"/>
  <c r="Z197" i="32"/>
  <c r="Z196" i="32"/>
  <c r="Z186" i="32"/>
  <c r="Z185" i="32"/>
  <c r="Z174" i="32"/>
  <c r="Z173" i="32"/>
  <c r="Z162" i="32"/>
  <c r="Z161" i="32"/>
  <c r="Z150" i="32"/>
  <c r="Z149" i="32"/>
  <c r="Z138" i="32"/>
  <c r="Z137" i="32"/>
  <c r="Z126" i="32"/>
  <c r="Z125" i="32"/>
  <c r="Z116" i="32"/>
  <c r="Z115" i="32"/>
  <c r="Z104" i="32"/>
  <c r="Z103" i="32"/>
  <c r="Z92" i="32"/>
  <c r="Z91" i="32"/>
  <c r="Z80" i="32"/>
  <c r="Z79" i="32"/>
  <c r="Z68" i="32"/>
  <c r="Z67" i="32"/>
  <c r="Z56" i="32"/>
  <c r="Z55" i="32"/>
  <c r="Z44" i="32"/>
  <c r="Z43" i="32"/>
  <c r="Z32" i="32"/>
  <c r="Z31" i="32"/>
  <c r="Z21" i="32"/>
  <c r="Z20" i="32"/>
  <c r="Z393" i="32"/>
  <c r="Z381" i="32"/>
  <c r="Z369" i="32"/>
  <c r="Z358" i="32"/>
  <c r="Z346" i="32"/>
  <c r="Z334" i="32"/>
  <c r="Z322" i="32"/>
  <c r="Z311" i="32"/>
  <c r="Z299" i="32"/>
  <c r="Z287" i="32"/>
  <c r="Z275" i="32"/>
  <c r="Z263" i="32"/>
  <c r="Z251" i="32"/>
  <c r="Z239" i="32"/>
  <c r="Z228" i="32"/>
  <c r="Z216" i="32"/>
  <c r="Z206" i="32"/>
  <c r="Z194" i="32"/>
  <c r="Z183" i="32"/>
  <c r="Z171" i="32"/>
  <c r="Z159" i="32"/>
  <c r="Z147" i="32"/>
  <c r="Z135" i="32"/>
  <c r="Z123" i="32"/>
  <c r="Z113" i="32"/>
  <c r="Z101" i="32"/>
  <c r="Z89" i="32"/>
  <c r="Z77" i="32"/>
  <c r="Z65" i="32"/>
  <c r="Z53" i="32"/>
  <c r="Z41" i="32"/>
  <c r="Z29" i="32"/>
  <c r="Z18" i="32"/>
  <c r="Z392" i="32"/>
  <c r="Z380" i="32"/>
  <c r="Z368" i="32"/>
  <c r="Z357" i="32"/>
  <c r="Z345" i="32"/>
  <c r="Z333" i="32"/>
  <c r="Z321" i="32"/>
  <c r="Z310" i="32"/>
  <c r="Z298" i="32"/>
  <c r="Z286" i="32"/>
  <c r="Z274" i="32"/>
  <c r="Z262" i="32"/>
  <c r="Z250" i="32"/>
  <c r="Z8" i="32"/>
  <c r="Z227" i="32"/>
  <c r="Z215" i="32"/>
  <c r="Z205" i="32"/>
  <c r="Z193" i="32"/>
  <c r="Z182" i="32"/>
  <c r="Z170" i="32"/>
  <c r="Z158" i="32"/>
  <c r="Z146" i="32"/>
  <c r="Z134" i="32"/>
  <c r="Z122" i="32"/>
  <c r="Z112" i="32"/>
  <c r="Z100" i="32"/>
  <c r="Z88" i="32"/>
  <c r="Z76" i="32"/>
  <c r="Z64" i="32"/>
  <c r="Z52" i="32"/>
  <c r="Z40" i="32"/>
  <c r="Z28" i="32"/>
  <c r="Z17" i="32"/>
  <c r="Z2" i="30"/>
  <c r="Z399" i="32" l="1"/>
</calcChain>
</file>

<file path=xl/sharedStrings.xml><?xml version="1.0" encoding="utf-8"?>
<sst xmlns="http://schemas.openxmlformats.org/spreadsheetml/2006/main" count="8314" uniqueCount="1438">
  <si>
    <t>Sr</t>
  </si>
  <si>
    <t>Name</t>
  </si>
  <si>
    <t>Location</t>
  </si>
  <si>
    <t>Tagline</t>
  </si>
  <si>
    <t>Category</t>
  </si>
  <si>
    <t>Founded</t>
  </si>
  <si>
    <t>e-Guard</t>
  </si>
  <si>
    <t>Peshawar  Pakistan</t>
  </si>
  <si>
    <t xml:space="preserve">e-Guard is offering an accurate IoT based remote fuel monitoring solution to prevent fuel losses and minimize operations cost. </t>
  </si>
  <si>
    <t>Hardware</t>
  </si>
  <si>
    <t xml:space="preserve">12th December  2017 </t>
  </si>
  <si>
    <t>AutoExpert</t>
  </si>
  <si>
    <t xml:space="preserve">Karachi Â· Pakistan </t>
  </si>
  <si>
    <t>Preemptive Car Care At your Door</t>
  </si>
  <si>
    <t>Mobile Â· E-Commerce Â· Automotive Â· Mobile Commerce</t>
  </si>
  <si>
    <t>Remote Interview  Inc</t>
  </si>
  <si>
    <t>San Francisco  California</t>
  </si>
  <si>
    <t>Watch Your Coders In Action!</t>
  </si>
  <si>
    <t>Hiring</t>
  </si>
  <si>
    <t>MobileCenterPK</t>
  </si>
  <si>
    <t>Karachi  Pakistan</t>
  </si>
  <si>
    <t>Get all the latest information on mobile phones prices in Karachi and Pakistan. Get all the best mobile phone prices in Pakistan.</t>
  </si>
  <si>
    <t>mobilephones</t>
  </si>
  <si>
    <t xml:space="preserve">18th January  2018 </t>
  </si>
  <si>
    <t>Fori Mazdoori</t>
  </si>
  <si>
    <t>Islamabad  Pakistan</t>
  </si>
  <si>
    <t>@forimazdoori helps connect the non-tech-savvy blue-collared workers with potential employers by making them searchable through apps web&amp;SMS</t>
  </si>
  <si>
    <t>service  software</t>
  </si>
  <si>
    <t xml:space="preserve">10th January  2014 </t>
  </si>
  <si>
    <t>Zameen</t>
  </si>
  <si>
    <t>Lahore  Pakistan</t>
  </si>
  <si>
    <t>Zameen.com has single-handedly revolutionized real estate buying and selling in Pakistan.</t>
  </si>
  <si>
    <t>Property Portal</t>
  </si>
  <si>
    <t xml:space="preserve">Comfort Cart </t>
  </si>
  <si>
    <t xml:space="preserve">Karachi  Pakistan </t>
  </si>
  <si>
    <t xml:space="preserve">Comfort Cart is working on automating retail processes from the backend till the customer walks out of the retail store. </t>
  </si>
  <si>
    <t xml:space="preserve">Retail Innovation </t>
  </si>
  <si>
    <t xml:space="preserve">20th November  2016 </t>
  </si>
  <si>
    <t>Pk-Legal and Associates</t>
  </si>
  <si>
    <t>Rawalpindi/Islamabad</t>
  </si>
  <si>
    <t>Pk-Legal and Associates is a registered law firm offering a variety of legal services and have physical presence in 4 cities.</t>
  </si>
  <si>
    <t>Legal Services Providers  Services</t>
  </si>
  <si>
    <t xml:space="preserve">3rd January  2008 </t>
  </si>
  <si>
    <t>Aitomation Private Limited</t>
  </si>
  <si>
    <t>We automate repetitive tasks on the computer via AI and machine learning.</t>
  </si>
  <si>
    <t>Software</t>
  </si>
  <si>
    <t xml:space="preserve">1st December  2015 </t>
  </si>
  <si>
    <t>Sehat</t>
  </si>
  <si>
    <t>Sehat is a Fazal Din Family online pharmacy delivering medicines to 300+ locations nationwide</t>
  </si>
  <si>
    <t>E-Commerce</t>
  </si>
  <si>
    <t xml:space="preserve">23rd April  2014 </t>
  </si>
  <si>
    <t>Salman Arshad Chartered Accountants</t>
  </si>
  <si>
    <t>SACA is QCR rated and approved as Training Organization from ICAP. SACA is Pakistan member firm of Integra International.</t>
  </si>
  <si>
    <t>Consultants</t>
  </si>
  <si>
    <t xml:space="preserve">28th November  2012 </t>
  </si>
  <si>
    <t>Codeleets</t>
  </si>
  <si>
    <t>We provide services in Information Technology.</t>
  </si>
  <si>
    <t>Services</t>
  </si>
  <si>
    <t>Edutative</t>
  </si>
  <si>
    <t xml:space="preserve">An interactive web application that intelligently helps students in seeking admissions  scholarships and other opportunities in Pakistan. </t>
  </si>
  <si>
    <t xml:space="preserve">24th December  2014 </t>
  </si>
  <si>
    <t>OneByte</t>
  </si>
  <si>
    <t>An award winning mobile app design and development company  focused on converting ideas into reality.</t>
  </si>
  <si>
    <t>Consulting  Mobile Development</t>
  </si>
  <si>
    <t xml:space="preserve">25th January  2014 </t>
  </si>
  <si>
    <t>Vivid Technologies</t>
  </si>
  <si>
    <t>London  England</t>
  </si>
  <si>
    <t>Transforming the traditional customer service experience.</t>
  </si>
  <si>
    <t>Audio  Robotics  Information Technology</t>
  </si>
  <si>
    <t xml:space="preserve">1st September  2013 </t>
  </si>
  <si>
    <t>BizByte</t>
  </si>
  <si>
    <t>BizByte is a digital media company disrupting news consumption by providing unconventional business content in a byte-sized fashion.</t>
  </si>
  <si>
    <t>Media/news</t>
  </si>
  <si>
    <t xml:space="preserve">1st February  2017 </t>
  </si>
  <si>
    <t>Orient Electronics</t>
  </si>
  <si>
    <t xml:space="preserve">Orient Group of Companies are manufacturing an exclusive range of state of the art products like air conditioners  refrigerators  microwave </t>
  </si>
  <si>
    <t>Manufacturer of Electronics</t>
  </si>
  <si>
    <t xml:space="preserve">1st January  1957 </t>
  </si>
  <si>
    <t>The Wedding Planit</t>
  </si>
  <si>
    <t xml:space="preserve">The Wedding Planit is an online marketplace that makes wedding planning and shopping simple  convenient  enjoyable and economical. </t>
  </si>
  <si>
    <t>Event Planner</t>
  </si>
  <si>
    <t xml:space="preserve">25th July  2015 </t>
  </si>
  <si>
    <t>Mahir.Online</t>
  </si>
  <si>
    <t>Mahir is Pakistan's first reviewed and rated listings portal for all types of local businesses.</t>
  </si>
  <si>
    <t>Food  Restaurant</t>
  </si>
  <si>
    <t xml:space="preserve">1st February  2016 </t>
  </si>
  <si>
    <t>ProFlowers.pk</t>
  </si>
  <si>
    <t>ProFlowers.pk is an online Flowers delivery service in Pakistan. We are offering vast range of fresh flowers at customer doorsteps .</t>
  </si>
  <si>
    <t>Florist</t>
  </si>
  <si>
    <t xml:space="preserve">1st September  2016 </t>
  </si>
  <si>
    <t>Qury Technologies</t>
  </si>
  <si>
    <t>IoT Based Patient Monitoring System</t>
  </si>
  <si>
    <t>Health Care</t>
  </si>
  <si>
    <t xml:space="preserve">10th August  2016 </t>
  </si>
  <si>
    <t>CARiger</t>
  </si>
  <si>
    <t>CARiger  an online paltform to book home service of car maintenance in karachi. Verified &amp; Reliable car mechanics are sent at your doorstep</t>
  </si>
  <si>
    <t>Automotive</t>
  </si>
  <si>
    <t xml:space="preserve">1st April  2016 </t>
  </si>
  <si>
    <t>Unipedia Edtech Pvt. LTD</t>
  </si>
  <si>
    <t>Hyderabad  Pakistan</t>
  </si>
  <si>
    <t>The Unipedia is an online portal for Universities Entry Test preparations with self-assessment  explanations and dedicated tutors.</t>
  </si>
  <si>
    <t>Educational  E-Learning</t>
  </si>
  <si>
    <t xml:space="preserve">4th May  2016 </t>
  </si>
  <si>
    <t>Wifigen</t>
  </si>
  <si>
    <t>Your most effective marketing channel</t>
  </si>
  <si>
    <t>Analytics  Marketing Automation</t>
  </si>
  <si>
    <t>DhobiSaab</t>
  </si>
  <si>
    <t>On Demand Laundry and Dry Cleaning Service</t>
  </si>
  <si>
    <t>Cleaning Services</t>
  </si>
  <si>
    <t xml:space="preserve">1st March  2016 </t>
  </si>
  <si>
    <t>RepairDesk</t>
  </si>
  <si>
    <t>RepairDesk is cloud-based point of sale and CRM  allows cell phone repair shops to stay on top of inventory.</t>
  </si>
  <si>
    <t>SaaS</t>
  </si>
  <si>
    <t>SavYour</t>
  </si>
  <si>
    <t xml:space="preserve">SavYour app which provides best deals and discounts in Pakistan on food  lifestyle  fashion  clothes and entertainment brands for free </t>
  </si>
  <si>
    <t>Discount Store</t>
  </si>
  <si>
    <t xml:space="preserve">15th July  2011 </t>
  </si>
  <si>
    <t>EDeQUAL</t>
  </si>
  <si>
    <t>EDeQUAL has demonstrated through its technology-enabled blended learning method that students can meaningfully improve their understanding.</t>
  </si>
  <si>
    <t>E-Learning</t>
  </si>
  <si>
    <t xml:space="preserve">3rd April  2011 </t>
  </si>
  <si>
    <t>HomeBazar.pk</t>
  </si>
  <si>
    <t xml:space="preserve">Homebazar.pk best online shopping store in Pakistan offering online shopping services in Pakistan with best quality imported products. </t>
  </si>
  <si>
    <t>Shopping</t>
  </si>
  <si>
    <t xml:space="preserve">6th May  2016 </t>
  </si>
  <si>
    <t>Dimensional Sys</t>
  </si>
  <si>
    <t>Dallas  Texas  United States</t>
  </si>
  <si>
    <t>Dimensional Systems is an IT services provider/venture who offer such IT systems by which you can automate  monitor and expand your business</t>
  </si>
  <si>
    <t>Consulting  Software</t>
  </si>
  <si>
    <t xml:space="preserve">1st January  2012 </t>
  </si>
  <si>
    <t>Mandi Express</t>
  </si>
  <si>
    <t>From farm to table</t>
  </si>
  <si>
    <t>Supply &amp; Distribution services</t>
  </si>
  <si>
    <t>The Brand Store</t>
  </si>
  <si>
    <t>Online shopping in Pakistan for mobile accessories with cash on delivery and free shipping</t>
  </si>
  <si>
    <t xml:space="preserve">17th March  2017 </t>
  </si>
  <si>
    <t>Baby Planet</t>
  </si>
  <si>
    <t xml:space="preserve">to provide the best of baby brands/products to the parents of Pakistan on market competitive rates </t>
  </si>
  <si>
    <t>E-commerce</t>
  </si>
  <si>
    <t>Nerd Feeds</t>
  </si>
  <si>
    <t xml:space="preserve">We aim at creating a technologically aware segment that understands the basics of innovation. </t>
  </si>
  <si>
    <t>Blogs  Technology  Entrepreneurs</t>
  </si>
  <si>
    <t xml:space="preserve">6th October  2016 </t>
  </si>
  <si>
    <t xml:space="preserve">Textualy </t>
  </si>
  <si>
    <t>Textualy - Actively engage your customers through robust text messaging platform</t>
  </si>
  <si>
    <t>SMS Interaction  Tech</t>
  </si>
  <si>
    <t>ViewStorm</t>
  </si>
  <si>
    <t>ViewStorm.com is the platform for every avid reader. With topics ranging from politics  entertainment and sports to everyday social issues.</t>
  </si>
  <si>
    <t>Digital Media</t>
  </si>
  <si>
    <t xml:space="preserve">10th December  2014 </t>
  </si>
  <si>
    <t>J-Axis</t>
  </si>
  <si>
    <t>J-axis is a start up production house. We design interactive and concept learning games for kids.</t>
  </si>
  <si>
    <t xml:space="preserve">10th January  2017 </t>
  </si>
  <si>
    <t>Forrun.co</t>
  </si>
  <si>
    <t>Forrun - Instant Delivery</t>
  </si>
  <si>
    <t>Courier Services</t>
  </si>
  <si>
    <t>Tapif</t>
  </si>
  <si>
    <t>Karachi  Pakistan.</t>
  </si>
  <si>
    <t>Tapif is Pakistanâ€™s first arcade game community  focused to build a clan of major brands  products and services.</t>
  </si>
  <si>
    <t>Retail</t>
  </si>
  <si>
    <t xml:space="preserve">22nd March  2017 </t>
  </si>
  <si>
    <t>Folio3</t>
  </si>
  <si>
    <t>United States</t>
  </si>
  <si>
    <t>Folio3 is focused on helping #entrepreneurs and small #enterprises successfully build and manage an #offshore #software #development presenc</t>
  </si>
  <si>
    <t>Consulting  Application Development  Business Management System  Managed IT Services</t>
  </si>
  <si>
    <t>Shaykh Chilli</t>
  </si>
  <si>
    <t>Shaykh Chilli is a strategy house that uses a multi-disciplinary approach to problem solving.</t>
  </si>
  <si>
    <t xml:space="preserve">Consulting  Marketing and Branding </t>
  </si>
  <si>
    <t xml:space="preserve">11th February  2015 </t>
  </si>
  <si>
    <t>Jambo.pk</t>
  </si>
  <si>
    <t xml:space="preserve">Jambo.pk is an online shopping portal which provides free delivery all over Pakistan. </t>
  </si>
  <si>
    <t>PerkUp</t>
  </si>
  <si>
    <t>PerkUp helps you get loyalty rewards from different businesses in the country and you can also get loyalty cards.</t>
  </si>
  <si>
    <t>Rewards</t>
  </si>
  <si>
    <t>Savaree</t>
  </si>
  <si>
    <t>Savaree is a Pakistan-based cab service that offers affordable and safe rides.</t>
  </si>
  <si>
    <t>Transportation</t>
  </si>
  <si>
    <t>QuickInvoice</t>
  </si>
  <si>
    <t>Karachi</t>
  </si>
  <si>
    <t>QuickInvoice is the simplest way to manage invoices and payments for freelancers and small businesses.</t>
  </si>
  <si>
    <t>Web Application</t>
  </si>
  <si>
    <t xml:space="preserve">5th January  2015 </t>
  </si>
  <si>
    <t>AbBachao</t>
  </si>
  <si>
    <t>Perfect app that updates you with discounts you want  by the brands you love!</t>
  </si>
  <si>
    <t>Application  E-commerce</t>
  </si>
  <si>
    <t xml:space="preserve">28th March  2016 </t>
  </si>
  <si>
    <t>Cooked Today</t>
  </si>
  <si>
    <t>A PLATFORM TO BUY AND SELL FRESH HOME COOKED MEALS!</t>
  </si>
  <si>
    <t>Website</t>
  </si>
  <si>
    <t>kuickpay</t>
  </si>
  <si>
    <t>kuickpay is an online collection and payment system including fee payments</t>
  </si>
  <si>
    <t>FinTech</t>
  </si>
  <si>
    <t xml:space="preserve">1st January  2017 </t>
  </si>
  <si>
    <t>Zindagi - Find a Doctor</t>
  </si>
  <si>
    <t>A fast  simple and secure way to connect doctors with their patients online while improving clinic discovery and efficiency.</t>
  </si>
  <si>
    <t>Healthcare</t>
  </si>
  <si>
    <t xml:space="preserve">12th January  2016 </t>
  </si>
  <si>
    <t>W11 Stop</t>
  </si>
  <si>
    <t>W11 STOP is Pakistan's 1st online store containing technical electronics and electrical items  hardware tools and medical kits.</t>
  </si>
  <si>
    <t xml:space="preserve">5th June  2016 </t>
  </si>
  <si>
    <t>JustPrice.pk</t>
  </si>
  <si>
    <t>JustPrice is a Product Comparison &amp; Discovery Engine that helps people find the best products online from top online stores</t>
  </si>
  <si>
    <t>e-commerce</t>
  </si>
  <si>
    <t xml:space="preserve">1st September  2015 </t>
  </si>
  <si>
    <t>Chotaay</t>
  </si>
  <si>
    <t>Instant delivery services</t>
  </si>
  <si>
    <t>Supply &amp; Delivery Services</t>
  </si>
  <si>
    <t xml:space="preserve">15th November  2015 </t>
  </si>
  <si>
    <t>Codingular</t>
  </si>
  <si>
    <t>Codingular is a blog dedicated to cover world of Technology. Source for news  information and resources for the community that believes in t</t>
  </si>
  <si>
    <t xml:space="preserve">3rd April  2017 </t>
  </si>
  <si>
    <t>Urdu Bazar Online</t>
  </si>
  <si>
    <t xml:space="preserve">Urdu Bazar Online delivers all types of books to all over Pakistan directly from Urdu Bazar. </t>
  </si>
  <si>
    <t>Education</t>
  </si>
  <si>
    <t xml:space="preserve">1st October  2015 </t>
  </si>
  <si>
    <t>Investors Lounge</t>
  </si>
  <si>
    <t>Helps you make intelligent investment decisions.</t>
  </si>
  <si>
    <t xml:space="preserve">Financial Information Services </t>
  </si>
  <si>
    <t>Limitless Hosting</t>
  </si>
  <si>
    <t>Limitless Hosting provides digital services such as Web Hosting  Game server Hosting  VPS and also sells domain at very affordable price.</t>
  </si>
  <si>
    <t>Software  Web Hosting  VPS Hosting</t>
  </si>
  <si>
    <t xml:space="preserve">25th August  2015 </t>
  </si>
  <si>
    <t>TeamD</t>
  </si>
  <si>
    <t>Dheet in a professional way!</t>
  </si>
  <si>
    <t>Digital Agency</t>
  </si>
  <si>
    <t xml:space="preserve">12th August  2016 </t>
  </si>
  <si>
    <t>EMAK Solution</t>
  </si>
  <si>
    <t>Pakistans leading full service IT agency offering Software Development. Web Design &amp; Development  eCommerce &amp; digital marketing services</t>
  </si>
  <si>
    <t xml:space="preserve">1st February  2014 </t>
  </si>
  <si>
    <t>Arpatech</t>
  </si>
  <si>
    <t>Arpatech is a boutique information technology services company delivering Mobile  E-Commerce  Web  Software Design and Development business</t>
  </si>
  <si>
    <t>Services  Information Technology</t>
  </si>
  <si>
    <t>The Books Yard</t>
  </si>
  <si>
    <t>Sialkot  Pakistan</t>
  </si>
  <si>
    <t>The Books sell Books Online in Pakistan.</t>
  </si>
  <si>
    <t xml:space="preserve">4th January  2018 </t>
  </si>
  <si>
    <t xml:space="preserve">Jabs Solutions </t>
  </si>
  <si>
    <t>SMALL TEAMS.BUILD BIG APPLICATIONS!</t>
  </si>
  <si>
    <t>Consulting  software house</t>
  </si>
  <si>
    <t>Goodshop.pk</t>
  </si>
  <si>
    <t xml:space="preserve">Goodshop.pk offers Online Shopping in Pakistan with cash on delivery payment options at highest quality items and products. </t>
  </si>
  <si>
    <t>The Podcast Revolution</t>
  </si>
  <si>
    <t>A Next Generation Podcasting Company. On the mission to revolutionise the radio industry of Pakistan!</t>
  </si>
  <si>
    <t>Podcast</t>
  </si>
  <si>
    <t xml:space="preserve">1st June  2016 </t>
  </si>
  <si>
    <t>Adnan Brothers Collection Network</t>
  </si>
  <si>
    <t>Nowshera  Khyber Pakhtunkhwa  Pakistan</t>
  </si>
  <si>
    <t>Adnan Brothers Collection Network is providing services for their customers to pay their bills  money transfer  and and other Services.</t>
  </si>
  <si>
    <t>Collection  Microfinance  Bills</t>
  </si>
  <si>
    <t>Smartchoice</t>
  </si>
  <si>
    <t>A personal finance comparison website that let you smartly search  compare and buy insurance  broadband and financial products</t>
  </si>
  <si>
    <t>Price Comparison</t>
  </si>
  <si>
    <t xml:space="preserve">1st February  2015 </t>
  </si>
  <si>
    <t>Branding in Asia</t>
  </si>
  <si>
    <t>Seoul  South Korea</t>
  </si>
  <si>
    <t>A digital publication focusing on Asia's advertising industry and successes in the marketing function.</t>
  </si>
  <si>
    <t>Publishing</t>
  </si>
  <si>
    <t xml:space="preserve">1st September  2014 </t>
  </si>
  <si>
    <t>Top Trade Fairs Pvt. Ltd.</t>
  </si>
  <si>
    <t>Directory of worldwide trade shows  business events  and exhibitions.</t>
  </si>
  <si>
    <t>Events</t>
  </si>
  <si>
    <t>Wukla</t>
  </si>
  <si>
    <t>Platform for automated legal services</t>
  </si>
  <si>
    <t>Web</t>
  </si>
  <si>
    <t>Careem</t>
  </si>
  <si>
    <t>Dubai</t>
  </si>
  <si>
    <t>Careem is a chauffeur cab booking service available in Dubai and other Emirates that makes it easy to book a cab for all your daily rides.</t>
  </si>
  <si>
    <t>Sharing Economy</t>
  </si>
  <si>
    <t xml:space="preserve">15th June  2012 </t>
  </si>
  <si>
    <t xml:space="preserve">Gaditek </t>
  </si>
  <si>
    <t xml:space="preserve">Gaditek is one of the finest "Technology Houses" in Pakistan. It started its operations in 2008 and is fully self funded. </t>
  </si>
  <si>
    <t>Cloud  Gaming  Security  Lifestyle  Retail  E Commerce</t>
  </si>
  <si>
    <t xml:space="preserve">24th November  2008 </t>
  </si>
  <si>
    <t>Buyon.pk</t>
  </si>
  <si>
    <t xml:space="preserve">Buyon.pk is the leading marketplace for online shopping in Pakistan </t>
  </si>
  <si>
    <t xml:space="preserve">14th February  2012 </t>
  </si>
  <si>
    <t>Chal Chalen</t>
  </si>
  <si>
    <t>Chal Chalen updates you about the upcoming events in Pakistan and helps event organizers to promote their tickets.</t>
  </si>
  <si>
    <t>Events  Tourism  Blog</t>
  </si>
  <si>
    <t xml:space="preserve">14th August  2016 </t>
  </si>
  <si>
    <t>Daraz.pk</t>
  </si>
  <si>
    <t>Daraz.pk is the largest online shopping platform for fashion fanatics in Pakistan</t>
  </si>
  <si>
    <t>E-commerce  shopping  Fashion</t>
  </si>
  <si>
    <t>Hitshop.pk</t>
  </si>
  <si>
    <t xml:space="preserve">Hitshop.pk is Online Shopping site in Pakistan. We bring large collection of toys  games  kitchen appliance  men &amp; women's fashion and more </t>
  </si>
  <si>
    <t xml:space="preserve">4th January  2012 </t>
  </si>
  <si>
    <t>Zest</t>
  </si>
  <si>
    <t>Zest is the Pakistan's first on-demand massage service  bringing the healing power of massage to your home.</t>
  </si>
  <si>
    <t>Health</t>
  </si>
  <si>
    <t xml:space="preserve">10th December  2016 </t>
  </si>
  <si>
    <t>Codenvoi</t>
  </si>
  <si>
    <t>Codenvoi is an initiative of people who are obsessed with quality and innovation. We are a service based startup aim to work on product too.</t>
  </si>
  <si>
    <t xml:space="preserve">11th August  2015 </t>
  </si>
  <si>
    <t>Jydad.com</t>
  </si>
  <si>
    <t>Real estate property portal allowing customers to search real estate properties on sale &amp; rent in Pakistan through best customer experience</t>
  </si>
  <si>
    <t>Real Estate Sector</t>
  </si>
  <si>
    <t xml:space="preserve">1st March  2017 </t>
  </si>
  <si>
    <t>DealSmash</t>
  </si>
  <si>
    <t>A mobile app for in-store shoppers offering them personalized deals and discounts based on their interests and buying patterns.</t>
  </si>
  <si>
    <t xml:space="preserve">30th December  2015 </t>
  </si>
  <si>
    <t>Reztro</t>
  </si>
  <si>
    <t xml:space="preserve">Reztro All in one product for your restaurants and hotels. Its a cloud based solution which gives extraordinary mobility to your business. </t>
  </si>
  <si>
    <t>Hospitality</t>
  </si>
  <si>
    <t>Doozie Labs</t>
  </si>
  <si>
    <t>UN-BOXING CREATIVITY!</t>
  </si>
  <si>
    <t>Consulting  Web Design &amp; Development</t>
  </si>
  <si>
    <t xml:space="preserve">8th June  2013 </t>
  </si>
  <si>
    <t>Retailistan</t>
  </si>
  <si>
    <t>Retailistan is a retail technology company  specializing in sales force automation  cloud based distributor management systems and IoT.</t>
  </si>
  <si>
    <t>Retail Technology</t>
  </si>
  <si>
    <t xml:space="preserve">25th April  2015 </t>
  </si>
  <si>
    <t>Kickstart</t>
  </si>
  <si>
    <t>Kickstart is a co-working space that provides collaborative and cost-effective work environments.</t>
  </si>
  <si>
    <t>Co-working Space</t>
  </si>
  <si>
    <t>TripKar</t>
  </si>
  <si>
    <t>Lahore  Punjab  Pakistan</t>
  </si>
  <si>
    <t>Tripkar.com: Online Hotel Booking | Pakistan's No.1 Travel Website</t>
  </si>
  <si>
    <t>Travel Marketplace</t>
  </si>
  <si>
    <t xml:space="preserve">25th June  2015 </t>
  </si>
  <si>
    <t>Travlify</t>
  </si>
  <si>
    <t>A web platform for travel agencies to create their marketplaces and travelers to find best traveling options in booking and packages.</t>
  </si>
  <si>
    <t>MDFronts</t>
  </si>
  <si>
    <t>MDFRONTS is a leading telehealth provider of online and on-demand healthcare delivery services and software.</t>
  </si>
  <si>
    <t>Telehealth  Software</t>
  </si>
  <si>
    <t>Hayaat.pk</t>
  </si>
  <si>
    <t>Johar Town  Lahore</t>
  </si>
  <si>
    <t>Hayaat.pk brings you convenience - Find &amp; book best doctor in the town  blood donor  emergency care &amp; health consultant for free with us.</t>
  </si>
  <si>
    <t xml:space="preserve">14th August  2017 </t>
  </si>
  <si>
    <t>Loops Digital</t>
  </si>
  <si>
    <t>Mobile /Web /IOT Development Services.</t>
  </si>
  <si>
    <t>Consulting  Software Services</t>
  </si>
  <si>
    <t xml:space="preserve">15th January  2015 </t>
  </si>
  <si>
    <t>AALogics</t>
  </si>
  <si>
    <t>N/A</t>
  </si>
  <si>
    <t xml:space="preserve">1st August  2014 </t>
  </si>
  <si>
    <t>Health Wire</t>
  </si>
  <si>
    <t>Healthwire is on a mission to improve access to healthcare in Pakistan. We are empowering patients by helping them book instant appointments</t>
  </si>
  <si>
    <t>MyPaisa</t>
  </si>
  <si>
    <t>MyPaisa helps you compare and choose financial services including car insurance  life insurance  loans and broadband across Pakistan</t>
  </si>
  <si>
    <t xml:space="preserve">21st March  21 </t>
  </si>
  <si>
    <t>Deliver In</t>
  </si>
  <si>
    <t>Delivery Services | Courier | Shopping | Birthday Surprises | Movie Tickets | Bill Payments | Line Sitters.</t>
  </si>
  <si>
    <t>Services  Delivery</t>
  </si>
  <si>
    <t xml:space="preserve">15th September  2016 </t>
  </si>
  <si>
    <t>Innovarge</t>
  </si>
  <si>
    <t>A technology solution provider. Works in Software development  web development  outsourcing  and social media.</t>
  </si>
  <si>
    <t>MedOnline</t>
  </si>
  <si>
    <t>Premiere Online Pharmacy Store in Pakistan - An Arpatech Technology Ventures Company.</t>
  </si>
  <si>
    <t>Online Pharmacy  Healthcare</t>
  </si>
  <si>
    <t xml:space="preserve">1st August  2016 </t>
  </si>
  <si>
    <t>Cells.pk</t>
  </si>
  <si>
    <t>Pakistan</t>
  </si>
  <si>
    <t>Latest cellphone &amp; laptops specifications  user opinions  video reviews  and price comparison from online and offline stores</t>
  </si>
  <si>
    <t>PressKit.pk</t>
  </si>
  <si>
    <t>Lahore</t>
  </si>
  <si>
    <t>In the PressKit  there's page builder for press releases  company information and the stuff journalists often ask for coverage.</t>
  </si>
  <si>
    <t xml:space="preserve">4th July  2017 </t>
  </si>
  <si>
    <t>EjaadTech</t>
  </si>
  <si>
    <t>We are a team of engineers  makers  tinkerers and educators who love to acquire and learn new and innovative technologies.</t>
  </si>
  <si>
    <t>Robotics  R&amp;D  Educational Activities  Social Enterprise  Hardware Design</t>
  </si>
  <si>
    <t xml:space="preserve">25th August  2012 </t>
  </si>
  <si>
    <t>Jobistaan</t>
  </si>
  <si>
    <t>Jobistaan  a name that goes for a nation of job opportunities for talented job seekers.</t>
  </si>
  <si>
    <t xml:space="preserve">10th June  2016 </t>
  </si>
  <si>
    <t>TopSchools.pk</t>
  </si>
  <si>
    <t>Islamabad</t>
  </si>
  <si>
    <t>Top Schools is a platform for all schools  colleges in city. The Basic aim is to increase quality education by introducing best institutes</t>
  </si>
  <si>
    <t>Web Portal</t>
  </si>
  <si>
    <t>Bakeware</t>
  </si>
  <si>
    <t>Pakistan's 1st Online Bakeware Marketplace!</t>
  </si>
  <si>
    <t>Marketplace</t>
  </si>
  <si>
    <t>Sabzi.pk</t>
  </si>
  <si>
    <t>Gujranwala  Pakistan</t>
  </si>
  <si>
    <t>Online and phone based fruits and vegetables delivery service for household consumers and corporate customers in the HORECA sector.</t>
  </si>
  <si>
    <t>Delivery</t>
  </si>
  <si>
    <t>Maalik</t>
  </si>
  <si>
    <t>Rawalpindi  Pakistan</t>
  </si>
  <si>
    <t>Maalik is a Real Estate Online Market Place where you can buy/sell/rent and Valuate a property.</t>
  </si>
  <si>
    <t>Mesoft Worldwide</t>
  </si>
  <si>
    <t>Nowshera  Khyber Pakhtunkhwa</t>
  </si>
  <si>
    <t>Mesoft Worldwide is a pioneering global Islamic media company and Software House.</t>
  </si>
  <si>
    <t>HireNinja</t>
  </si>
  <si>
    <t xml:space="preserve">HireNinja is the premium network where pre-screened developer ninjas meet their future employers. </t>
  </si>
  <si>
    <t xml:space="preserve">Recruiting </t>
  </si>
  <si>
    <t>Car Chabi</t>
  </si>
  <si>
    <t>Car Chabiâ€™s smart device lets you do away with your car keys.</t>
  </si>
  <si>
    <t>Cloud BPO (Private) Limited</t>
  </si>
  <si>
    <t>We manage and operate the telecom networks of large international telecom operators using sophisticated engineering tools</t>
  </si>
  <si>
    <t>Telecommunication  Consulting</t>
  </si>
  <si>
    <t>Jumpshare</t>
  </si>
  <si>
    <t>Jumpshare is a real-time file sharing service with the ability to view over 200 file formats right inside any browser.</t>
  </si>
  <si>
    <t>Collaboration  File Sharing</t>
  </si>
  <si>
    <t>Pak Electrica</t>
  </si>
  <si>
    <t>Pak Electrica provides unique and efficient security solution to consumer. Initially focusing on automotive and surveillance</t>
  </si>
  <si>
    <t>Electronics</t>
  </si>
  <si>
    <t xml:space="preserve">12th June  2017 </t>
  </si>
  <si>
    <t>KarloCompare</t>
  </si>
  <si>
    <t>CompareOn Pakistan Pvt Limited manages KarloCompare.com.pk  A product comparison platform that helps Pakistanis save time and money.</t>
  </si>
  <si>
    <t xml:space="preserve">1st April  2015 </t>
  </si>
  <si>
    <t>Daakhla.pk</t>
  </si>
  <si>
    <t>Daakhla.pk is the one stop online solution where you can search  compare and filter your prospective programs/course and university easily</t>
  </si>
  <si>
    <t>Software  Education</t>
  </si>
  <si>
    <t xml:space="preserve">4th March  2015 </t>
  </si>
  <si>
    <t>APIMatic</t>
  </si>
  <si>
    <t>Monopolizing the DX of REST API's</t>
  </si>
  <si>
    <t xml:space="preserve">1st January  2013 </t>
  </si>
  <si>
    <t>Skool.pk</t>
  </si>
  <si>
    <t>Skool is the next step in online education industry of Pakistan. We want the education to be more accessible  affordable and easy.</t>
  </si>
  <si>
    <t xml:space="preserve">31st January  2017 </t>
  </si>
  <si>
    <t>ShahRuh.com</t>
  </si>
  <si>
    <t>Event portal connecting event organizers and struggling businesses and providing them PR  Revenue generation and networking services.</t>
  </si>
  <si>
    <t xml:space="preserve">Social Entrepreneurship </t>
  </si>
  <si>
    <t xml:space="preserve">16th December  2016 </t>
  </si>
  <si>
    <t>Gaari.com</t>
  </si>
  <si>
    <t>Quetta  Pakistan</t>
  </si>
  <si>
    <t>Gaari.com Ú©Ø§Ù….Ú¯Ø§Ú‘ÛŒ is the most finest automobile community and classified ads website.</t>
  </si>
  <si>
    <t xml:space="preserve">21st August  2009 </t>
  </si>
  <si>
    <t>Ferro Entertainment</t>
  </si>
  <si>
    <t>Ferro Entertainment is an Indie game studio working on small and big scale PC and Mobile games.</t>
  </si>
  <si>
    <t>Game Studio</t>
  </si>
  <si>
    <t>Patari</t>
  </si>
  <si>
    <t>Pakistan's largest Pakistani music streaming platform.</t>
  </si>
  <si>
    <t>Music</t>
  </si>
  <si>
    <t>Mixit-Technologies</t>
  </si>
  <si>
    <t>New York</t>
  </si>
  <si>
    <t>MIXIT is a broker-neutral  multi-asset trading platform offering an Order/Execution Management System (OMS/EMS)  FIX connectivity  and compl</t>
  </si>
  <si>
    <t>Application Development  Financial  Software Product</t>
  </si>
  <si>
    <t>Venuehook</t>
  </si>
  <si>
    <t xml:space="preserve">Karachi Pakistan </t>
  </si>
  <si>
    <t xml:space="preserve">Pakistan's First Venue Marketplace which connects venue seekers with venues anywhere  anytime for any type of event. </t>
  </si>
  <si>
    <t>Platform</t>
  </si>
  <si>
    <t xml:space="preserve">1st January  2016 </t>
  </si>
  <si>
    <t xml:space="preserve">Modemetric </t>
  </si>
  <si>
    <t xml:space="preserve">Increase BI security  predictability and data performance Harmonize all data sources across your enterprise Build a flexible self-service </t>
  </si>
  <si>
    <t>software</t>
  </si>
  <si>
    <t>Bear Necessities</t>
  </si>
  <si>
    <t>Bear Necessities makes durable leather classics for the adventurous. Our products include leather and canvas bags  wallets  covers and more.</t>
  </si>
  <si>
    <t xml:space="preserve">1st November  2014 </t>
  </si>
  <si>
    <t>XGear</t>
  </si>
  <si>
    <t>XGear offers a complete fleet management solution for enterprises as well as a connected-car platform for the everyday driver</t>
  </si>
  <si>
    <t>Software and Hardware</t>
  </si>
  <si>
    <t xml:space="preserve">14th March  2014 </t>
  </si>
  <si>
    <t>Obortunity</t>
  </si>
  <si>
    <t>A company focusing on the cultural economic and technology opportunities emerging under China's CPEC and OBOR (One Belt One Road) initiative</t>
  </si>
  <si>
    <t>Consultancy</t>
  </si>
  <si>
    <t xml:space="preserve">1st December  2016 </t>
  </si>
  <si>
    <t>QUIZTICK</t>
  </si>
  <si>
    <t xml:space="preserve">Pakistan's first mobiles based educational game from which you can earn real time prizes. </t>
  </si>
  <si>
    <t xml:space="preserve">1st October  2016 </t>
  </si>
  <si>
    <t>UpRenting</t>
  </si>
  <si>
    <t>Pakistan's first peer to peer renting platform</t>
  </si>
  <si>
    <t xml:space="preserve">23rd March  2018 </t>
  </si>
  <si>
    <t>Mobile Planet</t>
  </si>
  <si>
    <t xml:space="preserve">Mobile Planet is the Pakistan's Best Price comparison and discovery platform for Mobile Phones. </t>
  </si>
  <si>
    <t>Merayi</t>
  </si>
  <si>
    <t>The complete artisanal marketplace keeping alive all forms of heritage &amp; forming a community supporting local enterprises worldwide.</t>
  </si>
  <si>
    <t>E-Commerce  Community  Artisanal Marketplace</t>
  </si>
  <si>
    <t>Alfoze</t>
  </si>
  <si>
    <t>Islamabad  PAkistan</t>
  </si>
  <si>
    <t>Technology | Consulting | Innovation | Mobile Apps &amp; Web based Software Specialist</t>
  </si>
  <si>
    <t xml:space="preserve">Mobile Apps &amp; Web based Software </t>
  </si>
  <si>
    <t>Snapture.PK</t>
  </si>
  <si>
    <t>Find and Book Professional Photographers across 21+ cities in Pakistan</t>
  </si>
  <si>
    <t xml:space="preserve">1st July  2016 </t>
  </si>
  <si>
    <t>Rupeeco Pakistan</t>
  </si>
  <si>
    <t xml:space="preserve">Rupeeco.pk is Pakistan's first Cashback website. We have a mission to transform online shopping experience for Pakistani customers. </t>
  </si>
  <si>
    <t>ShoopThru Inc.</t>
  </si>
  <si>
    <t>Drive Thru service for supermarkets and a online social networking platform for shoppers in Pakistan</t>
  </si>
  <si>
    <t xml:space="preserve">E-commerce  </t>
  </si>
  <si>
    <t xml:space="preserve">20th June  2016 </t>
  </si>
  <si>
    <t>Zambeel</t>
  </si>
  <si>
    <t>Multan  Pakistan</t>
  </si>
  <si>
    <t xml:space="preserve">Online Shopping for Quality Products at lowest Price in Pakistan with Zambeel.com </t>
  </si>
  <si>
    <t xml:space="preserve">E-commerce </t>
  </si>
  <si>
    <t>Inov8 Limited</t>
  </si>
  <si>
    <t>Lahore  Punjab</t>
  </si>
  <si>
    <t>Enabling the mobile payment ecosystem</t>
  </si>
  <si>
    <t>Mobile Payments</t>
  </si>
  <si>
    <t xml:space="preserve">24th August  2004 </t>
  </si>
  <si>
    <t>Muami Tech</t>
  </si>
  <si>
    <t>Gujrat  Pakistan</t>
  </si>
  <si>
    <t>Muami Tech is a Web Design Agency which focuses on designing unique interactive designs and user experiences for better user conversion.</t>
  </si>
  <si>
    <t>Consulting  Web Design</t>
  </si>
  <si>
    <t>Home Shopping Pakistan</t>
  </si>
  <si>
    <t>Home Shopping started operations in 2008 and were considered as one of the pioneers of the ecommerce industry of Pakistan.</t>
  </si>
  <si>
    <t>Bethree.pk</t>
  </si>
  <si>
    <t>This company is about property platform where homes apartment buy or sell and rent out your homes as well.</t>
  </si>
  <si>
    <t>Property</t>
  </si>
  <si>
    <t xml:space="preserve">15th March  2017 </t>
  </si>
  <si>
    <t>BoloTech</t>
  </si>
  <si>
    <t>The Worldâ€™s First Speech therapy platform in Urdu. It is a clinical software aims at improving speech and communication.</t>
  </si>
  <si>
    <t xml:space="preserve">29th December  2015 </t>
  </si>
  <si>
    <t>PoondiApp</t>
  </si>
  <si>
    <t>PoondiApp is the fun way to connect with new and interesting people around you  see where they are in real-time  and discover poondi spots.</t>
  </si>
  <si>
    <t>App</t>
  </si>
  <si>
    <t>BatteryLala</t>
  </si>
  <si>
    <t>Online marketplace for Car Batteries and UPS Batteries. BatteryLala offers Free Delivery  Free Professional Installation  Cheapest Prices</t>
  </si>
  <si>
    <t xml:space="preserve">1st April  2017 </t>
  </si>
  <si>
    <t>Klasy</t>
  </si>
  <si>
    <t>Mobile only community marketplace offering users the ability to buy &amp; sell their products. Users can also chat with the buyers &amp; sellers</t>
  </si>
  <si>
    <t>Marketplace  C2C</t>
  </si>
  <si>
    <t>Leather Madness</t>
  </si>
  <si>
    <t>Handcrafted genuine leather jackets plucked from movies and TV shows.</t>
  </si>
  <si>
    <t>Fashion</t>
  </si>
  <si>
    <t xml:space="preserve">1st July  2012 </t>
  </si>
  <si>
    <t>LabCloud.pk</t>
  </si>
  <si>
    <t xml:space="preserve">LabCloud is connecting patients with labs through its online platform to provide lab services at home and let you view reports online. </t>
  </si>
  <si>
    <t>WebDealer Solutions</t>
  </si>
  <si>
    <t>Toronto  ON Canada</t>
  </si>
  <si>
    <t>Maximize web sales.</t>
  </si>
  <si>
    <t>Services  Software  Customer Enagagement. Lead Generation.</t>
  </si>
  <si>
    <t>HerCareer.pk</t>
  </si>
  <si>
    <t xml:space="preserve">Pakistan's first and largest career community of women  mentors and companies. </t>
  </si>
  <si>
    <t>Community</t>
  </si>
  <si>
    <t>Photolinga</t>
  </si>
  <si>
    <t xml:space="preserve">Photolinga is an online marketplace for hiring photographers. </t>
  </si>
  <si>
    <t>Professional Marketplace</t>
  </si>
  <si>
    <t xml:space="preserve">9th December  2015 </t>
  </si>
  <si>
    <t>TazaMart</t>
  </si>
  <si>
    <t>Facilitating wellbeing by bringing grocery shopping to finger tips. Saving people from all those hectic runs to super markets</t>
  </si>
  <si>
    <t>Grocery</t>
  </si>
  <si>
    <t xml:space="preserve">12th January  2015 </t>
  </si>
  <si>
    <t>Squared Solutions</t>
  </si>
  <si>
    <t>We are an information technology services company dealing in Mobile  E-Commerce  Web  Software Design and Development business</t>
  </si>
  <si>
    <t>Services  Web Design  Web Development  Information Technology</t>
  </si>
  <si>
    <t xml:space="preserve">12th August  2015 </t>
  </si>
  <si>
    <t>Serverless Smart City</t>
  </si>
  <si>
    <t>Serverless Smart City: Accelerating your growth 24/7 Incubated under Plan9.</t>
  </si>
  <si>
    <t>92Solution</t>
  </si>
  <si>
    <t>92 Solution  A Pakistani Company Giving his Part to Design  Develop &amp; Rank Business.</t>
  </si>
  <si>
    <t>Consulting  Website &amp; Software Development</t>
  </si>
  <si>
    <t xml:space="preserve">7th January  2015 </t>
  </si>
  <si>
    <t>Edev Technologies</t>
  </si>
  <si>
    <t>Canada</t>
  </si>
  <si>
    <t>Build great requirements together</t>
  </si>
  <si>
    <t>Software Product  Software Services  Software Technology  Web Development</t>
  </si>
  <si>
    <t>VULCUN</t>
  </si>
  <si>
    <t>The largest prize pools in Fantasy eSports.</t>
  </si>
  <si>
    <t>Fantasy Sports  eSports  Video Games  Gaming</t>
  </si>
  <si>
    <t xml:space="preserve">1st May  2011 </t>
  </si>
  <si>
    <t>GRIT 3D</t>
  </si>
  <si>
    <t>Grit 3D is a leading 3D printing platform which is improving clinical and academic practices</t>
  </si>
  <si>
    <t>3D Printing  Prosthetics  Medical Devices  3D Modelling</t>
  </si>
  <si>
    <t>Confiz</t>
  </si>
  <si>
    <t>Confiz is a full service technology company  committed to enabling people and verticals by producing high performance Mobility and Portal so</t>
  </si>
  <si>
    <t>Consulting</t>
  </si>
  <si>
    <t>SkillsForce</t>
  </si>
  <si>
    <t>Connecting Teams and Professionals to Startups.</t>
  </si>
  <si>
    <t>Consultancy  Management</t>
  </si>
  <si>
    <t>KheloKricket</t>
  </si>
  <si>
    <t>KheloKricket is Pakistan's first social hub for the cricket player!</t>
  </si>
  <si>
    <t>Cricket</t>
  </si>
  <si>
    <t>Whinstone</t>
  </si>
  <si>
    <t>The company develops ERP systems and is currently working on developing a travelers portal.</t>
  </si>
  <si>
    <t>Black Collective (Private) Limited</t>
  </si>
  <si>
    <t>Black is a full-service partner to its clients  providing everything from brand planning to creative to product development</t>
  </si>
  <si>
    <t xml:space="preserve">15th February  2015 </t>
  </si>
  <si>
    <t>Batterybhai.pk</t>
  </si>
  <si>
    <t>An E-Commerce site for Car and Inverter Batteries with free delivery and free professional installation.</t>
  </si>
  <si>
    <t>My Tabeeb</t>
  </si>
  <si>
    <t>MyTabeeb is an idea to make information related to health accessible in an interactive and convenient way.</t>
  </si>
  <si>
    <t>TechBytes</t>
  </si>
  <si>
    <t>Faisalabad Pakistan</t>
  </si>
  <si>
    <t>TechBytes is a Tech News Platform which focuses Latest Technology News and Offer Web Development Sevice</t>
  </si>
  <si>
    <t>Tech News Web Developer</t>
  </si>
  <si>
    <t>Markhor</t>
  </si>
  <si>
    <t>Roosevelt Avenue Sunnyvale  CA 94085 United States</t>
  </si>
  <si>
    <t>Premium Handcrafted Shoes.</t>
  </si>
  <si>
    <t>Apparel and Fashion</t>
  </si>
  <si>
    <t xml:space="preserve">6th June  2012 </t>
  </si>
  <si>
    <t>Siasatdaan</t>
  </si>
  <si>
    <t xml:space="preserve">'Siasatdaan' (Politician) is a fact checking portal. </t>
  </si>
  <si>
    <t>Politics</t>
  </si>
  <si>
    <t>PredictifyMe</t>
  </si>
  <si>
    <t>Raleigh  North Carolina</t>
  </si>
  <si>
    <t>Code for Life</t>
  </si>
  <si>
    <t xml:space="preserve">29th May  2014 </t>
  </si>
  <si>
    <t>MobilesRingtones.Com</t>
  </si>
  <si>
    <t>Mobiles Ringtones is a complete ringtones app providing variety of ringtones displayed in various categories from all over the world.</t>
  </si>
  <si>
    <t>website</t>
  </si>
  <si>
    <t xml:space="preserve">6th April  2014 </t>
  </si>
  <si>
    <t>EatOye</t>
  </si>
  <si>
    <t>Online Food Ordering and Reservations</t>
  </si>
  <si>
    <t>Delivery  Hospitality</t>
  </si>
  <si>
    <t xml:space="preserve">14th June  2013 </t>
  </si>
  <si>
    <t>The NEST i/O</t>
  </si>
  <si>
    <t>The Nest i/O a technology incubator launched by P@SHA  with its global partners Google for Entrepreneurs and Samsung.</t>
  </si>
  <si>
    <t>Incubators</t>
  </si>
  <si>
    <t>The Handyman Ltd</t>
  </si>
  <si>
    <t>Pakistan's first of its kind handyman service providing construction  maintenance &amp; repair  and renovation services. Call 0800HANDY today.</t>
  </si>
  <si>
    <t>Maintenance &amp; Repair  Construction  Renovation</t>
  </si>
  <si>
    <t xml:space="preserve">21st November  2014 </t>
  </si>
  <si>
    <t>Atomicity Interactive</t>
  </si>
  <si>
    <t xml:space="preserve">A "Delivery Oriented" firm well capable of handling any challenges related to Software Development  Graphics Design or Automation </t>
  </si>
  <si>
    <t>Software Consultancy  Services</t>
  </si>
  <si>
    <t>Edjunction</t>
  </si>
  <si>
    <t>Facebook for schools</t>
  </si>
  <si>
    <t>HAT incorporation</t>
  </si>
  <si>
    <t>Block I North Nazimabad Karachi  Pakistan</t>
  </si>
  <si>
    <t>Hat inco is a software house and a computer institute.</t>
  </si>
  <si>
    <t>Software House  Services</t>
  </si>
  <si>
    <t xml:space="preserve">1st January  2000 </t>
  </si>
  <si>
    <t>Socialinator</t>
  </si>
  <si>
    <t>Social Media Management and Reputation Mangement platform for businesses</t>
  </si>
  <si>
    <t xml:space="preserve">10th November  2016 </t>
  </si>
  <si>
    <t>AUN Solutions</t>
  </si>
  <si>
    <t>Cloud  Web  Mobile! All Technologies  beyond inspiration</t>
  </si>
  <si>
    <t xml:space="preserve">4th February  2016 </t>
  </si>
  <si>
    <t>Rise Mom</t>
  </si>
  <si>
    <t>Assists working mothers Rise in their careers by providing them satisfaction about their kids when they are at work.</t>
  </si>
  <si>
    <t>Technology</t>
  </si>
  <si>
    <t xml:space="preserve">2nd February  2015 </t>
  </si>
  <si>
    <t>InstaCare</t>
  </si>
  <si>
    <t>Get Medication &amp; Medicine anytime anywhere.</t>
  </si>
  <si>
    <t>Healthcare  SaaS</t>
  </si>
  <si>
    <t>Ezpz Sehat</t>
  </si>
  <si>
    <t>Find a doctor and make an appointment.</t>
  </si>
  <si>
    <t>Healthcare  Marketplace  Medical</t>
  </si>
  <si>
    <t>Everee</t>
  </si>
  <si>
    <t>Everee is an awesome discovery application that allows you to discover interesting places whether you're chilling at home or on the go!</t>
  </si>
  <si>
    <t>Computers and Technology</t>
  </si>
  <si>
    <t>Mreeco</t>
  </si>
  <si>
    <t>Making Student Projects &amp; Providing electronics components at your door step</t>
  </si>
  <si>
    <t>E-Commerce  Hardware  Software</t>
  </si>
  <si>
    <t xml:space="preserve">1st January  2015 </t>
  </si>
  <si>
    <t>Social Champ</t>
  </si>
  <si>
    <t xml:space="preserve">Social Champ is a social media scheduling tool used to reach more audience and share quality content in a simpler manner. </t>
  </si>
  <si>
    <t>Social Media Marketing  Social Media Posting  Audience Reach  Digital Solution  Social Media Tools</t>
  </si>
  <si>
    <t>Shandaarbuy.com</t>
  </si>
  <si>
    <t xml:space="preserve">Shop Shandaarbuy.com  electronics  computers  appliances  cell phones  video games &amp; more new technology </t>
  </si>
  <si>
    <t>E-commerce  Online Shopping</t>
  </si>
  <si>
    <t>Hall Road</t>
  </si>
  <si>
    <t>Providing electronics components at your door step.</t>
  </si>
  <si>
    <t>Hardware  E-Commerce</t>
  </si>
  <si>
    <t>Affordable.pk Pvt Ltd</t>
  </si>
  <si>
    <t>Affordable.pk is Pakistan Fashion Ecommerce Marketplace which aim to promote Made in Pakistan products  brands &amp; designers at low price tag.</t>
  </si>
  <si>
    <t>Fashion E-Commerce Marketplace</t>
  </si>
  <si>
    <t xml:space="preserve">22nd July  2015 </t>
  </si>
  <si>
    <t>RentMyCar.pk</t>
  </si>
  <si>
    <t>Car Rentals Marketplace  where Members can rent any car they want  from a Community of Local Car Owners and Car Rental Companies</t>
  </si>
  <si>
    <t>Online marketplace for Car Rentals and related services</t>
  </si>
  <si>
    <t xml:space="preserve">30th September  2016 </t>
  </si>
  <si>
    <t>Parhao.pk</t>
  </si>
  <si>
    <t>Parhao.pk is a #1 source of bridging education with an entirely effective act of changing the infrastructure of how literacy is supplied.</t>
  </si>
  <si>
    <t xml:space="preserve">16th October  2016 </t>
  </si>
  <si>
    <t>GetNow Inc.</t>
  </si>
  <si>
    <t>GetNow.pk offers Online Shopping in Pakistan with Free Home Delivery to Customers across country.</t>
  </si>
  <si>
    <t xml:space="preserve">25th October  2013 </t>
  </si>
  <si>
    <t xml:space="preserve">NexDegree </t>
  </si>
  <si>
    <t>We work with businesses of all sizes to deviler valuable solutions using technology.</t>
  </si>
  <si>
    <t>Information Technology and Services</t>
  </si>
  <si>
    <t>Pen A Code Technologies</t>
  </si>
  <si>
    <t xml:space="preserve">Revolutionizing shopping! </t>
  </si>
  <si>
    <t>Software Development  Portals  Online Shopping</t>
  </si>
  <si>
    <t xml:space="preserve">19th November  2013 </t>
  </si>
  <si>
    <t>ApniDukan.pk</t>
  </si>
  <si>
    <t>Online Shopping in Pakistan. Best buy and Sell regulars and general items at Reasonable Price to all Pakistani awam! Keep on kharidari</t>
  </si>
  <si>
    <t>Shopdesk</t>
  </si>
  <si>
    <t>Shopdesk is a cloud-based Retail Management Software and E-commerce platform for Small and Medium Enterprises (SMEs).</t>
  </si>
  <si>
    <t xml:space="preserve">5th January  2017 </t>
  </si>
  <si>
    <t>Clarity.pk</t>
  </si>
  <si>
    <t>Clarity.pk is a one-stop knowledge base for most of the challenges and issues faced by our digital industry community  especially Startups.</t>
  </si>
  <si>
    <t>Content Portal</t>
  </si>
  <si>
    <t xml:space="preserve">1st June  2017 </t>
  </si>
  <si>
    <t>Beauty Hooked</t>
  </si>
  <si>
    <t>It allows you to find and book the perfect beauty service near you and avail exclusive discounts for services at top tier salons.</t>
  </si>
  <si>
    <t>E-commerce  Marketplace</t>
  </si>
  <si>
    <t>Mezaaj</t>
  </si>
  <si>
    <t>We intend to provide a business platform for fashion graduates to launch them into the market.</t>
  </si>
  <si>
    <t>Fashion  E-commerce</t>
  </si>
  <si>
    <t xml:space="preserve">27th October  2014 </t>
  </si>
  <si>
    <t>ILMASOFT</t>
  </si>
  <si>
    <t>Dubai  UAE - 1015 Arfa Software Technology Park Lahore Pakistan</t>
  </si>
  <si>
    <t xml:space="preserve">Educational and security products for schools and institutes. Mobile apps and iOT devices R&amp;D </t>
  </si>
  <si>
    <t xml:space="preserve">Software </t>
  </si>
  <si>
    <t xml:space="preserve">13th August  2010 </t>
  </si>
  <si>
    <t>Digitaldips.pk</t>
  </si>
  <si>
    <t>Karachi Pakistan</t>
  </si>
  <si>
    <t>A platform covering every Digital Dip in a country while empowering Startups  Entrepreneurs and Freelancers.</t>
  </si>
  <si>
    <t>Brands  Startups and Entrepreneurship</t>
  </si>
  <si>
    <t xml:space="preserve">14th November  2014 </t>
  </si>
  <si>
    <t>Paysys Labs Private Limited</t>
  </si>
  <si>
    <t>Paysys Labs provides reliable and secure technology platforms that enable Banks  Telcos and Businesses to offer their customers a vast array</t>
  </si>
  <si>
    <t>Software   Fintech</t>
  </si>
  <si>
    <t>Bitlogia</t>
  </si>
  <si>
    <t>A FinTech startup focusing on building Blockchain based systems for banks to facilitate Trade Finance and B2B trade.</t>
  </si>
  <si>
    <t xml:space="preserve">20th June  2017 </t>
  </si>
  <si>
    <t>Shopsy.pk</t>
  </si>
  <si>
    <t>Shopsy.pk is a search engine that helps online shoppers discover products and compare prices from Pakistan's most trusted online stores</t>
  </si>
  <si>
    <t xml:space="preserve">1st November  2016 </t>
  </si>
  <si>
    <t>PakWheels.com</t>
  </si>
  <si>
    <t>Pakistan's # 1 Automobile Portal! Committed to help you buy and sell cars online. Follow us for the hottest automobile news  updates and vid</t>
  </si>
  <si>
    <t>automotive</t>
  </si>
  <si>
    <t xml:space="preserve">18th July  2003 </t>
  </si>
  <si>
    <t>Price Blaze</t>
  </si>
  <si>
    <t>Priceblaze.pk is leading price comparison engine where you can compare prices online on millions of products from top brands in Pakistan.</t>
  </si>
  <si>
    <t xml:space="preserve">4th August  2015 </t>
  </si>
  <si>
    <t>Daastan</t>
  </si>
  <si>
    <t>Wah Cantt  Pakistan</t>
  </si>
  <si>
    <t>Daastan is a for-profit company working for revival of literature in Pakistan. We connect writers with opportunities for career growth.</t>
  </si>
  <si>
    <t>Literature  Publishing  Marketplace</t>
  </si>
  <si>
    <t xml:space="preserve">22nd December  2014 </t>
  </si>
  <si>
    <t>Selly.pk</t>
  </si>
  <si>
    <t>Online Grocery Store</t>
  </si>
  <si>
    <t xml:space="preserve">14th December  2017 </t>
  </si>
  <si>
    <t>Dari Mooch</t>
  </si>
  <si>
    <t>Faisalabad  Pakistan</t>
  </si>
  <si>
    <t>Dari Mooch promotes men to keep beards. We are fostering style for beardsmen by providing high quality products.</t>
  </si>
  <si>
    <t>E-Commerce  Health  Beauty</t>
  </si>
  <si>
    <t xml:space="preserve">20th September  2017 </t>
  </si>
  <si>
    <t>Tutory.pk</t>
  </si>
  <si>
    <t>an online platform to provide interactive education to students</t>
  </si>
  <si>
    <t>WithEase</t>
  </si>
  <si>
    <t>Gujrat Pakistan</t>
  </si>
  <si>
    <t>Company is working IoT (internet of thing) based system that monitor and control home with a mobile application and web.</t>
  </si>
  <si>
    <t>eWall Decals</t>
  </si>
  <si>
    <t xml:space="preserve">It provides Premium Quality Decals for your Office and Room walls. They are pre-cut and Easy-to-Install. Customization Available. </t>
  </si>
  <si>
    <t>Consulting  Lifestyle Services  Home Decor and Interior Designer</t>
  </si>
  <si>
    <t xml:space="preserve">9th April  2012 </t>
  </si>
  <si>
    <t>Viaduct</t>
  </si>
  <si>
    <t>Viaduct - Creative Design and Development</t>
  </si>
  <si>
    <t>Consulting  Creative Design Agency</t>
  </si>
  <si>
    <t xml:space="preserve">1st January  2002 </t>
  </si>
  <si>
    <t>ContentStudio</t>
  </si>
  <si>
    <t>The easiest way to discover  monitor and share trending content before it's trending - in any niche or industry!</t>
  </si>
  <si>
    <t>Fixer.pk</t>
  </si>
  <si>
    <t>Looking for a mechanic ?Fixer at your doorstep  anytime  anyplace. ... Our top-rated mobile mechanics will come to your home  office or road</t>
  </si>
  <si>
    <t xml:space="preserve">24th October  2016 </t>
  </si>
  <si>
    <t>Twoodots</t>
  </si>
  <si>
    <t>Close-knit team skilled in visual design and creative coding  specialized in development of digital experiences with human-centered approach</t>
  </si>
  <si>
    <t>Ui/Ux Design  Front-End Development  Branding</t>
  </si>
  <si>
    <t>FRAG Games</t>
  </si>
  <si>
    <t>A mobile gaming studio working on 3D social games that are going push the limits of fun and interaction!</t>
  </si>
  <si>
    <t>Consulting  Game Studio</t>
  </si>
  <si>
    <t>WPJIT</t>
  </si>
  <si>
    <t xml:space="preserve">WPJIT is WordPress &amp; Woo commerce full digital agency as well as startup consultancy firm. Currently incubated at TheNestIO. </t>
  </si>
  <si>
    <t>Consulting    Software as service</t>
  </si>
  <si>
    <t xml:space="preserve">1st August  2015 </t>
  </si>
  <si>
    <t>Mangobaaz</t>
  </si>
  <si>
    <t>Online platform which generates original and curated content for the digital generation of Pakistan</t>
  </si>
  <si>
    <t>Entertainment</t>
  </si>
  <si>
    <t>SOFIT</t>
  </si>
  <si>
    <t>Software Services and Products based company. Products line includes Android/iOS Apps. Services Clients includes Telco giants like WaridTel.</t>
  </si>
  <si>
    <t>Services  Software</t>
  </si>
  <si>
    <t xml:space="preserve">23rd April  2015 </t>
  </si>
  <si>
    <t>Comparixon</t>
  </si>
  <si>
    <t>It is a price comparison site which provides efficient way to compare product's price among different site in a single window.</t>
  </si>
  <si>
    <t>Haptika</t>
  </si>
  <si>
    <t>Taking the hold of Virtual Reality!</t>
  </si>
  <si>
    <t>Virtual Reality  Technology</t>
  </si>
  <si>
    <t>Beats Ventures &amp; Consulting</t>
  </si>
  <si>
    <t>Enabling next generation of content creators to create path breaking content &amp; distribute it as far and wide as possible.</t>
  </si>
  <si>
    <t>Digital content creation and distribution  Media Consulting</t>
  </si>
  <si>
    <t>Pakistani Lad</t>
  </si>
  <si>
    <t>Pakistani Lad gives you the best  funniest and most trending content from Pakistan.</t>
  </si>
  <si>
    <t>Canary Technology Solutions</t>
  </si>
  <si>
    <t>Bringing Innovation to Healthcare through Tech.</t>
  </si>
  <si>
    <t>Outnet</t>
  </si>
  <si>
    <t>Cloud based SaaS platform for planning  procuring  managing  evaluating and auditing OOH advertising. Outnet is a product of 24Grey Pvt Ltd</t>
  </si>
  <si>
    <t>Advertising  OOH  Outdoor Advertising  Data and Analytics</t>
  </si>
  <si>
    <t>Shopawl</t>
  </si>
  <si>
    <t>Shopping Abroad with Bitcoin  EasyPaisa and Bank Transfer.</t>
  </si>
  <si>
    <t>Online Shopping</t>
  </si>
  <si>
    <t xml:space="preserve">30th June  2016 </t>
  </si>
  <si>
    <t>Yum to Yikes</t>
  </si>
  <si>
    <t>Yum to Yikes aims to inform  entertain and guide the digital generation of Pakistan by covering latest news and happenings</t>
  </si>
  <si>
    <t>Media/News</t>
  </si>
  <si>
    <t xml:space="preserve">1st May  2015 </t>
  </si>
  <si>
    <t>WannaPing</t>
  </si>
  <si>
    <t>It is an android application to increase public support and cooperation towards improving the cityâ€™s living environment and surroundings thr</t>
  </si>
  <si>
    <t>Mobile App</t>
  </si>
  <si>
    <t xml:space="preserve">2nd January  2017 </t>
  </si>
  <si>
    <t>Smart Darzi</t>
  </si>
  <si>
    <t>Smartdarzi.pk is an online service for all your stitching requirements. Free Home Pickup &amp; Delivery.</t>
  </si>
  <si>
    <t>Clothing  Service</t>
  </si>
  <si>
    <t xml:space="preserve">10th May  2017 </t>
  </si>
  <si>
    <t>AugmentCare</t>
  </si>
  <si>
    <t xml:space="preserve">AugmentCare is your go-to source for everything in healthcare  providing support  advice  and convenient services in one stop. </t>
  </si>
  <si>
    <t>Digital Healthcare</t>
  </si>
  <si>
    <t xml:space="preserve">Maya's Closet </t>
  </si>
  <si>
    <t xml:space="preserve">Mayaâ€™s Closet is the best option for imported childrenâ€™s clothing in Pakistan. Good quality with amazing service! </t>
  </si>
  <si>
    <t>Children</t>
  </si>
  <si>
    <t xml:space="preserve">28th October  2014 </t>
  </si>
  <si>
    <t>The Closet</t>
  </si>
  <si>
    <t>One stop customization shop.</t>
  </si>
  <si>
    <t xml:space="preserve">Accessories and Apparels </t>
  </si>
  <si>
    <t xml:space="preserve">16th January  2016 </t>
  </si>
  <si>
    <t>MeraPlan</t>
  </si>
  <si>
    <t>MeraPlan is a platform for all the travel  tour  hajj umrah services by providing you quality services in cheapest rates.</t>
  </si>
  <si>
    <t>Travel &amp; Tourism Services</t>
  </si>
  <si>
    <t xml:space="preserve">13th January  2016 </t>
  </si>
  <si>
    <t>Arkhitech</t>
  </si>
  <si>
    <t>More  better  faster software!</t>
  </si>
  <si>
    <t>Web Development  Android  iOS  Software  Information Technology  Mobile</t>
  </si>
  <si>
    <t xml:space="preserve">28th June  2013 </t>
  </si>
  <si>
    <t xml:space="preserve">Sabri Technologies </t>
  </si>
  <si>
    <t>SabriTech Expert in Software and Web Development   Mobile Software Development  Telecom Development Software Testing Solutions  MS Dynamic C</t>
  </si>
  <si>
    <t>Consulting  Software Development and Software Testing Company</t>
  </si>
  <si>
    <t>PlaceMe.pk</t>
  </si>
  <si>
    <t>Pakistan 1st Platform helps seeking hostels bed space rooms and work spaces around the country.</t>
  </si>
  <si>
    <t>Real Estate  Tourism  Hospitality</t>
  </si>
  <si>
    <t>Mawazna</t>
  </si>
  <si>
    <t xml:space="preserve">Welcome to Mawazna.com  Compare Insurance Policies  Credit Cards  Bank Accounts  Personal &amp; Car Loan rates and Broadband plans in Pakistan. </t>
  </si>
  <si>
    <t>Finance &amp; Banking</t>
  </si>
  <si>
    <t xml:space="preserve">10th July  2015 </t>
  </si>
  <si>
    <t>Improve My Karachi</t>
  </si>
  <si>
    <t xml:space="preserve">Improve My Karachi enables Karachiites and the local government to take action and improve the city. Itâ€™s a combination of a mobile and web </t>
  </si>
  <si>
    <t xml:space="preserve">16th January  23 </t>
  </si>
  <si>
    <t>Sasti Market</t>
  </si>
  <si>
    <t>Largest Online Grocery Store in Karachi Pakistan</t>
  </si>
  <si>
    <t xml:space="preserve">1st November  2015 </t>
  </si>
  <si>
    <t>Budget Express</t>
  </si>
  <si>
    <t xml:space="preserve">Budget Express is your one-stop solution for all your grocery  and house-keeping needs. </t>
  </si>
  <si>
    <t xml:space="preserve">1st January  2010 </t>
  </si>
  <si>
    <t>Candoerz Ltd</t>
  </si>
  <si>
    <t>Lahore  Manchester</t>
  </si>
  <si>
    <t>Remote  Oversease and Freelance jobs aggregator</t>
  </si>
  <si>
    <t>Jobs</t>
  </si>
  <si>
    <t xml:space="preserve">27th August  2015 </t>
  </si>
  <si>
    <t xml:space="preserve">My Travel Soltuions </t>
  </si>
  <si>
    <t xml:space="preserve">Online Travel Agency &amp; Digital Travel &amp; Tour Retailers. </t>
  </si>
  <si>
    <t xml:space="preserve">Services  Online Travel Agency </t>
  </si>
  <si>
    <t xml:space="preserve">5th September  2015 </t>
  </si>
  <si>
    <t>Nearpeer</t>
  </si>
  <si>
    <t>Nearpeer is a Massive Open Online Course (MOOC) platform that offers institution-specific online video courses.</t>
  </si>
  <si>
    <t>Garipk</t>
  </si>
  <si>
    <t>Pakistan's # 1 Vehicle Portal! Committed to help you buy and sell cars online. Join us to get latest News and updates about cars.</t>
  </si>
  <si>
    <t>Studentpark</t>
  </si>
  <si>
    <t>Studentpark is a marketplace for private tutors. It provides an extensive set of tools for tutors to expand their teaching career.</t>
  </si>
  <si>
    <t xml:space="preserve">1st July  2014 </t>
  </si>
  <si>
    <t>Resumely.PK</t>
  </si>
  <si>
    <t>Get noticed by employers with the help of a customized creative resume. Resumely.pk First professional resume design service in Pakistan.</t>
  </si>
  <si>
    <t>Service</t>
  </si>
  <si>
    <t xml:space="preserve">8th April  2018 </t>
  </si>
  <si>
    <t>Retina VR</t>
  </si>
  <si>
    <t>Experience the most immersive way to tour places with Virtual Reality</t>
  </si>
  <si>
    <t>Computers &amp; Technology</t>
  </si>
  <si>
    <t>EDVON</t>
  </si>
  <si>
    <t xml:space="preserve">EDVON is the Pakistan's first company which is developing educational robots to provide STEM based education as early as school level. </t>
  </si>
  <si>
    <t>Qanoon Pakistan</t>
  </si>
  <si>
    <t>Qanoon.com.pk is providing Online Legal Consultancy to a Layman  Overseas &amp; Corporate Sector  Case Management System for lawyers &amp; Law firm.</t>
  </si>
  <si>
    <t xml:space="preserve">13th September  2015 </t>
  </si>
  <si>
    <t>Shine My Ride</t>
  </si>
  <si>
    <t>Shine My Ride offers you doorstep car cleaning services in Islamabad. You only have to provide us with water and electricity.</t>
  </si>
  <si>
    <t xml:space="preserve">1st October  2013 </t>
  </si>
  <si>
    <t>Crickay</t>
  </si>
  <si>
    <t>Sports Collaboration Platform</t>
  </si>
  <si>
    <t>Sports</t>
  </si>
  <si>
    <t xml:space="preserve">23rd July  2015 </t>
  </si>
  <si>
    <t>MWM Studioz</t>
  </si>
  <si>
    <t>A conversion marketing agency with expertise in helping textile  fashion  apparel and retail brands succeed with their own eCommerce sites.</t>
  </si>
  <si>
    <t>Consulting  Advertising</t>
  </si>
  <si>
    <t xml:space="preserve">1st July  2013 </t>
  </si>
  <si>
    <t>enovatRx</t>
  </si>
  <si>
    <t>Pharmacy benefit management system</t>
  </si>
  <si>
    <t>CMS  SaaS</t>
  </si>
  <si>
    <t xml:space="preserve">15th January  2016 </t>
  </si>
  <si>
    <t>Kaymu.pk</t>
  </si>
  <si>
    <t>Largest eCommerce Site in Pakistan</t>
  </si>
  <si>
    <t>ProPakistani.pk</t>
  </si>
  <si>
    <t>Tech news portal for Pakistan.</t>
  </si>
  <si>
    <t>Media  News  Publication</t>
  </si>
  <si>
    <t xml:space="preserve">5th May  2008 </t>
  </si>
  <si>
    <t>Paintistan</t>
  </si>
  <si>
    <t>IBA Center for Entrepreneurial Development  Karachi  Pakistan</t>
  </si>
  <si>
    <t>Online Home Decor Service</t>
  </si>
  <si>
    <t>Home Decor</t>
  </si>
  <si>
    <t xml:space="preserve">11th August  2016 </t>
  </si>
  <si>
    <t>SchoolFinder</t>
  </si>
  <si>
    <t>The "schoolfinder.pk" is committed to provide an online platform to the parents  in choosing the best schools near them for their children.</t>
  </si>
  <si>
    <t xml:space="preserve">14th January  2017 </t>
  </si>
  <si>
    <t>FITGENx</t>
  </si>
  <si>
    <t>FITGENx is Pakistan's first affordable Health &amp; Lifestyle solution  and Online Portal. We believe in Fitness For All.</t>
  </si>
  <si>
    <t>Fitness  Health</t>
  </si>
  <si>
    <t xml:space="preserve">3rd June  2016 </t>
  </si>
  <si>
    <t>Online Shopping in Pakistan | ApniDukan.pk</t>
  </si>
  <si>
    <t>Retails &amp; Shop</t>
  </si>
  <si>
    <t>FindMyAdventure</t>
  </si>
  <si>
    <t>FindMyAdventure.pk is Pakistan's first online marketplace serving as an end-to-end booking and payment platform for travel enthusiasts.</t>
  </si>
  <si>
    <t>Travel</t>
  </si>
  <si>
    <t>HeBazar Online Store</t>
  </si>
  <si>
    <t>Lahore Pakistan</t>
  </si>
  <si>
    <t>Selling Online with Free Home Delivery Across Pakistan</t>
  </si>
  <si>
    <t>Travly</t>
  </si>
  <si>
    <t>A platform that connects users with nearby available rickshaw drivers for a ride that is safe  convenient  and affordable.</t>
  </si>
  <si>
    <t>TechJuice</t>
  </si>
  <si>
    <t>Pakistan's premier technology platform for startups and entrepreneurs.</t>
  </si>
  <si>
    <t>News Media</t>
  </si>
  <si>
    <t xml:space="preserve">3rd April  2014 </t>
  </si>
  <si>
    <t>Sastaticket.pk</t>
  </si>
  <si>
    <t xml:space="preserve">Flights and Hotels </t>
  </si>
  <si>
    <t>TouchD</t>
  </si>
  <si>
    <t>A red-hot startup with a mission to disrupt the social networking landscape!</t>
  </si>
  <si>
    <t>Computer Software</t>
  </si>
  <si>
    <t>Ges-Drive</t>
  </si>
  <si>
    <t xml:space="preserve">Ges-Drive make video games mainly for disabled (physically-impaired) but normal people can play as well. </t>
  </si>
  <si>
    <t>Education  Gaming</t>
  </si>
  <si>
    <t>Mungalo.pk</t>
  </si>
  <si>
    <t xml:space="preserve">Mungalo is an e-commerce grocery delivery startup that delivers groceries to its customers through the hyper local delivery model. </t>
  </si>
  <si>
    <t xml:space="preserve">2nd September  2017 </t>
  </si>
  <si>
    <t>Eyedeus Labs</t>
  </si>
  <si>
    <t xml:space="preserve">A cool startup working on innovative technologies for images and videos! </t>
  </si>
  <si>
    <t>Computer Vision</t>
  </si>
  <si>
    <t>Oreference</t>
  </si>
  <si>
    <t>Oâ€™Reference is a mixture of passion and brilliance. We are the entrepreneurs of next generation and provide software and design solutions.</t>
  </si>
  <si>
    <t xml:space="preserve">17th January  2016 </t>
  </si>
  <si>
    <t>Kaltoor</t>
  </si>
  <si>
    <t>Customized traditional footwear  handmade with love &amp; exemplary artisanship</t>
  </si>
  <si>
    <t>Footwear</t>
  </si>
  <si>
    <t>ModulusTech</t>
  </si>
  <si>
    <t xml:space="preserve">ModulusTech is revolutionizing affordable housing through an innovative flat-pack housing design that can be assembled in 3 hours. </t>
  </si>
  <si>
    <t>Couponstep.com</t>
  </si>
  <si>
    <t>Couponstep.com is an online website that provide latest coupons and promo codes.</t>
  </si>
  <si>
    <t xml:space="preserve">Marketing </t>
  </si>
  <si>
    <t xml:space="preserve">12th September  2015 </t>
  </si>
  <si>
    <t>Techtree</t>
  </si>
  <si>
    <t>Techtree produces self explanatory  enthusiastic educational robotic kits for all school going children.</t>
  </si>
  <si>
    <t>Robotics  Education</t>
  </si>
  <si>
    <t>Onimals.pk</t>
  </si>
  <si>
    <t>Onimals.pk is a one-stop platform for pet lovers in Pakistan! to help them find products  get pet services and ask relevant questions.</t>
  </si>
  <si>
    <t>Social Network</t>
  </si>
  <si>
    <t>Marham</t>
  </si>
  <si>
    <t>Marham is currently the largest digital healthcare platform in Pakistan. It helps people to find  ask and consult a doctor online.</t>
  </si>
  <si>
    <t>Peanut Labs</t>
  </si>
  <si>
    <t>Peanut Labs provides online market research  social monetization  and advertising services for publishers to maximize their earnings.</t>
  </si>
  <si>
    <t>Social Media</t>
  </si>
  <si>
    <t xml:space="preserve">GharPar </t>
  </si>
  <si>
    <t xml:space="preserve">Lahore  Pakistan </t>
  </si>
  <si>
    <t>A mobile application that smart matches independent skilled beauticians to customers demanding professional at home beauty services.</t>
  </si>
  <si>
    <t>Cosmetics</t>
  </si>
  <si>
    <t xml:space="preserve">1st May  2016 </t>
  </si>
  <si>
    <t>Kaanjo</t>
  </si>
  <si>
    <t>Amsterdam</t>
  </si>
  <si>
    <t xml:space="preserve">We help our clients give a voice to the silent majority of their consumers </t>
  </si>
  <si>
    <t xml:space="preserve">16th September  2016 </t>
  </si>
  <si>
    <t xml:space="preserve">QC Technologies </t>
  </si>
  <si>
    <t>WE CODE YOUR DREAMS!</t>
  </si>
  <si>
    <t>Consulting  Information Technology and Services</t>
  </si>
  <si>
    <t>Celebrate Karachi</t>
  </si>
  <si>
    <t>It is an online  curated  visual and narrative based archive that traces the stories of people and places within the city.</t>
  </si>
  <si>
    <t>Apna Table</t>
  </si>
  <si>
    <t>Pakistan's First Online Table Reservation portal.</t>
  </si>
  <si>
    <t>Reservation</t>
  </si>
  <si>
    <t xml:space="preserve">30th December  2016 </t>
  </si>
  <si>
    <t>SehatYab</t>
  </si>
  <si>
    <t>With SehatYab you can see a qualified doctor online. Now you can consult a doctor from the comfort and privacy of your home or office.</t>
  </si>
  <si>
    <t xml:space="preserve">5th March  2015 </t>
  </si>
  <si>
    <t>Capital Stake</t>
  </si>
  <si>
    <t>Providing unbiased &amp; independent research  analytics  news &amp; views on financial markets of Pakistan</t>
  </si>
  <si>
    <t>Financial Technology</t>
  </si>
  <si>
    <t>ITWaly</t>
  </si>
  <si>
    <t>ITWaly combines a passion for client satisfaction  vast games  apps and web development expertise and a great collaborative workforce that e</t>
  </si>
  <si>
    <t>Consulting  Web and mobile apps</t>
  </si>
  <si>
    <t>Splore</t>
  </si>
  <si>
    <t>Los Angeles</t>
  </si>
  <si>
    <t>Splore is a photo-sharing app where users can upload  vote on and discuss high-quality images categorized in hashtags. By directly following</t>
  </si>
  <si>
    <t xml:space="preserve">Photography </t>
  </si>
  <si>
    <t xml:space="preserve">10th August  2015 </t>
  </si>
  <si>
    <t>Pohanchao.pk</t>
  </si>
  <si>
    <t>M-22  Al-Ameen Tower  Nipa Chowrangi  Karachi Pakistan.</t>
  </si>
  <si>
    <t>We are delivering from all super stores of Karachi. People just need to select store and place order through website.</t>
  </si>
  <si>
    <t>E-Commerce Website</t>
  </si>
  <si>
    <t xml:space="preserve">15th August  2016 </t>
  </si>
  <si>
    <t>Genius Circle</t>
  </si>
  <si>
    <t>We Develop Games / Apps for iPhone Android Windows Amazon and other platform  Also provide IT Solutions to Foreign and Local Clients</t>
  </si>
  <si>
    <t xml:space="preserve">1st October  2014 </t>
  </si>
  <si>
    <t>EtsyTeleMart</t>
  </si>
  <si>
    <t>EtsyTeleMart Is The Largest Store For Online Shopping In Pakistan To Provide Thousands Of Products At One Stop Like Health Products  Fitness</t>
  </si>
  <si>
    <t xml:space="preserve">4th February  2017 </t>
  </si>
  <si>
    <t>E4 Technologies</t>
  </si>
  <si>
    <t>TIC  NUST  Islamabad</t>
  </si>
  <si>
    <t>E4 Technologies is an internet of things product design company. Our star product is COWLAR: a smart collar for cows.</t>
  </si>
  <si>
    <t>IoT</t>
  </si>
  <si>
    <t xml:space="preserve">8th October  2013 </t>
  </si>
  <si>
    <t>Sheops</t>
  </si>
  <si>
    <t>Pakistan's first &amp; biggest online marketplace for women  that provides entrepreneurship &amp; earning opportunities to home-based women &amp; women-</t>
  </si>
  <si>
    <t>Lecture Hunt</t>
  </si>
  <si>
    <t xml:space="preserve">Lecture Hunt is a place to find and share the best learning material online. </t>
  </si>
  <si>
    <t>Web app</t>
  </si>
  <si>
    <t xml:space="preserve">13th March  2017 </t>
  </si>
  <si>
    <t>Being Student</t>
  </si>
  <si>
    <t>Being Student is a technology inspired venture and is a medium to bring about the much needed transformation in the field of education.</t>
  </si>
  <si>
    <t xml:space="preserve">11th March  2014 </t>
  </si>
  <si>
    <t>A2Z Yellow Pages &amp; Info Services</t>
  </si>
  <si>
    <t xml:space="preserve">Find local Businesses and Services in Pakistan including related deals  products  classifieds  jobs  videos  properties and events. </t>
  </si>
  <si>
    <t>Online Business Directory &amp; Portal</t>
  </si>
  <si>
    <t xml:space="preserve">30th January  2017 </t>
  </si>
  <si>
    <t>ExcelTmp</t>
  </si>
  <si>
    <t>ExcelTmp.com is the premier destination for free downloadable Excel Templates.</t>
  </si>
  <si>
    <t xml:space="preserve">15th June  2015 </t>
  </si>
  <si>
    <t>Sukoon</t>
  </si>
  <si>
    <t>Sukoon.com.pk is an online platform that provides a one-stop solution for all home and office repair and maintenance services needs. Individuals as well as professionals can use the website to find reliable and competent plumbers  electricians  carpenters and household help  etc.</t>
  </si>
  <si>
    <t>Online Services</t>
  </si>
  <si>
    <t>Sepia Solutions</t>
  </si>
  <si>
    <t>Sepia Solutions provides range of services which includes  Branding  Web &amp; Mobile App Development  Web Hosting and Multimedia services.</t>
  </si>
  <si>
    <t>Consulting  Software  Application Development  Branding  Web Hosting</t>
  </si>
  <si>
    <t>AssignMe</t>
  </si>
  <si>
    <t>Management solution for field workforce</t>
  </si>
  <si>
    <t>Qbatch</t>
  </si>
  <si>
    <t>A startup focusing on cutting edge Web Development Frameworks Currently we are working on Ruby on Rails and NodeJS  ReactJS  Meteor.</t>
  </si>
  <si>
    <t>Mesoft Labs</t>
  </si>
  <si>
    <t>Mesoft Labs is a Pakistan base software house and Islamic research center headquartered in Amangarh  Nowshera Khyber Pakhtunkhwa  Pakistan.</t>
  </si>
  <si>
    <t>Services  Software House</t>
  </si>
  <si>
    <t>Compsi Online</t>
  </si>
  <si>
    <t>Compsi online is the authorized service provider for HP products. The technical staff at Compsi is trained and certified by Hewlett Packard.</t>
  </si>
  <si>
    <t xml:space="preserve">1st April  1984 </t>
  </si>
  <si>
    <t>Learn DAE</t>
  </si>
  <si>
    <t>Wah  Pakistan</t>
  </si>
  <si>
    <t>Learn DAE is a Non-Profit Technical Educational Startup/Org &amp; an initiative step towards the Advancement and Progress of DAE in Pakistan.</t>
  </si>
  <si>
    <t>Technical Education</t>
  </si>
  <si>
    <t xml:space="preserve">7th December  2016 </t>
  </si>
  <si>
    <t>Finja</t>
  </si>
  <si>
    <t xml:space="preserve">Finja  a Pakistani FinTech  has a mission to introduce innovative financial services through collaborative interoperable digital ecosystems </t>
  </si>
  <si>
    <t>Fintech</t>
  </si>
  <si>
    <t>EpicBuzz</t>
  </si>
  <si>
    <t>Making entertainment more social  engaging and fun!</t>
  </si>
  <si>
    <t xml:space="preserve">Social </t>
  </si>
  <si>
    <t>Techlist</t>
  </si>
  <si>
    <t>Pakistan technology news  startups and founders lists with special focus on their profiles and news  entrepreneurship and consumer products.</t>
  </si>
  <si>
    <t>Artsy</t>
  </si>
  <si>
    <t>Your complete Artsy Shop!</t>
  </si>
  <si>
    <t>E-Commerce  Artists</t>
  </si>
  <si>
    <t xml:space="preserve">11th January  2016 </t>
  </si>
  <si>
    <t>Slide App</t>
  </si>
  <si>
    <t>Slide is the first of its kind product in the country and our organic growth reflects the likability of the product.</t>
  </si>
  <si>
    <t>Advertisement</t>
  </si>
  <si>
    <t>eTutionHub</t>
  </si>
  <si>
    <t>eTutionHub is an online platform that provides tuition services to students around the world.</t>
  </si>
  <si>
    <t>Pata.pk</t>
  </si>
  <si>
    <t>ePata for every Business  providing vendors for weddings  home construction and more. combining ecommerce and directory</t>
  </si>
  <si>
    <t>Business Directory</t>
  </si>
  <si>
    <t xml:space="preserve">26th January  2016 </t>
  </si>
  <si>
    <t>BETTERJOBSPK</t>
  </si>
  <si>
    <t>Find BetterJob in Your City. Improve your standard of living.</t>
  </si>
  <si>
    <t>Recruitment</t>
  </si>
  <si>
    <t xml:space="preserve">10th September  2016 </t>
  </si>
  <si>
    <t>Yayvo.com</t>
  </si>
  <si>
    <t>Yayvo.com is Pakistanâ€˜s fastest growing eCommerce store  backed by TCS Express &amp; Logistics.</t>
  </si>
  <si>
    <t xml:space="preserve">15th April  2016 </t>
  </si>
  <si>
    <t>ilaan.com</t>
  </si>
  <si>
    <t>ilaan.com Property Portal - providing best-in-class real estate services in Pakistan to property buyers &amp; sellers to buy  sell or rent house</t>
  </si>
  <si>
    <t>Real Estate</t>
  </si>
  <si>
    <t>THE APPS FIRM</t>
  </si>
  <si>
    <t>The Apps Firm builds stunning apps that solve complex problems  improve lives  and give people tiny pleasures.</t>
  </si>
  <si>
    <t>Services  Mobile Apps</t>
  </si>
  <si>
    <t>Go Rickshaw</t>
  </si>
  <si>
    <t>Go Logistics  Ground Floor  Palace Cinema Building  Civil Lines  Karachi</t>
  </si>
  <si>
    <t xml:space="preserve">GO Rickshaw redefines the entire idea of on-demand personal transportation and its landscape in Pakistan. </t>
  </si>
  <si>
    <t xml:space="preserve">30th October  2015 </t>
  </si>
  <si>
    <t>Optimus Digitals</t>
  </si>
  <si>
    <t>Optimus Digitals is a revolutionary organization of diligent  enthusiastic &amp; heartfelt individuals functioning to provide epic IT services.</t>
  </si>
  <si>
    <t>Consulting  Information Technology</t>
  </si>
  <si>
    <t xml:space="preserve">15th February  2014 </t>
  </si>
  <si>
    <t>CLIQUE Technologies</t>
  </si>
  <si>
    <t>Clique is an IoT startup that makes products for home and office automation. It is the fastest growing hardware startups of Pakistan.</t>
  </si>
  <si>
    <t>Hardware  IoT</t>
  </si>
  <si>
    <t xml:space="preserve">9th June  2015 </t>
  </si>
  <si>
    <t>Web Works</t>
  </si>
  <si>
    <t>Managed E-Commerce services. From developing websites to online marketing.</t>
  </si>
  <si>
    <t>Hify.pk</t>
  </si>
  <si>
    <t>General Products Online Store</t>
  </si>
  <si>
    <t xml:space="preserve">19th September  2015 </t>
  </si>
  <si>
    <t>Sell Your Mobile</t>
  </si>
  <si>
    <t>Easiest way to Sell / Buy used mobile phones.</t>
  </si>
  <si>
    <t>Cell Phones Smart Phones</t>
  </si>
  <si>
    <t xml:space="preserve">30th May  2016 </t>
  </si>
  <si>
    <t>Traditions</t>
  </si>
  <si>
    <t>TRADITIONS is specialized in the distribution of interior furniture  including fancy &amp; elegant stools  chairs  benches  desks  tables etc. t</t>
  </si>
  <si>
    <t>Furniture</t>
  </si>
  <si>
    <t>Instrucfor.com</t>
  </si>
  <si>
    <t>Revolutionizing home tuition.</t>
  </si>
  <si>
    <t xml:space="preserve">11th October  2016 </t>
  </si>
  <si>
    <t>Islamabad Scene</t>
  </si>
  <si>
    <t>To inform and inspire the people about capital city of Pakistan</t>
  </si>
  <si>
    <t>Information &amp; news guide</t>
  </si>
  <si>
    <t>MyAdventure.PK</t>
  </si>
  <si>
    <t xml:space="preserve">MyAdventure.pk is Pakistan's top Travel agency with experienced Travel agents and skii players. </t>
  </si>
  <si>
    <t>Tourism  Travel</t>
  </si>
  <si>
    <t xml:space="preserve">7Vals </t>
  </si>
  <si>
    <t>Understanding and enabling businesses to improve productivity</t>
  </si>
  <si>
    <t>Consulting  Rails  Product Development  UI</t>
  </si>
  <si>
    <t>Pehnji</t>
  </si>
  <si>
    <t>Z43/44 first floor darul aman society block 7/8 near hill park sharah e faisal Karachi  Pakistan</t>
  </si>
  <si>
    <t>Online shopping from the Pakistan's best market/manufacturers of electronics  computers apparel &amp; accessories  shoes jewelry tools houseware</t>
  </si>
  <si>
    <t xml:space="preserve">16th February  2016 </t>
  </si>
  <si>
    <t>H&amp;O Services</t>
  </si>
  <si>
    <t>We're a blue collar worker's placement and management company. We use all sort of technological means to approach lesser educated workers.</t>
  </si>
  <si>
    <t>Recruiting  Consulting</t>
  </si>
  <si>
    <t xml:space="preserve">21st June  2014 </t>
  </si>
  <si>
    <t>doctHERs</t>
  </si>
  <si>
    <t xml:space="preserve">doctHERs matches the underutilized capacity of female doctors with the unmet healthcare needs of health consumers </t>
  </si>
  <si>
    <t>Digital Health  Telemedicine  Platform Businesses</t>
  </si>
  <si>
    <t>Whisper O</t>
  </si>
  <si>
    <t>Turn your moments into everlasting memories that you may cherish forever. Download the Whisper O app and start preserving your moments now!</t>
  </si>
  <si>
    <t>Social Networking</t>
  </si>
  <si>
    <t>DexterED</t>
  </si>
  <si>
    <t>Dextered believes in Creative &amp; Automated Assessments that help discover the potential of the student at an early age.</t>
  </si>
  <si>
    <t xml:space="preserve">23rd March  2015 </t>
  </si>
  <si>
    <t>Wrapkar</t>
  </si>
  <si>
    <t xml:space="preserve">Wrapkar is an advertising startup that connects drivers and brands to advertise on vehicles. </t>
  </si>
  <si>
    <t>Advertising  OOH  Outdoor Advertising  Data and Analytics Vehicle Advertising</t>
  </si>
  <si>
    <t>Khulasey</t>
  </si>
  <si>
    <t xml:space="preserve">Khulasey is a media company for the youth of Pakistan. </t>
  </si>
  <si>
    <t>News Site</t>
  </si>
  <si>
    <t xml:space="preserve">1st January  2018 </t>
  </si>
  <si>
    <t>CADDWORX</t>
  </si>
  <si>
    <t>White Plains  New York  USA</t>
  </si>
  <si>
    <t>We provide off shore CAD and 3D design services to clients worldwide. We have offices in NY and Lahore.</t>
  </si>
  <si>
    <t>Consulting  Computer Aided Drafting  3D</t>
  </si>
  <si>
    <t xml:space="preserve">1st September  2010 </t>
  </si>
  <si>
    <t>Project 50 Kids</t>
  </si>
  <si>
    <t>We work on making students from low cost schools in Pakistan digitally literacy along with focusing on creativity &amp; critical thinking skills</t>
  </si>
  <si>
    <t>Education and Technology</t>
  </si>
  <si>
    <t>Pursuit.pk</t>
  </si>
  <si>
    <t xml:space="preserve">Latest jobs in Pakistan  Karachi  Lahore  Islamabad  Rawalpindi  Faisalabad. </t>
  </si>
  <si>
    <t xml:space="preserve">11th November  2017 </t>
  </si>
  <si>
    <t>Bitsym</t>
  </si>
  <si>
    <t xml:space="preserve">Bitsym is in the business of design &amp; development of internet of things solutions in Industrials  Ag-tech  Supply Chain  Health &amp; Fitness. </t>
  </si>
  <si>
    <t>Consulting  Services</t>
  </si>
  <si>
    <t xml:space="preserve">28th May  2012 </t>
  </si>
  <si>
    <t>NAVI Incorporation Pvt Ltd</t>
  </si>
  <si>
    <t>NAVI Incorporation Pvt.Ltd Â® is a full service creative studio with expertise in Design &amp; Marketing.</t>
  </si>
  <si>
    <t>Consulting  Arts &amp; Marketing</t>
  </si>
  <si>
    <t xml:space="preserve">30th July  2015 </t>
  </si>
  <si>
    <t>Vortechs Innovations</t>
  </si>
  <si>
    <t>Vortechs Innovations is an emerging start-up with eyes set on becoming number one social media service and web service provider.</t>
  </si>
  <si>
    <t xml:space="preserve">22nd May  2014 </t>
  </si>
  <si>
    <t>Interacta</t>
  </si>
  <si>
    <t>InteraCtaâ€™s vision is to revolutionize how people engage with their environment.</t>
  </si>
  <si>
    <t>Real Estate  Apps  Information Technology</t>
  </si>
  <si>
    <t xml:space="preserve">1st June  2014 </t>
  </si>
  <si>
    <t xml:space="preserve">The Counsellor </t>
  </si>
  <si>
    <t>A Solution for Career Counselling</t>
  </si>
  <si>
    <t xml:space="preserve">Education   Counselling  Career Counselling </t>
  </si>
  <si>
    <t>Medium.pk</t>
  </si>
  <si>
    <t>Promoting entrepreneurship in Pakistan. Free small business advice and mentorship.</t>
  </si>
  <si>
    <t xml:space="preserve">25th October  2016 </t>
  </si>
  <si>
    <t>Messiah</t>
  </si>
  <si>
    <t>Messiah is an android based Emergency Alert Messenger. Use it and feel safe.</t>
  </si>
  <si>
    <t>Apps</t>
  </si>
  <si>
    <t xml:space="preserve">31st January  2014 </t>
  </si>
  <si>
    <t>AzaadHealth</t>
  </si>
  <si>
    <t>Working to solve inter-operability problem among hospitals. Allowing hospitals and patients to securely and easily exchange health records</t>
  </si>
  <si>
    <t>WizPaisa</t>
  </si>
  <si>
    <t>Lahore   Pakistan</t>
  </si>
  <si>
    <t xml:space="preserve">wizpaisa is a Pakistani FinTech startup   where you can send and receive money with in few clicks. </t>
  </si>
  <si>
    <t xml:space="preserve">7th January  2017 </t>
  </si>
  <si>
    <t>Homestove</t>
  </si>
  <si>
    <t>Homestove is an online platform which aims to connect Home-based food sellers with food buyers in their vicinity.</t>
  </si>
  <si>
    <t>Online Platform</t>
  </si>
  <si>
    <t>KoderLabs</t>
  </si>
  <si>
    <t>Custom Software Solutions  Web and Mobile Applications  Products Development</t>
  </si>
  <si>
    <t xml:space="preserve">11th November  2013 </t>
  </si>
  <si>
    <t>BookHive</t>
  </si>
  <si>
    <t xml:space="preserve">BookHive makes reading your favorite books easy with its Triple R Formula Rent - Read - Return. </t>
  </si>
  <si>
    <t xml:space="preserve">5th April  2017 </t>
  </si>
  <si>
    <t xml:space="preserve">AppsGenii </t>
  </si>
  <si>
    <t>ENABLING PEOPLE &amp; PROCESSES THROUGH MOBILITY!</t>
  </si>
  <si>
    <t>Consulting  Enterprise Software  Mobile Enterprise  Ecommerce  Mobile Application</t>
  </si>
  <si>
    <t xml:space="preserve">1st January  2008 </t>
  </si>
  <si>
    <t>Credvestor</t>
  </si>
  <si>
    <t>3rd Floor Citiview Naheed Supermarket Building Shaheed e Millat road Karachi  Pakistan</t>
  </si>
  <si>
    <t>An innovative peer-to-peer lending bazaar for loans. Borrowers and Lenders interact amongst themselves to decide a mutually agreeable rate.</t>
  </si>
  <si>
    <t>Software  Finance</t>
  </si>
  <si>
    <t xml:space="preserve">Healthginie </t>
  </si>
  <si>
    <t>Healthginie - Pakistan's trusted healthcare application which helps in finding the right doctor for the right disease. Let's get you an appo</t>
  </si>
  <si>
    <t xml:space="preserve">12th April  2017 </t>
  </si>
  <si>
    <t>digiDOTS</t>
  </si>
  <si>
    <t>Dubai  UAE</t>
  </si>
  <si>
    <t>Dubai-based Digital Innovations Agency  now present in Karachi helping SMBs utilize the power of Innovative Digital Marketing.</t>
  </si>
  <si>
    <t>Digital Marketing</t>
  </si>
  <si>
    <t>Autogenie</t>
  </si>
  <si>
    <t>Proudly making you lazy!</t>
  </si>
  <si>
    <t>Yofit</t>
  </si>
  <si>
    <t xml:space="preserve">Yofit is an online discovery and booking platform for fitness activities. </t>
  </si>
  <si>
    <t>Fitness</t>
  </si>
  <si>
    <t xml:space="preserve">15th November  2016 </t>
  </si>
  <si>
    <t>Teddict</t>
  </si>
  <si>
    <t>Teddict is an online peer learning portal for young students that makes learning more interesting.</t>
  </si>
  <si>
    <t>Oarce</t>
  </si>
  <si>
    <t>Oarce is an organization that works for the execution of innovation and to preserve and protect the strength of businesses.</t>
  </si>
  <si>
    <t>Consultancy  Services</t>
  </si>
  <si>
    <t>OnlineBachat.pk</t>
  </si>
  <si>
    <t>We are selling online Products to end users.</t>
  </si>
  <si>
    <t xml:space="preserve">E-Commerce </t>
  </si>
  <si>
    <t>Rava.pk</t>
  </si>
  <si>
    <t>Premier Pakistani video news curation website</t>
  </si>
  <si>
    <t>Media</t>
  </si>
  <si>
    <t xml:space="preserve">28th May  2015 </t>
  </si>
  <si>
    <t>eDeal.pk</t>
  </si>
  <si>
    <t xml:space="preserve">eCommerce and B2C </t>
  </si>
  <si>
    <t>Beautyjinny</t>
  </si>
  <si>
    <t>This is an on-demand  app-based beauty provider delivering professional and affordable hair  makeup and nails at doorstep.</t>
  </si>
  <si>
    <t>Fashion  Beauty</t>
  </si>
  <si>
    <t xml:space="preserve">6th August  2015 </t>
  </si>
  <si>
    <t>Happening PK</t>
  </si>
  <si>
    <t>Primarily a "happening-discovery-portal"  we're putting together a new experience of discovering things that are worth while to you.</t>
  </si>
  <si>
    <t>Events  Ticketing</t>
  </si>
  <si>
    <t>READUP</t>
  </si>
  <si>
    <t>ReadUp is a digital publishing house and ebook marketplace.</t>
  </si>
  <si>
    <t xml:space="preserve">Assemblage </t>
  </si>
  <si>
    <t xml:space="preserve">214  Block B  13D/2 Gulshan e Iqbal Karachi  Pakistan </t>
  </si>
  <si>
    <t>Assemblage is an online Parenting Community and Shopping outlet for mindful parents to communicate and improve family life effectively.</t>
  </si>
  <si>
    <t xml:space="preserve">e-Magazine  Website </t>
  </si>
  <si>
    <t xml:space="preserve">16th June  2016 </t>
  </si>
  <si>
    <t>Fanofy</t>
  </si>
  <si>
    <t>Converting your existing WiFi into a marketing and lead generation tool.</t>
  </si>
  <si>
    <t>Marketing Automation  Lead Generation</t>
  </si>
  <si>
    <t>Knova Software Solutions</t>
  </si>
  <si>
    <t xml:space="preserve">KNOVATEK is a recognized official partner of Odoo Belgium  which is the best management Software Solution to run a company. </t>
  </si>
  <si>
    <t xml:space="preserve">3rd November  2017 </t>
  </si>
  <si>
    <t>Pliro</t>
  </si>
  <si>
    <t xml:space="preserve">Let's improve the way we manage healthcare in Pakistan. Whether you're a patient or a doctor  Pliro has many advantages for you! </t>
  </si>
  <si>
    <t>Investify Stocks Pakistan</t>
  </si>
  <si>
    <t>Stocks and Portfolio Tracking Apps for the Pakistan Stock Exchange</t>
  </si>
  <si>
    <t>Financial Information Services</t>
  </si>
  <si>
    <t>Iris Red</t>
  </si>
  <si>
    <t>Iris Red is a company behind Iris.pk  an online marketplace for booking professional photographers.</t>
  </si>
  <si>
    <t>Yourneeds.pk</t>
  </si>
  <si>
    <t>Yourneeds.pk is the easiest way to get anything you want in lahore delivered to your door in 60 to 90 minutes.</t>
  </si>
  <si>
    <t>Delivery Services</t>
  </si>
  <si>
    <t>Khawo</t>
  </si>
  <si>
    <t>Digital Menu in Your Pocket. Order food at different cafes and restaurants right away from your smartphone without waiting for the waiter</t>
  </si>
  <si>
    <t>MedOnline.pk</t>
  </si>
  <si>
    <t>Online Pharmacy Store in Pakistan - Medonline.pk</t>
  </si>
  <si>
    <t>E-commerce  Online Pharmacy  Healthcare</t>
  </si>
  <si>
    <t>Startups Pakistan</t>
  </si>
  <si>
    <t>Startups Pakistan is a business incubate @ IBA-CED   providing one window solutions for business.</t>
  </si>
  <si>
    <t xml:space="preserve">IT Training &amp; Consultancy </t>
  </si>
  <si>
    <t>Squaberry Studios</t>
  </si>
  <si>
    <t>An Augmented and Virtual Reality  Gamification and IOT Startup</t>
  </si>
  <si>
    <t xml:space="preserve">1st June  2015 </t>
  </si>
  <si>
    <t>Nutright</t>
  </si>
  <si>
    <t>Losing weight can be hard  Nutright makes it easy.</t>
  </si>
  <si>
    <t>Health &amp; Fitness</t>
  </si>
  <si>
    <t>WQsoftwares</t>
  </si>
  <si>
    <t>Peshawar</t>
  </si>
  <si>
    <t>Cloud based solution  Products  Online shops ERPs &amp; hybrid apps</t>
  </si>
  <si>
    <t xml:space="preserve">18th December  2012 </t>
  </si>
  <si>
    <t>Jobz.pk</t>
  </si>
  <si>
    <t>Latest Jobs in Pakistan where one can find new upcoming career opportunities from all top companies in Pakistan .</t>
  </si>
  <si>
    <t>Job Portal</t>
  </si>
  <si>
    <t>Cleanry</t>
  </si>
  <si>
    <t>karachi</t>
  </si>
  <si>
    <t>We pickup  wash &amp; deliver your clean clothes at your door step</t>
  </si>
  <si>
    <t>Home Services</t>
  </si>
  <si>
    <t>Talk Health</t>
  </si>
  <si>
    <t>Looking for a Doctor? Find the Right Doctor and book an Appointment Now!</t>
  </si>
  <si>
    <t>BookMe.pk</t>
  </si>
  <si>
    <t>Bookme Is Pakistan's First Online Ticket Booking Portal That Supports Major Transport Services And Cinemas.</t>
  </si>
  <si>
    <t>Business Services  Application</t>
  </si>
  <si>
    <t>Smart Devices</t>
  </si>
  <si>
    <t>Smart Home  Smart Living. Home Automation Solutions.</t>
  </si>
  <si>
    <t xml:space="preserve">1st July  2015 </t>
  </si>
  <si>
    <t>Innovators' Desk</t>
  </si>
  <si>
    <t>We are a Technology Company that specializes in Design  Development and Marketing of Mobile  Tablet and Web Applications.</t>
  </si>
  <si>
    <t>Consulting  Software  Mobile App  Web Design and Development</t>
  </si>
  <si>
    <t xml:space="preserve">9th October  2015 </t>
  </si>
  <si>
    <t>objecsys</t>
  </si>
  <si>
    <t xml:space="preserve">Empowering creative around Pakistan with Made in Pakistan 3D Printers and 3D Printing solutions. </t>
  </si>
  <si>
    <t>Consulting  Industrial Robotics and Manufacturing</t>
  </si>
  <si>
    <t xml:space="preserve">23rd July  2013 </t>
  </si>
  <si>
    <t>Get Keyword Ranked</t>
  </si>
  <si>
    <t>Get Keyword Ranked is the Pakistan SEO company that provides a high quality SEO services that meet our clients requirement</t>
  </si>
  <si>
    <t>Advertising  Services</t>
  </si>
  <si>
    <t xml:space="preserve">5th February  2016 </t>
  </si>
  <si>
    <t>VoilÃ !</t>
  </si>
  <si>
    <t>VoilÃ ! is a social network for matchmaking for the liberal and highly educated Pakistanis living at home and abroad!</t>
  </si>
  <si>
    <t xml:space="preserve">31st December  2015 </t>
  </si>
  <si>
    <t xml:space="preserve">Convo </t>
  </si>
  <si>
    <t>Secure messaging and file collaboration for the modern workplace.</t>
  </si>
  <si>
    <t>Collaboration  Web Development  Social Media  SaaS  Apps  Enterprise Software</t>
  </si>
  <si>
    <t>Procheck</t>
  </si>
  <si>
    <t>ProCheck works with Pharmaceutical companies to provide patient engagement and brand protection.</t>
  </si>
  <si>
    <t>Healthcare  Medicine</t>
  </si>
  <si>
    <t>Shoplhr</t>
  </si>
  <si>
    <t>http://www.shoplhr.com</t>
  </si>
  <si>
    <t>First online grocery and food delivery service in Lahore offering 30 minutes to 2 delivery all over Lahore.</t>
  </si>
  <si>
    <t>OR97</t>
  </si>
  <si>
    <t>Sargodha  Pakistan</t>
  </si>
  <si>
    <t>Ecommerce</t>
  </si>
  <si>
    <t>My Mohalla</t>
  </si>
  <si>
    <t>karachi  Pakistan</t>
  </si>
  <si>
    <t>My Mohalla is an organization that is working towards building safer  stronger and social communities in Pakistan.</t>
  </si>
  <si>
    <t>EfroTech Services</t>
  </si>
  <si>
    <t>EfroTech is a global Software provider of Human Capital Management (HCMS) &amp; Enterprise Resource Planning (ERP) solutions - See more at: htt</t>
  </si>
  <si>
    <t>Consulting  Software House</t>
  </si>
  <si>
    <t xml:space="preserve">1st July  1997 </t>
  </si>
  <si>
    <t>Wonder Tree</t>
  </si>
  <si>
    <t>We develop interactive games for children with special needs  these games make education and therapy pleasant and effective.</t>
  </si>
  <si>
    <t>Software  Education  Games</t>
  </si>
  <si>
    <t>ClickMall</t>
  </si>
  <si>
    <t xml:space="preserve">Online Shopping is therapeutic  but even more so when you get amazing products at competitive prices. ClickMall.com brings for you your own </t>
  </si>
  <si>
    <t>The Brief</t>
  </si>
  <si>
    <t>News  Resource and Inspiration for the digital generation of Pakistan in 45-word briefs.</t>
  </si>
  <si>
    <t>BlisFix</t>
  </si>
  <si>
    <t>Spreading bliss in health care!</t>
  </si>
  <si>
    <t>Technology  Medical</t>
  </si>
  <si>
    <t>SpotHub</t>
  </si>
  <si>
    <t xml:space="preserve">SpotHub is a Software and Website Development Company </t>
  </si>
  <si>
    <t>Software Websites</t>
  </si>
  <si>
    <t>MedMee</t>
  </si>
  <si>
    <t>Digitizing the healthcare industry and reducing medication/medical errors to a minimum.</t>
  </si>
  <si>
    <t>SaaS  Software  Cloud</t>
  </si>
  <si>
    <t>TeleBrand</t>
  </si>
  <si>
    <t>Main Market Gulberg  Lahore  Pakistan</t>
  </si>
  <si>
    <t>Telebrand largest online shopping store cash on delivery.</t>
  </si>
  <si>
    <t xml:space="preserve">11th June  2014 </t>
  </si>
  <si>
    <t>Siyasify</t>
  </si>
  <si>
    <t>Siyasify is Completely an Independent and Pakistan's First Socio Political Startup</t>
  </si>
  <si>
    <t xml:space="preserve">14th May  2018 </t>
  </si>
  <si>
    <t>MadDygital</t>
  </si>
  <si>
    <t>A full-length digital service agency  serving in Pakistan &amp; across the globe. We are the first women-owned and women led the agency in Pakistan.</t>
  </si>
  <si>
    <t xml:space="preserve">Services </t>
  </si>
  <si>
    <t xml:space="preserve">18th September  2015 </t>
  </si>
  <si>
    <t>FinanceTrainingCourse.com</t>
  </si>
  <si>
    <t>Teaching rocket science to ordinary mortals. E-learning for computational finance</t>
  </si>
  <si>
    <t xml:space="preserve">5th October  2010 </t>
  </si>
  <si>
    <t>Blockchain Tech</t>
  </si>
  <si>
    <t xml:space="preserve">Bringing decentralization and distributed technologies to Pakistan. Leading with https://www.urdubit.com Pakistans bitcoin trading platform </t>
  </si>
  <si>
    <t>Symbios.pk</t>
  </si>
  <si>
    <t>Pioneer of eCommerce in Pakistan  Founded in 2006  cross 200 000 customers in 2013</t>
  </si>
  <si>
    <t xml:space="preserve">1st June  2006 </t>
  </si>
  <si>
    <t>Peekaboo Guru</t>
  </si>
  <si>
    <t>Peekaboo Guru is a Life-Style/Travel Guide along with aggregated Brand Offers &amp; Alliances discounts information.</t>
  </si>
  <si>
    <t>Life-Style</t>
  </si>
  <si>
    <t>Dastkari.pk</t>
  </si>
  <si>
    <t>The Online Handicrafts Marketplace in Pakistan</t>
  </si>
  <si>
    <t>Home Decor  E-Commerce Platforms  DIY</t>
  </si>
  <si>
    <t>Jouple FZ LLC</t>
  </si>
  <si>
    <t>Delivering real-world digital solutions in Mobile/ Web/ Software/ Marketing</t>
  </si>
  <si>
    <t>My Events Pk</t>
  </si>
  <si>
    <t>Myevents.pk is the best website that will bring you all the information about all the events in major cities of Pakistan. My Events PK is th</t>
  </si>
  <si>
    <t>E-Ticketing</t>
  </si>
  <si>
    <t xml:space="preserve">21st March  2016 </t>
  </si>
  <si>
    <t>Parhakooo</t>
  </si>
  <si>
    <t>Parhakooo is an Education Network for those students who are willing to take admission in universities and want better preparation.</t>
  </si>
  <si>
    <t>Website  Mobile Application</t>
  </si>
  <si>
    <t xml:space="preserve">15th February  2017 </t>
  </si>
  <si>
    <t>BrandsEgo.Com</t>
  </si>
  <si>
    <t>Buy with confidence. We are Manufacturer and Exporters of Branded Garments. All products sold on our website are overruns of export orders f</t>
  </si>
  <si>
    <t>Clubinternet</t>
  </si>
  <si>
    <t>Connecting the unconnected initiative in the Next Billion domain.</t>
  </si>
  <si>
    <t xml:space="preserve">14th January  2014 </t>
  </si>
  <si>
    <t>RepairBox</t>
  </si>
  <si>
    <t>The Aladdin Company connects customers with reliable &amp; verified service professionals like â€“ Electricians  Plumbers  Carpenters etc.</t>
  </si>
  <si>
    <t xml:space="preserve">1st March  2018 </t>
  </si>
  <si>
    <t>SR</t>
  </si>
  <si>
    <t>December</t>
  </si>
  <si>
    <t>January</t>
  </si>
  <si>
    <t>February</t>
  </si>
  <si>
    <t>March</t>
  </si>
  <si>
    <t>April</t>
  </si>
  <si>
    <t>May</t>
  </si>
  <si>
    <t>15874 0.352160331</t>
  </si>
  <si>
    <t>21  3385.376146827</t>
  </si>
  <si>
    <t>aa740563.732731097</t>
  </si>
  <si>
    <t>579556aa.445677876</t>
  </si>
  <si>
    <t>305486.5269aa54739</t>
  </si>
  <si>
    <t>a784886.461327773</t>
  </si>
  <si>
    <t>aa23449.0235763249</t>
  </si>
  <si>
    <t>June</t>
  </si>
  <si>
    <t>July</t>
  </si>
  <si>
    <t>August</t>
  </si>
  <si>
    <t>September</t>
  </si>
  <si>
    <t>October</t>
  </si>
  <si>
    <t>November</t>
  </si>
  <si>
    <t>s70990     5.340942848</t>
  </si>
  <si>
    <t>aa230460.765382237</t>
  </si>
  <si>
    <t>70   8184.720788186</t>
  </si>
  <si>
    <t>ss107295.941072198</t>
  </si>
  <si>
    <t>ff622178.17912761</t>
  </si>
  <si>
    <t>City</t>
  </si>
  <si>
    <t>Nowshera</t>
  </si>
  <si>
    <t>Sunnyvale</t>
  </si>
  <si>
    <t>San Francisco</t>
  </si>
  <si>
    <t>Texas</t>
  </si>
  <si>
    <t>Rawalpindi</t>
  </si>
  <si>
    <t>Gujranwala</t>
  </si>
  <si>
    <t>Faisalabad</t>
  </si>
  <si>
    <t>Raleigh</t>
  </si>
  <si>
    <t>London</t>
  </si>
  <si>
    <t>Gujrat</t>
  </si>
  <si>
    <t>Quetta</t>
  </si>
  <si>
    <t>Multan</t>
  </si>
  <si>
    <t>Sialkot</t>
  </si>
  <si>
    <t>Seoul</t>
  </si>
  <si>
    <t>Toronto</t>
  </si>
  <si>
    <t>Sargodha</t>
  </si>
  <si>
    <t>Hyderabad</t>
  </si>
  <si>
    <t>Wah Cantt</t>
  </si>
  <si>
    <t>Year</t>
  </si>
  <si>
    <t>Row Labels</t>
  </si>
  <si>
    <t>(blank)</t>
  </si>
  <si>
    <t>Questions</t>
  </si>
  <si>
    <t>Sum of December</t>
  </si>
  <si>
    <t>Sum of January</t>
  </si>
  <si>
    <t>Sum of February</t>
  </si>
  <si>
    <t>Sum of March</t>
  </si>
  <si>
    <t>Sum of April</t>
  </si>
  <si>
    <t>Sum of May</t>
  </si>
  <si>
    <t>Sum of June</t>
  </si>
  <si>
    <t>Sum of July</t>
  </si>
  <si>
    <t>Sum of August</t>
  </si>
  <si>
    <t>Sum of September</t>
  </si>
  <si>
    <t>Sum of October</t>
  </si>
  <si>
    <t>Sum of November</t>
  </si>
  <si>
    <t>Answers</t>
  </si>
  <si>
    <t>Count of Name</t>
  </si>
  <si>
    <t>Grand Total</t>
  </si>
  <si>
    <t>(All)</t>
  </si>
  <si>
    <t>Average of December</t>
  </si>
  <si>
    <t>Average of January</t>
  </si>
  <si>
    <t>Average of February</t>
  </si>
  <si>
    <t>Average of March</t>
  </si>
  <si>
    <t>Average of April</t>
  </si>
  <si>
    <t>Average of May</t>
  </si>
  <si>
    <t>Average of June</t>
  </si>
  <si>
    <t>Average of July</t>
  </si>
  <si>
    <t>Average of August</t>
  </si>
  <si>
    <t>Average of September</t>
  </si>
  <si>
    <t>Average of October</t>
  </si>
  <si>
    <t>Average of November</t>
  </si>
  <si>
    <t>Total</t>
  </si>
  <si>
    <r>
      <t>●</t>
    </r>
    <r>
      <rPr>
        <sz val="7"/>
        <color rgb="FF000000"/>
        <rFont val="Robor"/>
      </rPr>
      <t xml:space="preserve">        </t>
    </r>
    <r>
      <rPr>
        <sz val="11"/>
        <color rgb="FF000000"/>
        <rFont val="Robor"/>
      </rPr>
      <t>Which is the oldest startup(s) in the dataset? (if multiple name all)</t>
    </r>
  </si>
  <si>
    <r>
      <t>●</t>
    </r>
    <r>
      <rPr>
        <sz val="7"/>
        <color rgb="FF000000"/>
        <rFont val="Robor"/>
      </rPr>
      <t xml:space="preserve">        </t>
    </r>
    <r>
      <rPr>
        <sz val="11"/>
        <color rgb="FF000000"/>
        <rFont val="Robor"/>
      </rPr>
      <t>In which year most startups were founded?</t>
    </r>
  </si>
  <si>
    <r>
      <t>●</t>
    </r>
    <r>
      <rPr>
        <sz val="7"/>
        <color rgb="FF000000"/>
        <rFont val="Robor"/>
      </rPr>
      <t xml:space="preserve">        </t>
    </r>
    <r>
      <rPr>
        <sz val="11"/>
        <color rgb="FF000000"/>
        <rFont val="Robor"/>
      </rPr>
      <t>From the previous question, identify the city with the highest number of startups founded in that specific year.</t>
    </r>
  </si>
  <si>
    <r>
      <t>●</t>
    </r>
    <r>
      <rPr>
        <sz val="7"/>
        <color rgb="FF000000"/>
        <rFont val="Robor"/>
      </rPr>
      <t xml:space="preserve">        </t>
    </r>
    <r>
      <rPr>
        <sz val="11"/>
        <color rgb="FF000000"/>
        <rFont val="Robor"/>
      </rPr>
      <t>Identify the month with the highest total sales across all startups.</t>
    </r>
  </si>
  <si>
    <r>
      <t>●</t>
    </r>
    <r>
      <rPr>
        <sz val="7"/>
        <color rgb="FF000000"/>
        <rFont val="Robor"/>
      </rPr>
      <t xml:space="preserve">        </t>
    </r>
    <r>
      <rPr>
        <sz val="11"/>
        <color rgb="FF000000"/>
        <rFont val="Robor"/>
      </rPr>
      <t>Which month had the highest average sales?</t>
    </r>
  </si>
  <si>
    <r>
      <t>●</t>
    </r>
    <r>
      <rPr>
        <sz val="7"/>
        <color rgb="FF000000"/>
        <rFont val="Robor"/>
      </rPr>
      <t xml:space="preserve">        </t>
    </r>
    <r>
      <rPr>
        <sz val="11"/>
        <color rgb="FF000000"/>
        <rFont val="Robor"/>
      </rPr>
      <t>Identify the city with the highest average sales in July.</t>
    </r>
  </si>
  <si>
    <r>
      <t>●</t>
    </r>
    <r>
      <rPr>
        <sz val="7"/>
        <color rgb="FF000000"/>
        <rFont val="Robor"/>
      </rPr>
      <t xml:space="preserve">        </t>
    </r>
    <r>
      <rPr>
        <sz val="11"/>
        <color rgb="FF000000"/>
        <rFont val="Robor"/>
      </rPr>
      <t>Determine the city with the highest total sales for the complete year.</t>
    </r>
  </si>
  <si>
    <r>
      <t>●</t>
    </r>
    <r>
      <rPr>
        <sz val="7"/>
        <color rgb="FF000000"/>
        <rFont val="Robor"/>
      </rPr>
      <t xml:space="preserve">        </t>
    </r>
    <r>
      <rPr>
        <sz val="11"/>
        <color rgb="FF000000"/>
        <rFont val="Robor"/>
      </rPr>
      <t>Identify the startup with the highest total sales for the complete year.</t>
    </r>
  </si>
  <si>
    <r>
      <t>●</t>
    </r>
    <r>
      <rPr>
        <sz val="7"/>
        <color rgb="FF000000"/>
        <rFont val="Robor"/>
      </rPr>
      <t xml:space="preserve">        </t>
    </r>
    <r>
      <rPr>
        <sz val="11"/>
        <color rgb="FF000000"/>
        <rFont val="Robor"/>
      </rPr>
      <t>Determine the startup with the highest average sales per month for the complete year.</t>
    </r>
  </si>
  <si>
    <r>
      <t>●</t>
    </r>
    <r>
      <rPr>
        <sz val="7"/>
        <color rgb="FF000000"/>
        <rFont val="Robor"/>
      </rPr>
      <t xml:space="preserve">        </t>
    </r>
    <r>
      <rPr>
        <sz val="11"/>
        <color rgb="FF000000"/>
        <rFont val="Robor"/>
      </rPr>
      <t>Identify the city with the minimum total sales for August.</t>
    </r>
  </si>
  <si>
    <r>
      <t>●</t>
    </r>
    <r>
      <rPr>
        <sz val="7"/>
        <color rgb="FF000000"/>
        <rFont val="Robor"/>
      </rPr>
      <t xml:space="preserve">        </t>
    </r>
    <r>
      <rPr>
        <sz val="11"/>
        <color rgb="FF000000"/>
        <rFont val="Robor"/>
      </rPr>
      <t>Determine the month with the lowest average sales.</t>
    </r>
  </si>
  <si>
    <r>
      <t>●</t>
    </r>
    <r>
      <rPr>
        <sz val="7"/>
        <color rgb="FF000000"/>
        <rFont val="Robor"/>
      </rPr>
      <t xml:space="preserve">        </t>
    </r>
    <r>
      <rPr>
        <sz val="11"/>
        <color rgb="FF000000"/>
        <rFont val="Robor"/>
      </rPr>
      <t>Identify startups with the highest monthly sales for two or more months.</t>
    </r>
  </si>
  <si>
    <r>
      <t>1.</t>
    </r>
    <r>
      <rPr>
        <sz val="7"/>
        <color rgb="FF000000"/>
        <rFont val="Robor"/>
      </rPr>
      <t xml:space="preserve">    </t>
    </r>
    <r>
      <rPr>
        <sz val="11"/>
        <color rgb="FF000000"/>
        <rFont val="Robor"/>
      </rPr>
      <t>How many Startups are in the data?</t>
    </r>
  </si>
  <si>
    <r>
      <t>2.</t>
    </r>
    <r>
      <rPr>
        <sz val="7"/>
        <color rgb="FF000000"/>
        <rFont val="Robor"/>
      </rPr>
      <t xml:space="preserve">    </t>
    </r>
    <r>
      <rPr>
        <sz val="11"/>
        <color rgb="FF000000"/>
        <rFont val="Robor"/>
      </rPr>
      <t>Which city has the most startups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</si>
</sst>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7">
    <font>
      <sz val="11"/>
      <color theme="1"/>
      <name val="Calibri"/>
      <scheme val="minor"/>
    </font>
    <font>
      <sz val="11"/>
      <color theme="1"/>
      <name val="Calibri"/>
      <scheme val="minor"/>
    </font>
    <font>
      <sz val="11"/>
      <color theme="1"/>
      <name val="Calibri"/>
    </font>
    <font>
      <b/>
      <sz val="12"/>
      <color theme="1"/>
      <name val="Calibri"/>
      <family val="2"/>
      <scheme val="minor"/>
    </font>
    <font>
      <b/>
      <sz val="10"/>
      <color theme="1"/>
      <name val="Courier New"/>
      <family val="3"/>
    </font>
    <font>
      <sz val="11"/>
      <color rgb="FF000000"/>
      <name val="Robor"/>
    </font>
    <font>
      <sz val="7"/>
      <color rgb="FF000000"/>
      <name val="Robor"/>
    </font>
  </fonts>
  <fills count="6">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rgb="FFFFC000"/>
        <bgColor indexed="64"/>
      </patternFill>
    </fill>
    <fill>
      <patternFill patternType="solid">
        <fgColor theme="7" tint="0.59999389629810485"/>
        <bgColor indexed="64"/>
      </patternFill>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theme="4" tint="0.39997558519241921"/>
      </bottom>
      <diagonal/>
    </border>
  </borders>
  <cellStyleXfs count="1">
    <xf numFmtId="0" fontId="0" fillId="0" borderId="0"/>
  </cellStyleXfs>
  <cellXfs count="33">
    <xf numFmtId="0" fontId="0" fillId="0" borderId="0" xfId="0"/>
    <xf numFmtId="0" fontId="1" fillId="0" borderId="0" xfId="0" applyFont="1"/>
    <xf numFmtId="16" fontId="2" fillId="0" borderId="0" xfId="0" applyNumberFormat="1" applyFont="1"/>
    <xf numFmtId="164" fontId="2" fillId="0" borderId="0" xfId="0" applyNumberFormat="1" applyFont="1"/>
    <xf numFmtId="1" fontId="2" fillId="0" borderId="0" xfId="0" applyNumberFormat="1" applyFont="1"/>
    <xf numFmtId="1" fontId="0" fillId="0" borderId="0" xfId="0" applyNumberFormat="1"/>
    <xf numFmtId="0" fontId="1" fillId="2" borderId="0" xfId="0" applyFont="1" applyFill="1"/>
    <xf numFmtId="0" fontId="0" fillId="2" borderId="0" xfId="0" applyFill="1"/>
    <xf numFmtId="0" fontId="0" fillId="0" borderId="5" xfId="0" applyBorder="1"/>
    <xf numFmtId="0" fontId="3" fillId="0" borderId="7" xfId="0" applyFont="1" applyBorder="1" applyAlignment="1">
      <alignment horizontal="center"/>
    </xf>
    <xf numFmtId="0" fontId="4" fillId="0" borderId="1" xfId="0" applyFont="1" applyBorder="1"/>
    <xf numFmtId="0" fontId="4" fillId="0" borderId="2" xfId="0" applyFont="1" applyBorder="1"/>
    <xf numFmtId="0" fontId="4" fillId="0" borderId="3" xfId="0" applyFont="1" applyBorder="1" applyAlignment="1">
      <alignment horizontal="left"/>
    </xf>
    <xf numFmtId="0" fontId="4" fillId="0" borderId="4" xfId="0" applyFont="1" applyBorder="1"/>
    <xf numFmtId="0" fontId="4" fillId="0" borderId="9" xfId="0" applyFont="1" applyBorder="1"/>
    <xf numFmtId="1" fontId="4" fillId="0" borderId="4" xfId="0" applyNumberFormat="1" applyFont="1" applyBorder="1"/>
    <xf numFmtId="0" fontId="4" fillId="0" borderId="3" xfId="0" applyFont="1" applyBorder="1"/>
    <xf numFmtId="0" fontId="4" fillId="0" borderId="5" xfId="0" applyFont="1" applyBorder="1"/>
    <xf numFmtId="0" fontId="4" fillId="0" borderId="6" xfId="0" applyFont="1" applyBorder="1"/>
    <xf numFmtId="0" fontId="0" fillId="3" borderId="0" xfId="0" applyFill="1"/>
    <xf numFmtId="0" fontId="0" fillId="0" borderId="0" xfId="0" pivotButton="1"/>
    <xf numFmtId="0" fontId="0" fillId="0" borderId="0" xfId="0" applyAlignment="1">
      <alignment horizontal="left"/>
    </xf>
    <xf numFmtId="1" fontId="0" fillId="2" borderId="0" xfId="0" applyNumberFormat="1" applyFill="1"/>
    <xf numFmtId="0" fontId="0" fillId="2" borderId="0" xfId="0" applyFill="1" applyAlignment="1">
      <alignment horizontal="left"/>
    </xf>
    <xf numFmtId="0" fontId="0" fillId="4" borderId="0" xfId="0" applyFill="1"/>
    <xf numFmtId="0" fontId="0" fillId="5" borderId="0" xfId="0" applyFill="1"/>
    <xf numFmtId="1" fontId="0" fillId="0" borderId="4" xfId="0" applyNumberFormat="1" applyBorder="1"/>
    <xf numFmtId="0" fontId="0" fillId="0" borderId="4" xfId="0" applyBorder="1"/>
    <xf numFmtId="0" fontId="5" fillId="0" borderId="1" xfId="0" applyFont="1" applyBorder="1" applyAlignment="1">
      <alignment horizontal="left" vertical="center" indent="5"/>
    </xf>
    <xf numFmtId="0" fontId="5" fillId="0" borderId="3" xfId="0" applyFont="1" applyBorder="1" applyAlignment="1">
      <alignment horizontal="left" vertical="center" indent="5"/>
    </xf>
    <xf numFmtId="0" fontId="5" fillId="0" borderId="5" xfId="0" applyFont="1" applyBorder="1" applyAlignment="1">
      <alignment horizontal="left" vertical="center" indent="5"/>
    </xf>
    <xf numFmtId="0" fontId="3" fillId="0" borderId="7" xfId="0" applyFont="1" applyBorder="1" applyAlignment="1">
      <alignment horizontal="center"/>
    </xf>
    <xf numFmtId="0" fontId="0" fillId="0" borderId="8" xfId="0" applyBorder="1" applyAlignment="1">
      <alignment horizontal="center"/>
    </xf>
  </cellXfs>
  <cellStyles count="1">
    <cellStyle name="Normal" xfId="0" builtinId="0"/>
  </cellStyles>
  <dxfs count="6">
    <dxf>
      <fill>
        <patternFill>
          <bgColor rgb="FFFFC000"/>
        </patternFill>
      </fill>
    </dxf>
    <dxf>
      <fill>
        <patternFill>
          <bgColor rgb="FFFFC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MYLS" refreshedDate="45353.517516898151" createdVersion="8" refreshedVersion="8" minRefreshableVersion="3" recordCount="399" xr:uid="{F538A7B6-4F8D-468F-B31C-BF8C720FB474}">
  <cacheSource type="worksheet">
    <worksheetSource ref="A1:H400" sheet="MasterCensus_Sheet"/>
  </cacheSource>
  <cacheFields count="8">
    <cacheField name="Sr" numFmtId="0">
      <sharedItems containsSemiMixedTypes="0" containsString="0" containsNumber="1" containsInteger="1" minValue="1" maxValue="399"/>
    </cacheField>
    <cacheField name="Name" numFmtId="0">
      <sharedItems count="398">
        <s v="e-Guard"/>
        <s v="AutoExpert"/>
        <s v="Remote Interview  Inc"/>
        <s v="MobileCenterPK"/>
        <s v="Fori Mazdoori"/>
        <s v="Zameen"/>
        <s v="Comfort Cart "/>
        <s v="Pk-Legal and Associates"/>
        <s v="Aitomation Private Limited"/>
        <s v="Sehat"/>
        <s v="Salman Arshad Chartered Accountants"/>
        <s v="Codeleets"/>
        <s v="Edutative"/>
        <s v="OneByte"/>
        <s v="Vivid Technologies"/>
        <s v="BizByte"/>
        <s v="Orient Electronics"/>
        <s v="The Wedding Planit"/>
        <s v="Mahir.Online"/>
        <s v="ProFlowers.pk"/>
        <s v="Qury Technologies"/>
        <s v="CARiger"/>
        <s v="Unipedia Edtech Pvt. LTD"/>
        <s v="Wifigen"/>
        <s v="DhobiSaab"/>
        <s v="RepairDesk"/>
        <s v="SavYour"/>
        <s v="EDeQUAL"/>
        <s v="HomeBazar.pk"/>
        <s v="Dimensional Sys"/>
        <s v="Mandi Express"/>
        <s v="The Brand Store"/>
        <s v="Baby Planet"/>
        <s v="Nerd Feeds"/>
        <s v="Textualy "/>
        <s v="ViewStorm"/>
        <s v="J-Axis"/>
        <s v="Forrun.co"/>
        <s v="Tapif"/>
        <s v="Folio3"/>
        <s v="Shaykh Chilli"/>
        <s v="Jambo.pk"/>
        <s v="PerkUp"/>
        <s v="Savaree"/>
        <s v="QuickInvoice"/>
        <s v="AbBachao"/>
        <s v="Cooked Today"/>
        <s v="kuickpay"/>
        <s v="Zindagi - Find a Doctor"/>
        <s v="W11 Stop"/>
        <s v="JustPrice.pk"/>
        <s v="Chotaay"/>
        <s v="Codingular"/>
        <s v="Urdu Bazar Online"/>
        <s v="Investors Lounge"/>
        <s v="Limitless Hosting"/>
        <s v="TeamD"/>
        <s v="EMAK Solution"/>
        <s v="Arpatech"/>
        <s v="The Books Yard"/>
        <s v="Jabs Solutions "/>
        <s v="Goodshop.pk"/>
        <s v="The Podcast Revolution"/>
        <s v="Adnan Brothers Collection Network"/>
        <s v="Smartchoice"/>
        <s v="Branding in Asia"/>
        <s v="Top Trade Fairs Pvt. Ltd."/>
        <s v="Wukla"/>
        <s v="Careem"/>
        <s v="Gaditek "/>
        <s v="Buyon.pk"/>
        <s v="Chal Chalen"/>
        <s v="Daraz.pk"/>
        <s v="Hitshop.pk"/>
        <s v="Zest"/>
        <s v="Codenvoi"/>
        <s v="Jydad.com"/>
        <s v="DealSmash"/>
        <s v="Reztro"/>
        <s v="Doozie Labs"/>
        <s v="Retailistan"/>
        <s v="Kickstart"/>
        <s v="TripKar"/>
        <s v="Travlify"/>
        <s v="MDFronts"/>
        <s v="Hayaat.pk"/>
        <s v="Loops Digital"/>
        <s v="AALogics"/>
        <s v="Health Wire"/>
        <s v="MyPaisa"/>
        <s v="Deliver In"/>
        <s v="Innovarge"/>
        <s v="MedOnline"/>
        <s v="Cells.pk"/>
        <s v="PressKit.pk"/>
        <s v="EjaadTech"/>
        <s v="Jobistaan"/>
        <s v="TopSchools.pk"/>
        <s v="Bakeware"/>
        <s v="Sabzi.pk"/>
        <s v="Maalik"/>
        <s v="Mesoft Worldwide"/>
        <s v="HireNinja"/>
        <s v="Car Chabi"/>
        <s v="Cloud BPO (Private) Limited"/>
        <s v="Jumpshare"/>
        <s v="Pak Electrica"/>
        <s v="KarloCompare"/>
        <s v="Daakhla.pk"/>
        <s v="APIMatic"/>
        <s v="Skool.pk"/>
        <s v="ShahRuh.com"/>
        <s v="Gaari.com"/>
        <s v="Ferro Entertainment"/>
        <s v="Patari"/>
        <s v="Mixit-Technologies"/>
        <s v="Venuehook"/>
        <s v="Modemetric "/>
        <s v="Bear Necessities"/>
        <s v="XGear"/>
        <s v="Obortunity"/>
        <s v="QUIZTICK"/>
        <s v="UpRenting"/>
        <s v="Mobile Planet"/>
        <s v="Merayi"/>
        <s v="Alfoze"/>
        <s v="Snapture.PK"/>
        <s v="Rupeeco Pakistan"/>
        <s v="ShoopThru Inc."/>
        <s v="Zambeel"/>
        <s v="Inov8 Limited"/>
        <s v="Muami Tech"/>
        <s v="Home Shopping Pakistan"/>
        <s v="Bethree.pk"/>
        <s v="BoloTech"/>
        <s v="PoondiApp"/>
        <s v="BatteryLala"/>
        <s v="Klasy"/>
        <s v="Leather Madness"/>
        <s v="LabCloud.pk"/>
        <s v="WebDealer Solutions"/>
        <s v="HerCareer.pk"/>
        <s v="Photolinga"/>
        <s v="TazaMart"/>
        <s v="Squared Solutions"/>
        <s v="Serverless Smart City"/>
        <s v="92Solution"/>
        <s v="Edev Technologies"/>
        <s v="VULCUN"/>
        <s v="GRIT 3D"/>
        <s v="Confiz"/>
        <s v="SkillsForce"/>
        <s v="KheloKricket"/>
        <s v="Whinstone"/>
        <s v="Black Collective (Private) Limited"/>
        <s v="Batterybhai.pk"/>
        <s v="My Tabeeb"/>
        <s v="TechBytes"/>
        <s v="Markhor"/>
        <s v="Siasatdaan"/>
        <s v="PredictifyMe"/>
        <s v="MobilesRingtones.Com"/>
        <s v="EatOye"/>
        <s v="The NEST i/O"/>
        <s v="The Handyman Ltd"/>
        <s v="Atomicity Interactive"/>
        <s v="Edjunction"/>
        <s v="HAT incorporation"/>
        <s v="Socialinator"/>
        <s v="AUN Solutions"/>
        <s v="Rise Mom"/>
        <s v="InstaCare"/>
        <s v="Ezpz Sehat"/>
        <s v="Everee"/>
        <s v="Mreeco"/>
        <s v="Social Champ"/>
        <s v="Shandaarbuy.com"/>
        <s v="Hall Road"/>
        <s v="Affordable.pk Pvt Ltd"/>
        <s v="RentMyCar.pk"/>
        <s v="Parhao.pk"/>
        <s v="GetNow Inc."/>
        <s v="NexDegree "/>
        <s v="Pen A Code Technologies"/>
        <s v="ApniDukan.pk"/>
        <s v="Shopdesk"/>
        <s v="Clarity.pk"/>
        <s v="Beauty Hooked"/>
        <s v="Mezaaj"/>
        <s v="ILMASOFT"/>
        <s v="Digitaldips.pk"/>
        <s v="Paysys Labs Private Limited"/>
        <s v="Bitlogia"/>
        <s v="Shopsy.pk"/>
        <s v="PakWheels.com"/>
        <s v="Price Blaze"/>
        <s v="Daastan"/>
        <s v="Selly.pk"/>
        <s v="Dari Mooch"/>
        <s v="Tutory.pk"/>
        <s v="WithEase"/>
        <s v="eWall Decals"/>
        <s v="Viaduct"/>
        <s v="ContentStudio"/>
        <s v="Fixer.pk"/>
        <s v="Twoodots"/>
        <s v="FRAG Games"/>
        <s v="WPJIT"/>
        <s v="Mangobaaz"/>
        <s v="SOFIT"/>
        <s v="Comparixon"/>
        <s v="Haptika"/>
        <s v="Beats Ventures &amp; Consulting"/>
        <s v="Pakistani Lad"/>
        <s v="Canary Technology Solutions"/>
        <s v="Outnet"/>
        <s v="Shopawl"/>
        <s v="Yum to Yikes"/>
        <s v="WannaPing"/>
        <s v="Smart Darzi"/>
        <s v="AugmentCare"/>
        <s v="Maya's Closet "/>
        <s v="The Closet"/>
        <s v="MeraPlan"/>
        <s v="Arkhitech"/>
        <s v="Sabri Technologies "/>
        <s v="PlaceMe.pk"/>
        <s v="Mawazna"/>
        <s v="Improve My Karachi"/>
        <s v="Sasti Market"/>
        <s v="Budget Express"/>
        <s v="Candoerz Ltd"/>
        <s v="My Travel Soltuions "/>
        <s v="Nearpeer"/>
        <s v="Garipk"/>
        <s v="Studentpark"/>
        <s v="Resumely.PK"/>
        <s v="Retina VR"/>
        <s v="EDVON"/>
        <s v="Qanoon Pakistan"/>
        <s v="Shine My Ride"/>
        <s v="Crickay"/>
        <s v="MWM Studioz"/>
        <s v="enovatRx"/>
        <s v="Kaymu.pk"/>
        <s v="ProPakistani.pk"/>
        <s v="Paintistan"/>
        <s v="SchoolFinder"/>
        <s v="FITGENx"/>
        <s v="Online Shopping in Pakistan | ApniDukan.pk"/>
        <s v="FindMyAdventure"/>
        <s v="HeBazar Online Store"/>
        <s v="Travly"/>
        <s v="TechJuice"/>
        <s v="Sastaticket.pk"/>
        <s v="TouchD"/>
        <s v="Ges-Drive"/>
        <s v="Mungalo.pk"/>
        <s v="Eyedeus Labs"/>
        <s v="Oreference"/>
        <s v="Kaltoor"/>
        <s v="ModulusTech"/>
        <s v="Couponstep.com"/>
        <s v="Techtree"/>
        <s v="Onimals.pk"/>
        <s v="Marham"/>
        <s v="Peanut Labs"/>
        <s v="GharPar "/>
        <s v="Kaanjo"/>
        <s v="QC Technologies "/>
        <s v="Celebrate Karachi"/>
        <s v="Apna Table"/>
        <s v="SehatYab"/>
        <s v="Capital Stake"/>
        <s v="ITWaly"/>
        <s v="Splore"/>
        <s v="Pohanchao.pk"/>
        <s v="Genius Circle"/>
        <s v="EtsyTeleMart"/>
        <s v="E4 Technologies"/>
        <s v="Sheops"/>
        <s v="Lecture Hunt"/>
        <s v="Being Student"/>
        <s v="A2Z Yellow Pages &amp; Info Services"/>
        <s v="ExcelTmp"/>
        <s v="Sukoon"/>
        <s v="Sepia Solutions"/>
        <s v="AssignMe"/>
        <s v="Qbatch"/>
        <s v="Mesoft Labs"/>
        <s v="Compsi Online"/>
        <s v="Learn DAE"/>
        <s v="Finja"/>
        <s v="EpicBuzz"/>
        <s v="Techlist"/>
        <s v="Artsy"/>
        <s v="Slide App"/>
        <s v="eTutionHub"/>
        <s v="Pata.pk"/>
        <s v="BETTERJOBSPK"/>
        <s v="Yayvo.com"/>
        <s v="ilaan.com"/>
        <s v="THE APPS FIRM"/>
        <s v="Go Rickshaw"/>
        <s v="Optimus Digitals"/>
        <s v="CLIQUE Technologies"/>
        <s v="Web Works"/>
        <s v="Hify.pk"/>
        <s v="Sell Your Mobile"/>
        <s v="Traditions"/>
        <s v="Instrucfor.com"/>
        <s v="Islamabad Scene"/>
        <s v="MyAdventure.PK"/>
        <s v="7Vals "/>
        <s v="Pehnji"/>
        <s v="H&amp;O Services"/>
        <s v="doctHERs"/>
        <s v="Whisper O"/>
        <s v="DexterED"/>
        <s v="Wrapkar"/>
        <s v="Khulasey"/>
        <s v="CADDWORX"/>
        <s v="Project 50 Kids"/>
        <s v="Pursuit.pk"/>
        <s v="Bitsym"/>
        <s v="NAVI Incorporation Pvt Ltd"/>
        <s v="Vortechs Innovations"/>
        <s v="Interacta"/>
        <s v="The Counsellor "/>
        <s v="Medium.pk"/>
        <s v="Messiah"/>
        <s v="AzaadHealth"/>
        <s v="WizPaisa"/>
        <s v="Homestove"/>
        <s v="KoderLabs"/>
        <s v="BookHive"/>
        <s v="AppsGenii "/>
        <s v="Credvestor"/>
        <s v="Healthginie "/>
        <s v="digiDOTS"/>
        <s v="Autogenie"/>
        <s v="Yofit"/>
        <s v="Teddict"/>
        <s v="Oarce"/>
        <s v="OnlineBachat.pk"/>
        <s v="Rava.pk"/>
        <s v="eDeal.pk"/>
        <s v="Beautyjinny"/>
        <s v="Happening PK"/>
        <s v="READUP"/>
        <s v="Assemblage "/>
        <s v="Fanofy"/>
        <s v="Knova Software Solutions"/>
        <s v="Pliro"/>
        <s v="Investify Stocks Pakistan"/>
        <s v="Iris Red"/>
        <s v="Yourneeds.pk"/>
        <s v="Khawo"/>
        <s v="MedOnline.pk"/>
        <s v="Startups Pakistan"/>
        <s v="Squaberry Studios"/>
        <s v="Nutright"/>
        <s v="WQsoftwares"/>
        <s v="Jobz.pk"/>
        <s v="Cleanry"/>
        <s v="Talk Health"/>
        <s v="BookMe.pk"/>
        <s v="Smart Devices"/>
        <s v="Innovators' Desk"/>
        <s v="objecsys"/>
        <s v="Get Keyword Ranked"/>
        <s v="VoilÃ !"/>
        <s v="Convo "/>
        <s v="Procheck"/>
        <s v="Shoplhr"/>
        <s v="OR97"/>
        <s v="My Mohalla"/>
        <s v="EfroTech Services"/>
        <s v="Wonder Tree"/>
        <s v="ClickMall"/>
        <s v="The Brief"/>
        <s v="BlisFix"/>
        <s v="SpotHub"/>
        <s v="MedMee"/>
        <s v="TeleBrand"/>
        <s v="Siyasify"/>
        <s v="MadDygital"/>
        <s v="FinanceTrainingCourse.com"/>
        <s v="Blockchain Tech"/>
        <s v="Symbios.pk"/>
        <s v="Peekaboo Guru"/>
        <s v="Dastkari.pk"/>
        <s v="Jouple FZ LLC"/>
        <s v="My Events Pk"/>
        <s v="Parhakooo"/>
        <s v="BrandsEgo.Com"/>
        <s v="Clubinternet"/>
        <s v="RepairBox"/>
      </sharedItems>
    </cacheField>
    <cacheField name="Tagline" numFmtId="0">
      <sharedItems longText="1"/>
    </cacheField>
    <cacheField name="Category" numFmtId="0">
      <sharedItems/>
    </cacheField>
    <cacheField name="Founded" numFmtId="0">
      <sharedItems containsDate="1" containsMixedTypes="1" minDate="1900-01-02T14:40:04" maxDate="2022-11-16T00:00:00"/>
    </cacheField>
    <cacheField name="Year" numFmtId="0">
      <sharedItems containsSemiMixedTypes="0" containsString="0" containsNumber="1" containsInteger="1" minValue="1957" maxValue="2023" count="26">
        <n v="2017"/>
        <n v="2015"/>
        <n v="2018"/>
        <n v="2014"/>
        <n v="2006"/>
        <n v="2016"/>
        <n v="2008"/>
        <n v="2012"/>
        <n v="2013"/>
        <n v="1957"/>
        <n v="2011"/>
        <n v="2022"/>
        <n v="2005"/>
        <n v="2004"/>
        <n v="2009"/>
        <n v="2010"/>
        <n v="2021"/>
        <n v="2007"/>
        <n v="2001"/>
        <n v="1999"/>
        <n v="2000"/>
        <n v="2003"/>
        <n v="2002"/>
        <n v="2023"/>
        <n v="1984"/>
        <n v="1997"/>
      </sharedItems>
    </cacheField>
    <cacheField name="Location" numFmtId="0">
      <sharedItems/>
    </cacheField>
    <cacheField name="City" numFmtId="0">
      <sharedItems containsBlank="1" count="26">
        <s v="Peshawar"/>
        <s v="Karachi"/>
        <s v="San Francisco"/>
        <s v="Islamabad"/>
        <s v="Lahore"/>
        <s v="London"/>
        <s v="Hyderabad"/>
        <s v="Texas"/>
        <m/>
        <s v="Sialkot"/>
        <s v="Nowshera"/>
        <s v="Seoul"/>
        <s v="Gujranwala"/>
        <s v="Rawalpindi"/>
        <s v="Quetta"/>
        <s v="Multan"/>
        <s v="Gujrat"/>
        <s v="Toronto"/>
        <s v="Faisalabad"/>
        <s v="Sunnyvale"/>
        <s v="Raleigh"/>
        <s v="Wah Cantt"/>
        <s v="Amsterdam"/>
        <s v="Los Angeles"/>
        <s v="New York"/>
        <s v="Sargodh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MYLS" refreshedDate="45353.526133796295" createdVersion="8" refreshedVersion="8" minRefreshableVersion="3" recordCount="403" xr:uid="{E45866AE-2035-4FF3-A9DC-61606EF2D3E3}">
  <cacheSource type="worksheet">
    <worksheetSource ref="A1:O1048576" sheet="Master_Monthly_Sales"/>
  </cacheSource>
  <cacheFields count="15">
    <cacheField name="SR" numFmtId="0">
      <sharedItems containsString="0" containsBlank="1" containsNumber="1" containsInteger="1" minValue="1" maxValue="402"/>
    </cacheField>
    <cacheField name="Name" numFmtId="0">
      <sharedItems containsBlank="1" count="399">
        <s v="Online Shopping in Pakistan | ApniDukan.pk"/>
        <s v="Nerd Feeds"/>
        <s v="Get Keyword Ranked"/>
        <s v="QUIZTICK"/>
        <s v="Travly"/>
        <s v="Selly.pk"/>
        <s v="BookMe.pk"/>
        <s v="Cooked Today"/>
        <s v="Venuehook"/>
        <s v="Yum to Yikes"/>
        <s v="Careem"/>
        <s v="Tutory.pk"/>
        <s v="Capital Stake"/>
        <s v="Pohanchao.pk"/>
        <s v="ProFlowers.pk"/>
        <s v="Innovarge"/>
        <s v="Rupeeco Pakistan"/>
        <s v="MyAdventure.PK"/>
        <s v="BatteryLala"/>
        <s v="Comparixon"/>
        <s v="Couponstep.com"/>
        <s v="Messiah"/>
        <s v="CLIQUE Technologies"/>
        <s v="WPJIT"/>
        <s v="Alfoze"/>
        <s v="Shopsy.pk"/>
        <s v="Edutative"/>
        <s v="FinanceTrainingCourse.com"/>
        <s v="EjaadTech"/>
        <s v="Shopdesk"/>
        <s v="DealSmash"/>
        <s v="Leather Madness"/>
        <s v="Candoerz Ltd"/>
        <s v="SavYour"/>
        <s v="Knova Software Solutions"/>
        <s v="RepairDesk"/>
        <s v="Iris Red"/>
        <s v="The Handyman Ltd"/>
        <s v="Limitless Hosting"/>
        <s v="Wrapkar"/>
        <s v="MobilesRingtones.Com"/>
        <s v="Vivid Technologies"/>
        <s v="Techtree"/>
        <s v="FindMyAdventure"/>
        <s v="Mobile Planet"/>
        <s v="MadDygital"/>
        <s v="kuickpay"/>
        <s v="eDeal.pk"/>
        <s v="FRAG Games"/>
        <s v="Adnan Brothers Collection Network"/>
        <s v="KarloCompare"/>
        <s v="eTutionHub"/>
        <s v="Edjunction"/>
        <s v="Comfort Cart "/>
        <s v="AugmentCare"/>
        <s v="Marham"/>
        <s v="Aitomation Private Limited"/>
        <s v="Sehat"/>
        <s v="RentMyCar.pk"/>
        <s v="Bitsym"/>
        <s v="NAVI Incorporation Pvt Ltd"/>
        <s v="READUP"/>
        <s v="Siasatdaan"/>
        <s v="Dimensional Sys"/>
        <s v="Whisper O"/>
        <s v="MDFronts"/>
        <s v="My Tabeeb"/>
        <s v="Kaanjo"/>
        <s v="BrandsEgo.Com"/>
        <s v="GetNow Inc."/>
        <s v="Textualy "/>
        <s v="Rise Mom"/>
        <s v="Paintistan"/>
        <s v="H&amp;O Services"/>
        <s v="Hify.pk"/>
        <s v="Garipk"/>
        <s v="Smart Darzi"/>
        <s v="TripKar"/>
        <s v="UpRenting"/>
        <s v="Hall Road"/>
        <s v="ApniDukan.pk"/>
        <s v="Sastaticket.pk"/>
        <s v="KheloKricket"/>
        <s v="Bakeware"/>
        <s v="Arkhitech"/>
        <s v="Mesoft Labs"/>
        <s v="Siyasify"/>
        <s v="Retina VR"/>
        <s v="Health Wire"/>
        <s v="Nutright"/>
        <s v="MedMee"/>
        <s v="SchoolFinder"/>
        <s v="MedOnline.pk"/>
        <s v="The Closet"/>
        <s v="The NEST i/O"/>
        <s v="Atomicity Interactive"/>
        <s v="JustPrice.pk"/>
        <s v="Zameen"/>
        <s v="Symbios.pk"/>
        <s v="PlaceMe.pk"/>
        <s v="Pliro"/>
        <s v="eWall Decals"/>
        <s v="Top Trade Fairs Pvt. Ltd."/>
        <s v="EMAK Solution"/>
        <s v="Fori Mazdoori"/>
        <s v="Wukla"/>
        <s v="BookHive"/>
        <s v="Zest"/>
        <s v="Khulasey"/>
        <s v="Investify Stocks Pakistan"/>
        <s v="BETTERJOBSPK"/>
        <s v="Lecture Hunt"/>
        <s v="Photolinga"/>
        <s v="MobileCenterPK"/>
        <s v="Eyedeus Labs"/>
        <s v="Convo "/>
        <s v="XGear"/>
        <s v="Maya's Closet "/>
        <s v="Socialinator"/>
        <s v="Splore"/>
        <s v="Inov8 Limited"/>
        <s v="Fanofy"/>
        <s v="WizPaisa"/>
        <s v="TouchD"/>
        <s v="Mezaaj"/>
        <s v="Arpatech"/>
        <s v="Qanoon Pakistan"/>
        <s v="Sheops"/>
        <s v="Finja"/>
        <s v="Startups Pakistan"/>
        <s v="Khawo"/>
        <s v="ILMASOFT"/>
        <s v="AbBachao"/>
        <s v="Interacta"/>
        <s v="Procheck"/>
        <s v="LabCloud.pk"/>
        <s v="FITGENx"/>
        <s v="ClickMall"/>
        <s v="CARiger"/>
        <s v="The Wedding Planit"/>
        <s v="Yourneeds.pk"/>
        <s v="Fixer.pk"/>
        <s v="Baby Planet"/>
        <s v="SpotHub"/>
        <s v="Gaari.com"/>
        <s v="enovatRx"/>
        <s v="HerCareer.pk"/>
        <s v="Whinstone"/>
        <s v="EDeQUAL"/>
        <s v="Investors Lounge"/>
        <s v="HireNinja"/>
        <s v="Pata.pk"/>
        <s v="Cleanry"/>
        <s v="ShoopThru Inc."/>
        <s v="Artsy"/>
        <s v="Blockchain Tech"/>
        <s v="Cloud BPO (Private) Limited"/>
        <s v="QC Technologies "/>
        <s v="Yayvo.com"/>
        <s v="Everee"/>
        <s v="Beats Ventures &amp; Consulting"/>
        <s v="EtsyTeleMart"/>
        <s v="AzaadHealth"/>
        <s v="APIMatic"/>
        <s v="Peekaboo Guru"/>
        <s v="Sukoon"/>
        <s v="Beauty Hooked"/>
        <s v="Budget Express"/>
        <s v="HeBazar Online Store"/>
        <s v="ilaan.com"/>
        <s v="MeraPlan"/>
        <s v="Car Chabi"/>
        <s v="Buyon.pk"/>
        <s v="A2Z Yellow Pages &amp; Info Services"/>
        <s v="Yofit"/>
        <s v="MedOnline"/>
        <s v="Deliver In"/>
        <s v="DexterED"/>
        <s v="Dari Mooch"/>
        <s v="Pen A Code Technologies"/>
        <s v="Dastkari.pk"/>
        <s v="Codingular"/>
        <s v="Project 50 Kids"/>
        <s v="Reztro"/>
        <s v="Urdu Bazar Online"/>
        <s v="Ges-Drive"/>
        <s v="Wifigen"/>
        <s v="Remote Interview  Inc"/>
        <s v="E4 Technologies"/>
        <s v="Markhor"/>
        <s v="TeleBrand"/>
        <s v="Wonder Tree"/>
        <s v="THE APPS FIRM"/>
        <s v="Klasy"/>
        <s v="Mandi Express"/>
        <s v="Muami Tech"/>
        <s v="Haptika"/>
        <s v="Shoplhr"/>
        <s v="Edev Technologies"/>
        <s v="Being Student"/>
        <s v="TechBytes"/>
        <s v="Forrun.co"/>
        <s v="Innovators' Desk"/>
        <s v="Jabs Solutions "/>
        <s v="Orient Electronics"/>
        <s v="Ferro Entertainment"/>
        <s v="Sabzi.pk"/>
        <s v="Islamabad Scene"/>
        <s v="Improve My Karachi"/>
        <s v="objecsys"/>
        <s v="Shaykh Chilli"/>
        <s v="Jumpshare"/>
        <s v="Nearpeer"/>
        <s v="Hayaat.pk"/>
        <s v="Assemblage "/>
        <s v="PredictifyMe"/>
        <s v="Maalik"/>
        <s v="Black Collective (Private) Limited"/>
        <s v="7Vals "/>
        <s v="OneByte"/>
        <s v="Healthginie "/>
        <s v="Codeleets"/>
        <s v="Talk Health"/>
        <s v="Chotaay"/>
        <s v="Daastan"/>
        <s v="Confiz"/>
        <s v="GharPar "/>
        <s v="WebDealer Solutions"/>
        <s v="Traditions"/>
        <s v="Pakistani Lad"/>
        <s v="Rava.pk"/>
        <s v="Web Works"/>
        <s v="AUN Solutions"/>
        <s v="Gaditek "/>
        <s v="Pehnji"/>
        <s v="Peanut Labs"/>
        <s v="Kaltoor"/>
        <s v="Crickay"/>
        <s v="e-Guard"/>
        <s v="PerkUp"/>
        <s v="Savaree"/>
        <s v="Onimals.pk"/>
        <s v="The Brief"/>
        <s v="Chal Chalen"/>
        <s v="EfroTech Services"/>
        <s v="Jobistaan"/>
        <s v="Pursuit.pk"/>
        <s v="The Books Yard"/>
        <s v="Daakhla.pk"/>
        <s v="Apna Table"/>
        <s v="HomeBazar.pk"/>
        <s v="Mangobaaz"/>
        <s v="EpicBuzz"/>
        <s v="ShahRuh.com"/>
        <s v="Optimus Digitals"/>
        <s v="Vortechs Innovations"/>
        <s v="Twoodots"/>
        <s v="Instrucfor.com"/>
        <s v="The Counsellor "/>
        <s v="WannaPing"/>
        <s v="Canary Technology Solutions"/>
        <s v="Teddict"/>
        <s v="ITWaly"/>
        <s v="TechJuice"/>
        <s v="Sabri Technologies "/>
        <s v="Homestove"/>
        <s v="Jydad.com"/>
        <s v="Slide App"/>
        <s v="Studentpark"/>
        <s v="ViewStorm"/>
        <s v="Mahir.Online"/>
        <s v="Pk-Legal and Associates"/>
        <s v="92Solution"/>
        <s v="ContentStudio"/>
        <s v="Clarity.pk"/>
        <s v="Autogenie"/>
        <s v="Digitaldips.pk"/>
        <s v="Ezpz Sehat"/>
        <s v="Smart Devices"/>
        <s v="Affordable.pk Pvt Ltd"/>
        <s v="Tapif"/>
        <s v="Unipedia Edtech Pvt. LTD"/>
        <s v="Hitshop.pk"/>
        <s v="Merayi"/>
        <s v="Bethree.pk"/>
        <s v="MWM Studioz"/>
        <s v="Price Blaze"/>
        <s v="Parhakooo"/>
        <s v="Clubinternet"/>
        <s v="InstaCare"/>
        <s v="Salman Arshad Chartered Accountants"/>
        <s v="WithEase"/>
        <s v="Retailistan"/>
        <s v="Mixit-Technologies"/>
        <s v="Qbatch"/>
        <s v="Outnet"/>
        <s v="RepairBox"/>
        <s v="J-Axis"/>
        <s v="Social Champ"/>
        <s v="Squared Solutions"/>
        <s v="Celebrate Karachi"/>
        <s v="Jambo.pk"/>
        <s v="VULCUN"/>
        <s v="WQsoftwares"/>
        <s v="Mesoft Worldwide"/>
        <s v="Codenvoi"/>
        <s v="Goodshop.pk"/>
        <s v="BlisFix"/>
        <s v="Modemetric "/>
        <s v="Smartchoice"/>
        <s v="AutoExpert"/>
        <s v="Go Rickshaw"/>
        <s v="PakWheels.com"/>
        <s v="Sell Your Mobile"/>
        <s v="Daraz.pk"/>
        <s v="DhobiSaab"/>
        <s v="My Mohalla"/>
        <s v="Oreference"/>
        <s v="AssignMe"/>
        <s v="ModulusTech"/>
        <s v="Resumely.PK"/>
        <s v="Kaymu.pk"/>
        <s v="Bear Necessities"/>
        <s v="Compsi Online"/>
        <s v="digiDOTS"/>
        <s v="HAT incorporation"/>
        <s v="Jouple FZ LLC"/>
        <s v="BizByte"/>
        <s v="SkillsForce"/>
        <s v="My Travel Soltuions "/>
        <s v="TazaMart"/>
        <s v="doctHERs"/>
        <s v="Doozie Labs"/>
        <s v="Cells.pk"/>
        <s v="Learn DAE"/>
        <s v="ProPakistani.pk"/>
        <s v="Kickstart"/>
        <s v="Mungalo.pk"/>
        <s v="ExcelTmp"/>
        <s v="AALogics"/>
        <s v="Bitlogia"/>
        <s v="MyPaisa"/>
        <s v="VoilÃ !"/>
        <s v="Beautyjinny"/>
        <s v="Snapture.PK"/>
        <s v="Mawazna"/>
        <s v="QuickInvoice"/>
        <s v="Shopawl"/>
        <s v="BoloTech"/>
        <s v="Credvestor"/>
        <s v="Travlify"/>
        <s v="KoderLabs"/>
        <s v="Parhao.pk"/>
        <s v="Jobz.pk"/>
        <s v="Batterybhai.pk"/>
        <s v="SehatYab"/>
        <s v="GRIT 3D"/>
        <s v="Shine My Ride"/>
        <s v="Branding in Asia"/>
        <s v="Qury Technologies"/>
        <s v="The Podcast Revolution"/>
        <s v="Sepia Solutions"/>
        <s v="My Events Pk"/>
        <s v="Folio3"/>
        <s v="EDVON"/>
        <s v="Paysys Labs Private Limited"/>
        <s v="Shandaarbuy.com"/>
        <s v="NexDegree "/>
        <s v="Viaduct"/>
        <s v="PressKit.pk"/>
        <s v="PoondiApp"/>
        <s v="Mreeco"/>
        <s v="OR97"/>
        <s v="Techlist"/>
        <s v="Zambeel"/>
        <s v="Obortunity"/>
        <s v="Sasti Market"/>
        <s v="Home Shopping Pakistan"/>
        <s v="SOFIT"/>
        <s v="Zindagi - Find a Doctor"/>
        <s v="AppsGenii "/>
        <s v="Patari"/>
        <s v="TopSchools.pk"/>
        <s v="The Brand Store"/>
        <s v="Happening PK"/>
        <s v="Pak Electrica"/>
        <s v="CADDWORX"/>
        <s v="Medium.pk"/>
        <s v="OnlineBachat.pk"/>
        <s v="W11 Stop"/>
        <s v="Genius Circle"/>
        <s v="Loops Digital"/>
        <s v="Oarce"/>
        <s v="Squaberry Studios"/>
        <s v="EatOye"/>
        <s v="Serverless Smart City"/>
        <s v="TeamD"/>
        <s v="Skool.pk"/>
        <m/>
      </sharedItems>
    </cacheField>
    <cacheField name="December" numFmtId="0">
      <sharedItems containsString="0" containsBlank="1" containsNumber="1" minValue="77.818014356134668" maxValue="999994.45743130194" count="400">
        <n v="70141.278819392304"/>
        <n v="65817.264725314788"/>
        <n v="710642.11865222768"/>
        <n v="994259.11943379347"/>
        <n v="385796.64574989286"/>
        <n v="6673.3812717865158"/>
        <n v="66967.242299067249"/>
        <n v="358916.23578123003"/>
        <n v="465814.75620869314"/>
        <n v="398815.19050947012"/>
        <n v="781085.54151799274"/>
        <n v="907743.95366235776"/>
        <n v="854406.99809320108"/>
        <n v="11941.237404696103"/>
        <n v="548708.14685668203"/>
        <n v="109227.70831199185"/>
        <n v="688331.50692552398"/>
        <n v="739329.30418726034"/>
        <n v="61537.414488559763"/>
        <n v="528604.8864322817"/>
        <n v="401939.89781481755"/>
        <n v="949351.14774094115"/>
        <n v="121243.31741231342"/>
        <n v="389454.0437718741"/>
        <n v="217525.88512111988"/>
        <n v="388835.60269853711"/>
        <n v="639265.33975712513"/>
        <n v="47712.051885533627"/>
        <n v="18617.42429423696"/>
        <n v="621185.21508248115"/>
        <n v="966505.60389198491"/>
        <n v="994335.4331810018"/>
        <n v="383082.79206491122"/>
        <n v="199859.81061051495"/>
        <n v="323970.33941339934"/>
        <n v="146025.59261064429"/>
        <n v="729006.42254587589"/>
        <n v="946460.77839313704"/>
        <n v="615910.74535740865"/>
        <n v="38701.697139024713"/>
        <n v="558431.93663277954"/>
        <n v="869826.17252748134"/>
        <n v="855511.64768349985"/>
        <n v="58789.427005093596"/>
        <n v="306524.52804134745"/>
        <n v="764986.49793366925"/>
        <n v="301289.55819612293"/>
        <n v="15118.780591778957"/>
        <n v="653705.23720289522"/>
        <n v="90259.214800432543"/>
        <n v="151097.96351206917"/>
        <n v="182046.27669156948"/>
        <n v="453156.46768608369"/>
        <n v="337448.52168215957"/>
        <n v="113418.42941734137"/>
        <n v="781227.85371379158"/>
        <n v="429586.83831182774"/>
        <n v="496058.27989392326"/>
        <n v="713431.91475796618"/>
        <n v="665210.20529388892"/>
        <n v="827302.1300845251"/>
        <n v="224944.95314264152"/>
        <n v="54979.130332684646"/>
        <n v="740245.11120941187"/>
        <n v="955265.89075901511"/>
        <n v="784886.46132777305"/>
        <n v="23449.0235763249"/>
        <n v="225462.21370610775"/>
        <n v="809674.66939372651"/>
        <n v="452690.0042273656"/>
        <n v="173021.77911809902"/>
        <n v="650771.28995153785"/>
        <n v="294533.52642960061"/>
        <n v="951818.99340334209"/>
        <n v="377103.04425840225"/>
        <n v="887783.00614040077"/>
        <n v="423773.6291489249"/>
        <n v="602758.52595051238"/>
        <n v="45849.66199049689"/>
        <n v="432959.18401100411"/>
        <n v="39417.561424536951"/>
        <n v="851507.03403934091"/>
        <n v="900915.92525421816"/>
        <n v="703555.40936132008"/>
        <n v="985988.97992166306"/>
        <n v="757270.18446243275"/>
        <n v="783471.42271252919"/>
        <n v="518020.19823093881"/>
        <n v="159005.46103442946"/>
        <n v="880776.66352587403"/>
        <n v="473358.4056324308"/>
        <n v="418717.82463294704"/>
        <n v="605180.46225243958"/>
        <n v="586293.43130740151"/>
        <n v="837375.20523922378"/>
        <n v="686916.10353321477"/>
        <n v="860725.17320269381"/>
        <n v="132557.61790849231"/>
        <n v="112492.68458093786"/>
        <n v="14376.875998153626"/>
        <n v="947477.59324739967"/>
        <n v="893915.83914655552"/>
        <n v="824665.10115837166"/>
        <n v="336468.19978125987"/>
        <n v="758891.37004521082"/>
        <n v="494022.99326881225"/>
        <n v="811862.32187270094"/>
        <n v="348315.32945432351"/>
        <n v="475146.39737094752"/>
        <n v="149783.67219051823"/>
        <n v="774386.2058007383"/>
        <n v="780316.53166116751"/>
        <n v="306261.58697036479"/>
        <n v="166385.5261232169"/>
        <n v="387814.59793286363"/>
        <n v="879821.54520619498"/>
        <n v="253904.41044453328"/>
        <n v="821913.51264567079"/>
        <n v="807911.28955725662"/>
        <n v="910676.28712619527"/>
        <n v="354693.46541438362"/>
        <n v="913377.56060172664"/>
        <n v="139489.98325836693"/>
        <n v="241370.73512184448"/>
        <n v="654297.71372531378"/>
        <n v="638964.92579863756"/>
        <n v="596712.0088537652"/>
        <n v="437459.51037834509"/>
        <n v="16670.638811725479"/>
        <n v="582000.07268282317"/>
        <n v="383209.22037160554"/>
        <n v="348138.65653749945"/>
        <n v="160141.09031145828"/>
        <n v="660271.08917401859"/>
        <n v="191835.70993163114"/>
        <n v="617052.38694782869"/>
        <n v="490014.93144399719"/>
        <n v="659246.12474120676"/>
        <n v="996756.37924698589"/>
        <n v="532270.49273520487"/>
        <n v="710884.43737460254"/>
        <n v="396204.58653229562"/>
        <n v="490159.49035951553"/>
        <n v="757430.59528014832"/>
        <n v="629126.58741194406"/>
        <n v="262760.18856393365"/>
        <n v="177598.22184565972"/>
        <n v="917425.75004662166"/>
        <n v="779029.05645370367"/>
        <n v="84217.644617319733"/>
        <n v="256248.86948969751"/>
        <n v="34901.974153832452"/>
        <n v="304583.91821157205"/>
        <n v="700589.0731640443"/>
        <n v="337991.74146098411"/>
        <n v="629231.92476298974"/>
        <n v="499726.43292730546"/>
        <n v="185244.34977205328"/>
        <n v="137408.44381778882"/>
        <n v="147323.8606125259"/>
        <n v="717898.49003125343"/>
        <n v="999994.45743130194"/>
        <n v="752456.59358857956"/>
        <n v="218637.92090903124"/>
        <n v="306255.39054239867"/>
        <n v="456199.70401133416"/>
        <n v="661499.05227829481"/>
        <n v="49625.462632214789"/>
        <n v="417209.5808152291"/>
        <n v="327021.81113051844"/>
        <n v="158812.27940088595"/>
        <n v="4710.2784170380828"/>
        <n v="917898.93049577449"/>
        <n v="829374.14146908734"/>
        <n v="281700.08090946887"/>
        <n v="391803.01744019717"/>
        <n v="844764.59551610053"/>
        <n v="337298.29352297011"/>
        <n v="962695.21232442406"/>
        <n v="300829.67192373547"/>
        <n v="889318.40545494389"/>
        <n v="351805.72575926583"/>
        <n v="229207.0503375504"/>
        <n v="752131.14901921432"/>
        <n v="147378.04321655646"/>
        <n v="151644.876196386"/>
        <n v="849270.882817948"/>
        <n v="2119.0686551608719"/>
        <n v="616309.77258821018"/>
        <n v="693946.25937984837"/>
        <n v="444363.96007651481"/>
        <n v="725317.53206145554"/>
        <n v="801442.17658245726"/>
        <n v="54824.137224807499"/>
        <n v="23449.023576324944"/>
        <n v="473832.52550532907"/>
        <n v="4823.0577225130137"/>
        <n v="305858.56820562639"/>
        <n v="546946.36347430886"/>
        <n v="476574.28534189728"/>
        <n v="852625.80242575589"/>
        <n v="400810.30614480382"/>
        <n v="417834.79086839367"/>
        <n v="397840.86915965477"/>
        <n v="495418.70426214742"/>
        <n v="394888.24760544137"/>
        <n v="602171.62844240724"/>
        <n v="105808.42896657172"/>
        <n v="153310.4235855205"/>
        <n v="436358.72257428552"/>
        <n v="137500.64960741159"/>
        <n v="471140.69990251883"/>
        <n v="425684.72927661182"/>
        <n v="504877.86765592778"/>
        <n v="162386.42389102431"/>
        <n v="531078.27812834946"/>
        <n v="651892.44877943513"/>
        <n v="20646.688287543813"/>
        <n v="397417.91682401393"/>
        <n v="605624.92152505997"/>
        <n v="217157.12388238672"/>
        <n v="508182.48339504591"/>
        <n v="77.818014356134668"/>
        <n v="74778.418642490957"/>
        <n v="568093.13668198977"/>
        <n v="184996.24925929814"/>
        <n v="127456.29777059708"/>
        <n v="513741.46132254548"/>
        <n v="543680.92820023"/>
        <n v="316544.4663244905"/>
        <n v="970175.26211036148"/>
        <n v="554450.48737043014"/>
        <n v="54406.309859948211"/>
        <n v="336075.45412257302"/>
        <n v="548330.3472879685"/>
        <n v="514043.14149995003"/>
        <n v="781299.30616408808"/>
        <n v="527664.51064224099"/>
        <n v="616970.68809015944"/>
        <n v="232618.67618757475"/>
        <n v="591311.94986170216"/>
        <n v="997108.03571686056"/>
        <n v="906726.33045362413"/>
        <n v="963597.84401068185"/>
        <n v="414764.01611207245"/>
        <n v="729904.51670528192"/>
        <n v="457078.32380024705"/>
        <n v="403937.74251092965"/>
        <n v="211009.01665284554"/>
        <n v="901115.40616704104"/>
        <n v="456216.6878569008"/>
        <n v="512825.90574426868"/>
        <n v="845703.59698973957"/>
        <n v="211012.14267615264"/>
        <n v="659649.43449279875"/>
        <n v="592974.81813109794"/>
        <n v="67485.527225077385"/>
        <n v="181615.14251397393"/>
        <n v="620247.23734702147"/>
        <n v="93178.256219629053"/>
        <n v="342475.36462448159"/>
        <n v="43094.45967102432"/>
        <n v="821060.40677341761"/>
        <n v="434069.25833751453"/>
        <n v="707430.98955705517"/>
        <n v="270485.97257724829"/>
        <n v="557140.81792971806"/>
        <n v="435155.64490548475"/>
        <n v="941559.48372145696"/>
        <n v="965509.9141699"/>
        <n v="644615.58083813626"/>
        <n v="319017.58021866088"/>
        <n v="40557.700840865407"/>
        <n v="281345.20410987583"/>
        <n v="165769.22359699587"/>
        <n v="514085.81938617257"/>
        <n v="234107.53456924416"/>
        <n v="66407.093782282827"/>
        <n v="317129.75803246704"/>
        <n v="443042.47443355451"/>
        <n v="915018.99364141666"/>
        <n v="904791.76623163465"/>
        <n v="805679.83309751435"/>
        <n v="951946.06297478359"/>
        <n v="942288.17685831396"/>
        <n v="540158.25677939737"/>
        <n v="156671.52655531623"/>
        <n v="488023.76053204155"/>
        <n v="741403.36144575453"/>
        <n v="195047.31173691704"/>
        <n v="957815.38423644402"/>
        <n v="528180.5199671638"/>
        <n v="9511.356342701949"/>
        <n v="128581.65233173181"/>
        <n v="243655.90577133355"/>
        <n v="827108.22580678354"/>
        <n v="614216.90216802829"/>
        <n v="949232.10920927441"/>
        <n v="494426.40183537576"/>
        <n v="537071.80730895081"/>
        <n v="886365.20455778902"/>
        <n v="902891.0497788525"/>
        <n v="195650.68094381699"/>
        <n v="722255.82253205136"/>
        <n v="252604.2094034765"/>
        <n v="1269.7577044682439"/>
        <n v="696992.22826480691"/>
        <n v="11753.227512379171"/>
        <n v="922847.92056801461"/>
        <n v="298981.31315649208"/>
        <n v="265672.12171931477"/>
        <n v="665545.1430253766"/>
        <n v="876758.80083248205"/>
        <n v="440755.67151797435"/>
        <n v="650994.17622979835"/>
        <n v="71759.648794186563"/>
        <n v="811254.57047644863"/>
        <n v="661564.68540697463"/>
        <n v="504205.04735228186"/>
        <n v="600845.25357745809"/>
        <n v="983010.51112701453"/>
        <n v="626635.94586141373"/>
        <n v="616393.12610232667"/>
        <n v="543958.84318073466"/>
        <n v="557827.55275125243"/>
        <n v="621039.25294265302"/>
        <n v="310358.5070193737"/>
        <n v="14275.486487289823"/>
        <n v="185541.92135954706"/>
        <n v="332868.69980531064"/>
        <n v="68151.462303568274"/>
        <n v="878170.32544132369"/>
        <n v="924973.29904934764"/>
        <n v="473457.74385291204"/>
        <n v="55393.021123533836"/>
        <n v="494928.18057199329"/>
        <n v="819669.74388867966"/>
        <n v="750402.71766997711"/>
        <n v="753160.03330762405"/>
        <n v="668296.60868377564"/>
        <n v="797741.72047275235"/>
        <n v="655209.40024873929"/>
        <n v="484935.10310365504"/>
        <n v="545356.45874531439"/>
        <n v="882818.78224320279"/>
        <n v="784803.71178990568"/>
        <n v="563376.31439550419"/>
        <n v="331604.60482206277"/>
        <n v="844779.72763308894"/>
        <n v="631229.12323169492"/>
        <n v="800327.97031125869"/>
        <n v="339536.14894320903"/>
        <n v="775026.46469751396"/>
        <n v="927348.5514720385"/>
        <n v="117125.55328142361"/>
        <n v="589868.49382836488"/>
        <n v="887263.12413778168"/>
        <n v="174804.40013952082"/>
        <n v="342999.83848430193"/>
        <n v="768844.18759590515"/>
        <n v="335746.25639427092"/>
        <n v="376268.03303684696"/>
        <n v="766746.99809283181"/>
        <n v="444610.06046717387"/>
        <n v="400185.6579516675"/>
        <n v="358436.74018551694"/>
        <n v="102403.84929263713"/>
        <n v="976491.40635555773"/>
        <n v="303951.83239491197"/>
        <n v="570733.19208414003"/>
        <n v="832201.53491847764"/>
        <n v="562841.75334764179"/>
        <n v="321295.77954904595"/>
        <n v="298697.245994934"/>
        <n v="655444.39551820618"/>
        <n v="359859.50576312107"/>
        <n v="652864.13750915427"/>
        <n v="247448.77950339983"/>
        <n v="574433.21595417405"/>
        <n v="334518.84008438681"/>
        <n v="978942.95744165243"/>
        <n v="394275.9640466065"/>
        <n v="402348.21473808656"/>
        <n v="464183.1669619655"/>
        <n v="631704.09590850479"/>
        <n v="555707.92974722746"/>
        <n v="812836.3346869864"/>
        <n v="861773.01850572415"/>
        <n v="418449.7730037279"/>
        <n v="744300.81288522203"/>
        <n v="79916.104793678387"/>
        <n v="259676.71441664774"/>
        <n v="793756.23425480165"/>
        <n v="506112.40298413119"/>
        <n v="825444.876742783"/>
        <n v="592934.33576184325"/>
        <n v="154637.9192173919"/>
        <n v="894850.19089187949"/>
        <n v="719467.44052440778"/>
        <m/>
      </sharedItems>
    </cacheField>
    <cacheField name="January" numFmtId="0">
      <sharedItems containsString="0" containsBlank="1" containsNumber="1" minValue="2409.6693632889023" maxValue="996734.72616924834"/>
    </cacheField>
    <cacheField name="February" numFmtId="0">
      <sharedItems containsString="0" containsBlank="1" containsNumber="1" minValue="1525.6439257135269" maxValue="996581.0987268337"/>
    </cacheField>
    <cacheField name="March" numFmtId="0">
      <sharedItems containsString="0" containsBlank="1" containsNumber="1" minValue="2520.6335904636167" maxValue="997589.93518508854"/>
    </cacheField>
    <cacheField name="April" numFmtId="0">
      <sharedItems containsString="0" containsBlank="1" containsNumber="1" minValue="3217.9817933352119" maxValue="993656.29331129929"/>
    </cacheField>
    <cacheField name="May" numFmtId="0">
      <sharedItems containsString="0" containsBlank="1" containsNumber="1" minValue="3898.2776757953143" maxValue="997867.70664477616"/>
    </cacheField>
    <cacheField name="June" numFmtId="0">
      <sharedItems containsString="0" containsBlank="1" containsNumber="1" minValue="1958.1263339158995" maxValue="997678.95227875025"/>
    </cacheField>
    <cacheField name="July" numFmtId="0">
      <sharedItems containsString="0" containsBlank="1" containsNumber="1" minValue="58.085571731369967" maxValue="999371.40929658338" count="399">
        <n v="240983.11600578536"/>
        <n v="709905.34094284801"/>
        <n v="471376.4344870387"/>
        <n v="230460.765382237"/>
        <n v="46877.07387882872"/>
        <n v="565755.05757345399"/>
        <n v="320393.34639364324"/>
        <n v="176434.12875370478"/>
        <n v="548940.90721709293"/>
        <n v="468684.55435669952"/>
        <n v="587087.91321917833"/>
        <n v="333650.90126583562"/>
        <n v="686749.08790354175"/>
        <n v="856253.54971193359"/>
        <n v="187070.26952363137"/>
        <n v="209541.89099559694"/>
        <n v="582851.224436283"/>
        <n v="57774.349467617838"/>
        <n v="858512.74497168162"/>
        <n v="433167.24022092111"/>
        <n v="489270.68433784391"/>
        <n v="253864.38244675923"/>
        <n v="848032.43169537908"/>
        <n v="198095.66479584383"/>
        <n v="116349.01765177102"/>
        <n v="926924.19392115658"/>
        <n v="2400.9839127838718"/>
        <n v="616687.1873540316"/>
        <n v="690756.68166153319"/>
        <n v="522140.3858770419"/>
        <n v="15038.734118068331"/>
        <n v="525137.88368209184"/>
        <n v="979734.22468147764"/>
        <n v="473516.79001966154"/>
        <n v="598400.57568704407"/>
        <n v="169577.63194345526"/>
        <n v="512653.93438999041"/>
        <n v="969089.94641883392"/>
        <n v="766787.37717014737"/>
        <n v="715850.69212975178"/>
        <n v="528783.51845108357"/>
        <n v="876655.70382335212"/>
        <n v="75859.923397211256"/>
        <n v="54756.300532440408"/>
        <n v="622134.57356347074"/>
        <n v="346955.72445828991"/>
        <n v="38038.437308265951"/>
        <n v="848897.05750690971"/>
        <n v="695425.36407726863"/>
        <n v="576214.78708057408"/>
        <n v="756962.10680089274"/>
        <n v="452606.22005692031"/>
        <n v="279882.05071821564"/>
        <n v="238256.53246426958"/>
        <n v="729189.08736968692"/>
        <n v="141707.06694990332"/>
        <n v="577701.51374804473"/>
        <n v="304444.55511689419"/>
        <n v="668479.40594605939"/>
        <n v="889142.57633068284"/>
        <n v="356993.23204253474"/>
        <n v="452685.54716845247"/>
        <n v="191959.12258656789"/>
        <n v="28118.727326379099"/>
        <n v="770264.39632089133"/>
        <n v="994973.86707475805"/>
        <n v="256845.2012868161"/>
        <n v="240366.35191214207"/>
        <n v="434850.89559519727"/>
        <n v="984683.7946900872"/>
        <n v="854063.76422549109"/>
        <n v="915044.00807168742"/>
        <n v="512824.5481482934"/>
        <n v="974932.57134322484"/>
        <n v="381135.88341576862"/>
        <n v="14023.589636414812"/>
        <n v="571833.25125523133"/>
        <n v="704796.25342295517"/>
        <n v="32195.614878391731"/>
        <n v="390031.3342573212"/>
        <n v="207291.39571974959"/>
        <n v="330784.6404262954"/>
        <n v="303736.80904226017"/>
        <n v="733976.7010793169"/>
        <n v="917039.86257641553"/>
        <n v="65247.232052239699"/>
        <n v="906005.35110205447"/>
        <n v="562733.34730399889"/>
        <n v="307736.6672157757"/>
        <n v="788506.84098932461"/>
        <n v="52460.579450818164"/>
        <n v="466357.94450432924"/>
        <n v="807050.57826291781"/>
        <n v="253843.5013205047"/>
        <n v="233682.00370430481"/>
        <n v="297407.86254405417"/>
        <n v="945582.70933172619"/>
        <n v="98966.908228131142"/>
        <n v="555256.05343460862"/>
        <n v="97279.577389200567"/>
        <n v="503771.44620739965"/>
        <n v="258449.00884194998"/>
        <n v="276067.48960818484"/>
        <n v="353588.92739388824"/>
        <n v="741047.95586680644"/>
        <n v="74502.595479426163"/>
        <n v="732996.57936226053"/>
        <n v="375443.61504886113"/>
        <n v="438006.3329375902"/>
        <n v="350326.6277020002"/>
        <n v="929875.18944734475"/>
        <n v="886367.46453229513"/>
        <n v="284110.33365839731"/>
        <n v="532323.43189696991"/>
        <n v="770970.00643062405"/>
        <n v="811199.76132871548"/>
        <n v="798902.24284214096"/>
        <n v="866164.14639762219"/>
        <n v="753428.02383038565"/>
        <n v="355016.30798733095"/>
        <n v="489130.1083137751"/>
        <n v="500381.50839894335"/>
        <n v="621318.79706761043"/>
        <n v="127481.37016280752"/>
        <n v="457652.30579200434"/>
        <n v="883736.40643331129"/>
        <n v="298779.00809466606"/>
        <n v="27598.408492959912"/>
        <n v="285127.55411393364"/>
        <n v="17166.941906612497"/>
        <n v="272683.73932937684"/>
        <n v="167010.13079076543"/>
        <n v="499374.93376468169"/>
        <n v="929525.81236570515"/>
        <n v="88033.994005797373"/>
        <n v="638795.5569339419"/>
        <n v="246108.38277389581"/>
        <n v="747848.52207773749"/>
        <n v="308924.58615363186"/>
        <n v="277464.81600783998"/>
        <n v="240900.558100814"/>
        <n v="234745.67351805718"/>
        <n v="169593.76634456258"/>
        <n v="654721.55704186345"/>
        <n v="57630.197534131563"/>
        <n v="532297.96427227452"/>
        <n v="38545.894187797137"/>
        <n v="228296.42849903621"/>
        <n v="101101.45868002185"/>
        <n v="85950.868924839611"/>
        <n v="921643.64513092802"/>
        <n v="741950.94403777423"/>
        <n v="321851.69497229229"/>
        <n v="305168.43713604094"/>
        <n v="234130.70579167627"/>
        <n v="281781.77999861364"/>
        <n v="48195.480115374499"/>
        <n v="438524.10171215335"/>
        <n v="558688.71076440671"/>
        <n v="478612.80790104484"/>
        <n v="199768.88212719469"/>
        <n v="383871.83417901403"/>
        <n v="308962.62916838768"/>
        <n v="980646.29715026636"/>
        <n v="984684.67310584045"/>
        <n v="876390.70940313127"/>
        <n v="510221.91016521899"/>
        <n v="604177.26630591275"/>
        <n v="911959.09152521309"/>
        <n v="807548.68965401477"/>
        <n v="117519.77023104254"/>
        <n v="476127.28820798406"/>
        <n v="655682.17960362206"/>
        <n v="476434.93910522317"/>
        <n v="286611.15148788242"/>
        <n v="245339.22823336729"/>
        <n v="100841.37080416034"/>
        <n v="195093.52853254112"/>
        <n v="758217.21274612006"/>
        <n v="987732.10053501267"/>
        <n v="286178.18796747731"/>
        <n v="854705.7664892365"/>
        <n v="826725.32062631205"/>
        <n v="672105.4031170907"/>
        <n v="951075.61447225511"/>
        <n v="321410.19966524624"/>
        <n v="604576.17279856047"/>
        <n v="979573.85500333935"/>
        <n v="883673.58895043423"/>
        <n v="18472.164657599489"/>
        <n v="649395.83899673726"/>
        <n v="291159.34118491615"/>
        <n v="298395.47949239641"/>
        <n v="410304.07644338667"/>
        <n v="420274.00522913935"/>
        <n v="565100.98919033934"/>
        <n v="171736.18176851192"/>
        <n v="91543.929824796418"/>
        <n v="612044.33082287945"/>
        <n v="453131.30982911645"/>
        <n v="357453.87257519015"/>
        <n v="106386.89851579331"/>
        <n v="482049.09149925155"/>
        <n v="274674.87713776936"/>
        <n v="264945.01332183863"/>
        <n v="327429.54661305965"/>
        <n v="749825.63885199151"/>
        <n v="161665.00437523212"/>
        <n v="841203.31792205432"/>
        <n v="208093.42745958394"/>
        <n v="753823.89668491133"/>
        <n v="414624.08929696894"/>
        <n v="157820.86884100043"/>
        <n v="682310.48275930306"/>
        <n v="79781.088353320098"/>
        <n v="394206.23980327329"/>
        <n v="31068.198632913445"/>
        <n v="954472.79945178935"/>
        <n v="499360.93440829898"/>
        <n v="316999.60168120667"/>
        <n v="13321.148067058974"/>
        <n v="250372.79182030837"/>
        <n v="345009.05513447698"/>
        <n v="673790.92030304787"/>
        <n v="55540.964858740605"/>
        <n v="591348.5246268172"/>
        <n v="233024.79040583846"/>
        <n v="51107.175409498719"/>
        <n v="650932.91494063847"/>
        <n v="408289.14254345704"/>
        <n v="368742.61295609176"/>
        <n v="2693.4722993937621"/>
        <n v="314368.44619239244"/>
        <n v="800220.55102187069"/>
        <n v="727932.63195592619"/>
        <n v="242320.00190180293"/>
        <n v="388220.76043047616"/>
        <n v="240681.80539056461"/>
        <n v="91740.916280427133"/>
        <n v="509580.18739042687"/>
        <n v="539296.49442904873"/>
        <n v="473265.25475293992"/>
        <n v="481778.74382393551"/>
        <n v="490737.30754701316"/>
        <n v="328982.27790067613"/>
        <n v="513143.48605166539"/>
        <n v="423663.39533840324"/>
        <n v="392075.27583993226"/>
        <n v="508970.39013808232"/>
        <n v="413533.47129864118"/>
        <n v="473042.78115331166"/>
        <n v="643105.42880280479"/>
        <n v="293094.84675365716"/>
        <n v="242661.25019843821"/>
        <n v="53460.923982340813"/>
        <n v="934091.23014839203"/>
        <n v="318998.46306816017"/>
        <n v="94466.193137341616"/>
        <n v="191456.63141882329"/>
        <n v="15339.90345099867"/>
        <n v="532651.4958417241"/>
        <n v="84611.637041798196"/>
        <n v="392108.84328778926"/>
        <n v="246921.92818201208"/>
        <n v="926324.75387215393"/>
        <n v="434379.31263400899"/>
        <n v="842513.78257057886"/>
        <n v="248276.35678970639"/>
        <n v="521520.19171548047"/>
        <n v="128213.4149271198"/>
        <n v="850511.39431983372"/>
        <n v="994717.04900698643"/>
        <n v="372372.51945750148"/>
        <n v="99560.937820414198"/>
        <n v="88755.168523926506"/>
        <n v="411410.2934269922"/>
        <n v="793315.52543075755"/>
        <n v="107113.85696648645"/>
        <n v="328926.40209582401"/>
        <n v="669642.20658153808"/>
        <n v="711209.35897374758"/>
        <n v="45095.480686033639"/>
        <n v="771080.81413246086"/>
        <n v="736420.27685113868"/>
        <n v="681063.49642475846"/>
        <n v="409390.45316271373"/>
        <n v="275328.08619243279"/>
        <n v="957110.0342173354"/>
        <n v="960186.65078113275"/>
        <n v="989844.63804999657"/>
        <n v="85496.253446929128"/>
        <n v="865.42151474700017"/>
        <n v="218951.45505123161"/>
        <n v="503381.43805945921"/>
        <n v="722029.14730482176"/>
        <n v="579065.32926176977"/>
        <n v="949747.46178270353"/>
        <n v="42254.421406068279"/>
        <n v="184760.67870863323"/>
        <n v="812517.74723331886"/>
        <n v="454936.29977550707"/>
        <n v="671927.77351082279"/>
        <n v="478595.25531749259"/>
        <n v="478433.09915105836"/>
        <n v="481838.56730394589"/>
        <n v="848899.92744766595"/>
        <n v="302686.05605321302"/>
        <n v="238281.59844777687"/>
        <n v="104662.81642699515"/>
        <n v="472634.98252248828"/>
        <n v="88213.819592114494"/>
        <n v="430005.83112333523"/>
        <n v="840187.4202123041"/>
        <n v="537662.49050249043"/>
        <n v="71805.798343837494"/>
        <n v="441450.85033559537"/>
        <n v="200314.63325254418"/>
        <n v="778696.16593077977"/>
        <n v="249201.34339976319"/>
        <n v="92855.488882434554"/>
        <n v="357870.47018664307"/>
        <n v="141083.11271988883"/>
        <n v="295437.22190392349"/>
        <n v="393563.7249797681"/>
        <n v="379528.8496596996"/>
        <n v="468469.77663221635"/>
        <n v="105323.67369513462"/>
        <n v="580223.11023640377"/>
        <n v="93552.503841384911"/>
        <n v="93611.940246216327"/>
        <n v="406297.19606642675"/>
        <n v="926328.24237825407"/>
        <n v="729456.40726312681"/>
        <n v="910888.5092383849"/>
        <n v="58.085571731369967"/>
        <n v="252752.44170557577"/>
        <n v="907225.38201203977"/>
        <n v="785016.84053395642"/>
        <n v="321250.31844728679"/>
        <n v="729904.28785576159"/>
        <n v="606744.61130657687"/>
        <n v="772887.16423679714"/>
        <n v="902571.84476323798"/>
        <n v="890365.86634871387"/>
        <n v="306308.01045586506"/>
        <n v="375630.51799391577"/>
        <n v="905192.48236167047"/>
        <n v="224436.36633400287"/>
        <n v="991841.15518658818"/>
        <n v="74080.771538112545"/>
        <n v="312094.87397861714"/>
        <n v="284386.18315375544"/>
        <n v="285702.99169561308"/>
        <n v="52064.861779195002"/>
        <n v="923011.95287492836"/>
        <n v="552150.58346420259"/>
        <n v="904543.90789846133"/>
        <n v="962757.28022324666"/>
        <n v="286680.42431028408"/>
        <n v="103995.06042239504"/>
        <n v="133213.38093425494"/>
        <n v="196743.74513806758"/>
        <n v="401111.7905555648"/>
        <n v="100644.35831069008"/>
        <n v="605337.31532212801"/>
        <n v="458696.56779701792"/>
        <n v="999371.40929658338"/>
        <n v="492101.57037684211"/>
        <n v="657349.35042164405"/>
        <n v="861071.12279273279"/>
        <n v="305416.49390837719"/>
        <n v="557017.46413314261"/>
        <n v="660778.81182665471"/>
        <n v="573358.91938136646"/>
        <n v="688432.23464432568"/>
        <n v="593625.50605705648"/>
        <n v="5746.2936217284041"/>
        <n v="406890.24408414896"/>
        <n v="673485.20140384336"/>
        <n v="754789.2570596548"/>
        <n v="793988.44332271616"/>
        <n v="839753.19547896739"/>
        <n v="12355.310497788596"/>
        <n v="447500.05453571351"/>
        <n v="536922.99787114933"/>
        <n v="812792.51411195507"/>
        <n v="488464.96988444886"/>
        <n v="265052.53901981929"/>
        <n v="46154.647669964019"/>
        <n v="743832.32015998848"/>
        <n v="994249.32391138247"/>
        <n v="401805.21907502197"/>
        <n v="423032.23869785509"/>
        <n v="224750.32973926235"/>
        <n v="35677.529025448188"/>
        <n v="69261.853387986295"/>
        <n v="76800.235618263541"/>
        <n v="482664.01983220875"/>
        <m/>
      </sharedItems>
    </cacheField>
    <cacheField name="August" numFmtId="0">
      <sharedItems containsString="0" containsBlank="1" containsNumber="1" minValue="352.88638730592845" maxValue="997936.68692324846"/>
    </cacheField>
    <cacheField name="September" numFmtId="0">
      <sharedItems containsString="0" containsBlank="1" containsNumber="1" minValue="832.81068216478627" maxValue="998778.71772376902"/>
    </cacheField>
    <cacheField name="October" numFmtId="0">
      <sharedItems containsString="0" containsBlank="1" containsNumber="1" minValue="1450.0397554193523" maxValue="996884.37916580273"/>
    </cacheField>
    <cacheField name="November" numFmtId="0">
      <sharedItems containsString="0" containsBlank="1" containsNumber="1" minValue="3308.5665610066426" maxValue="997163.58091180085"/>
    </cacheField>
    <cacheField name="City" numFmtId="0">
      <sharedItems containsBlank="1" count="26">
        <s v="Karachi"/>
        <s v="Lahore"/>
        <m/>
        <s v="Islamabad"/>
        <s v="Rawalpindi"/>
        <s v="London"/>
        <s v="Nowshera"/>
        <s v="Texas"/>
        <s v="Amsterdam"/>
        <s v="Faisalabad"/>
        <s v="Peshawar"/>
        <s v="San Francisco"/>
        <s v="Los Angeles"/>
        <s v="Quetta"/>
        <s v="Sunnyvale"/>
        <s v="Gujrat"/>
        <s v="Gujranwala"/>
        <s v="Raleigh"/>
        <s v="Wah Cantt"/>
        <s v="Toronto"/>
        <s v="Sialkot"/>
        <s v="Hyderabad"/>
        <s v="Seoul"/>
        <s v="Sargodha"/>
        <s v="Multan"/>
        <s v="New York"/>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
  <r>
    <n v="1"/>
    <x v="0"/>
    <s v="e-Guard is offering an accurate IoT based remote fuel monitoring solution to prevent fuel losses and minimize operations cost. "/>
    <s v="Hardware"/>
    <s v="12th December  2017 "/>
    <x v="0"/>
    <s v="Peshawar  Pakistan"/>
    <x v="0"/>
  </r>
  <r>
    <n v="2"/>
    <x v="1"/>
    <s v="Preemptive Car Care At your Door"/>
    <s v="Mobile Â· E-Commerce Â· Automotive Â· Mobile Commerce"/>
    <n v="2015"/>
    <x v="1"/>
    <s v="Karachi Â· Pakistan "/>
    <x v="1"/>
  </r>
  <r>
    <n v="3"/>
    <x v="2"/>
    <s v="Watch Your Coders In Action!"/>
    <s v="Hiring"/>
    <n v="2015"/>
    <x v="1"/>
    <s v="San Francisco  California"/>
    <x v="2"/>
  </r>
  <r>
    <n v="4"/>
    <x v="3"/>
    <s v="Get all the latest information on mobile phones prices in Karachi and Pakistan. Get all the best mobile phone prices in Pakistan."/>
    <s v="mobilephones"/>
    <s v="18th January  2018 "/>
    <x v="2"/>
    <s v="Karachi  Pakistan"/>
    <x v="1"/>
  </r>
  <r>
    <n v="5"/>
    <x v="4"/>
    <s v="@forimazdoori helps connect the non-tech-savvy blue-collared workers with potential employers by making them searchable through apps web&amp;SMS"/>
    <s v="service  software"/>
    <s v="10th January  2014 "/>
    <x v="3"/>
    <s v="Islamabad  Pakistan"/>
    <x v="3"/>
  </r>
  <r>
    <n v="6"/>
    <x v="5"/>
    <s v="Zameen.com has single-handedly revolutionized real estate buying and selling in Pakistan."/>
    <s v="Property Portal"/>
    <n v="2006"/>
    <x v="4"/>
    <s v="Lahore  Pakistan"/>
    <x v="4"/>
  </r>
  <r>
    <n v="7"/>
    <x v="6"/>
    <s v="Comfort Cart is working on automating retail processes from the backend till the customer walks out of the retail store. "/>
    <s v="Retail Innovation "/>
    <s v="20th November  2016 "/>
    <x v="5"/>
    <s v="Karachi  Pakistan "/>
    <x v="1"/>
  </r>
  <r>
    <n v="8"/>
    <x v="7"/>
    <s v="Pk-Legal and Associates is a registered law firm offering a variety of legal services and have physical presence in 4 cities."/>
    <s v="Legal Services Providers  Services"/>
    <s v="3rd January  2008 "/>
    <x v="6"/>
    <s v="Rawalpindi/Islamabad"/>
    <x v="3"/>
  </r>
  <r>
    <n v="9"/>
    <x v="8"/>
    <s v="We automate repetitive tasks on the computer via AI and machine learning."/>
    <s v="Software"/>
    <s v="1st December  2015 "/>
    <x v="1"/>
    <s v="Lahore  Pakistan"/>
    <x v="4"/>
  </r>
  <r>
    <n v="10"/>
    <x v="9"/>
    <s v="Sehat is a Fazal Din Family online pharmacy delivering medicines to 300+ locations nationwide"/>
    <s v="E-Commerce"/>
    <s v="23rd April  2014 "/>
    <x v="3"/>
    <s v="Lahore  Pakistan"/>
    <x v="4"/>
  </r>
  <r>
    <n v="11"/>
    <x v="10"/>
    <s v="SACA is QCR rated and approved as Training Organization from ICAP. SACA is Pakistan member firm of Integra International."/>
    <s v="Consultants"/>
    <s v="28th November  2012 "/>
    <x v="7"/>
    <s v="Lahore  Pakistan"/>
    <x v="4"/>
  </r>
  <r>
    <n v="12"/>
    <x v="11"/>
    <s v="We provide services in Information Technology."/>
    <s v="Services"/>
    <n v="2016"/>
    <x v="5"/>
    <s v="Lahore  Pakistan"/>
    <x v="4"/>
  </r>
  <r>
    <n v="13"/>
    <x v="12"/>
    <s v="An interactive web application that intelligently helps students in seeking admissions  scholarships and other opportunities in Pakistan. "/>
    <s v="Software"/>
    <s v="24th December  2014 "/>
    <x v="3"/>
    <s v="Lahore  Pakistan"/>
    <x v="4"/>
  </r>
  <r>
    <n v="14"/>
    <x v="13"/>
    <s v="An award winning mobile app design and development company  focused on converting ideas into reality."/>
    <s v="Consulting  Mobile Development"/>
    <s v="25th January  2014 "/>
    <x v="3"/>
    <s v="Lahore  Pakistan"/>
    <x v="4"/>
  </r>
  <r>
    <n v="15"/>
    <x v="14"/>
    <s v="Transforming the traditional customer service experience."/>
    <s v="Audio  Robotics  Information Technology"/>
    <s v="1st September  2013 "/>
    <x v="8"/>
    <s v="London  England"/>
    <x v="5"/>
  </r>
  <r>
    <n v="16"/>
    <x v="15"/>
    <s v="BizByte is a digital media company disrupting news consumption by providing unconventional business content in a byte-sized fashion."/>
    <s v="Media/news"/>
    <s v="1st February  2017 "/>
    <x v="0"/>
    <s v="Karachi  Pakistan"/>
    <x v="1"/>
  </r>
  <r>
    <n v="17"/>
    <x v="16"/>
    <s v="Orient Group of Companies are manufacturing an exclusive range of state of the art products like air conditioners  refrigerators  microwave "/>
    <s v="Manufacturer of Electronics"/>
    <s v="1st January  1957 "/>
    <x v="9"/>
    <s v="Lahore  Pakistan"/>
    <x v="4"/>
  </r>
  <r>
    <n v="18"/>
    <x v="17"/>
    <s v="The Wedding Planit is an online marketplace that makes wedding planning and shopping simple  convenient  enjoyable and economical. "/>
    <s v="Event Planner"/>
    <s v="25th July  2015 "/>
    <x v="1"/>
    <s v="Karachi  Pakistan"/>
    <x v="1"/>
  </r>
  <r>
    <n v="19"/>
    <x v="18"/>
    <s v="Mahir is Pakistan's first reviewed and rated listings portal for all types of local businesses."/>
    <s v="Food  Restaurant"/>
    <s v="1st February  2016 "/>
    <x v="5"/>
    <s v="Lahore  Pakistan"/>
    <x v="4"/>
  </r>
  <r>
    <n v="20"/>
    <x v="19"/>
    <s v="ProFlowers.pk is an online Flowers delivery service in Pakistan. We are offering vast range of fresh flowers at customer doorsteps ."/>
    <s v="Florist"/>
    <s v="1st September  2016 "/>
    <x v="5"/>
    <s v="Lahore  Pakistan"/>
    <x v="4"/>
  </r>
  <r>
    <n v="21"/>
    <x v="20"/>
    <s v="IoT Based Patient Monitoring System"/>
    <s v="Health Care"/>
    <s v="10th August  2016 "/>
    <x v="5"/>
    <s v="Karachi  Pakistan"/>
    <x v="1"/>
  </r>
  <r>
    <n v="22"/>
    <x v="21"/>
    <s v="CARiger  an online paltform to book home service of car maintenance in karachi. Verified &amp; Reliable car mechanics are sent at your doorstep"/>
    <s v="Automotive"/>
    <s v="1st April  2016 "/>
    <x v="5"/>
    <s v="Karachi  Pakistan"/>
    <x v="1"/>
  </r>
  <r>
    <n v="23"/>
    <x v="22"/>
    <s v="The Unipedia is an online portal for Universities Entry Test preparations with self-assessment  explanations and dedicated tutors."/>
    <s v="Educational  E-Learning"/>
    <s v="4th May  2016 "/>
    <x v="5"/>
    <s v="Hyderabad  Pakistan"/>
    <x v="6"/>
  </r>
  <r>
    <n v="24"/>
    <x v="23"/>
    <s v="Your most effective marketing channel"/>
    <s v="Analytics  Marketing Automation"/>
    <n v="2014"/>
    <x v="3"/>
    <s v="Lahore  Pakistan"/>
    <x v="4"/>
  </r>
  <r>
    <n v="25"/>
    <x v="24"/>
    <s v="On Demand Laundry and Dry Cleaning Service"/>
    <s v="Cleaning Services"/>
    <s v="1st March  2016 "/>
    <x v="5"/>
    <s v="Lahore  Pakistan"/>
    <x v="4"/>
  </r>
  <r>
    <n v="26"/>
    <x v="25"/>
    <s v="RepairDesk is cloud-based point of sale and CRM  allows cell phone repair shops to stay on top of inventory."/>
    <s v="SaaS"/>
    <n v="2014"/>
    <x v="3"/>
    <s v="Lahore  Pakistan"/>
    <x v="4"/>
  </r>
  <r>
    <n v="27"/>
    <x v="26"/>
    <s v="SavYour app which provides best deals and discounts in Pakistan on food  lifestyle  fashion  clothes and entertainment brands for free "/>
    <s v="Discount Store"/>
    <s v="15th July  2011 "/>
    <x v="10"/>
    <s v="Karachi  Pakistan"/>
    <x v="1"/>
  </r>
  <r>
    <n v="28"/>
    <x v="27"/>
    <s v="EDeQUAL has demonstrated through its technology-enabled blended learning method that students can meaningfully improve their understanding."/>
    <s v="E-Learning"/>
    <s v="3rd April  2011 "/>
    <x v="10"/>
    <s v="Karachi  Pakistan"/>
    <x v="1"/>
  </r>
  <r>
    <n v="29"/>
    <x v="28"/>
    <s v="Homebazar.pk best online shopping store in Pakistan offering online shopping services in Pakistan with best quality imported products. "/>
    <s v="Shopping"/>
    <s v="6th May  2016 "/>
    <x v="5"/>
    <s v="Lahore  Pakistan"/>
    <x v="4"/>
  </r>
  <r>
    <n v="30"/>
    <x v="29"/>
    <s v="Dimensional Systems is an IT services provider/venture who offer such IT systems by which you can automate  monitor and expand your business"/>
    <s v="Consulting  Software"/>
    <s v="1st January  2012 "/>
    <x v="7"/>
    <s v="Dallas  Texas  United States"/>
    <x v="7"/>
  </r>
  <r>
    <n v="31"/>
    <x v="30"/>
    <s v="From farm to table"/>
    <s v="Supply &amp; Distribution services"/>
    <n v="2015"/>
    <x v="1"/>
    <s v="Karachi  Pakistan"/>
    <x v="1"/>
  </r>
  <r>
    <n v="32"/>
    <x v="31"/>
    <s v="Online shopping in Pakistan for mobile accessories with cash on delivery and free shipping"/>
    <s v="E-Commerce"/>
    <s v="17th March  2017 "/>
    <x v="0"/>
    <s v="Lahore  Pakistan"/>
    <x v="4"/>
  </r>
  <r>
    <n v="33"/>
    <x v="32"/>
    <s v="to provide the best of baby brands/products to the parents of Pakistan on market competitive rates "/>
    <s v="E-Commerce"/>
    <n v="2014"/>
    <x v="3"/>
    <s v="Lahore  Pakistan"/>
    <x v="4"/>
  </r>
  <r>
    <n v="34"/>
    <x v="33"/>
    <s v="We aim at creating a technologically aware segment that understands the basics of innovation. "/>
    <s v="Blogs  Technology  Entrepreneurs"/>
    <s v="6th October  2016 "/>
    <x v="5"/>
    <s v="Karachi  Pakistan"/>
    <x v="1"/>
  </r>
  <r>
    <n v="35"/>
    <x v="34"/>
    <s v="Textualy - Actively engage your customers through robust text messaging platform"/>
    <s v="SMS Interaction  Tech"/>
    <n v="2016"/>
    <x v="5"/>
    <s v="Karachi  Pakistan"/>
    <x v="1"/>
  </r>
  <r>
    <n v="36"/>
    <x v="35"/>
    <s v="ViewStorm.com is the platform for every avid reader. With topics ranging from politics  entertainment and sports to everyday social issues."/>
    <s v="Digital Media"/>
    <s v="10th December  2014 "/>
    <x v="3"/>
    <s v="Islamabad  Pakistan"/>
    <x v="3"/>
  </r>
  <r>
    <n v="37"/>
    <x v="36"/>
    <s v="J-axis is a start up production house. We design interactive and concept learning games for kids."/>
    <s v="Software"/>
    <s v="10th January  2017 "/>
    <x v="0"/>
    <s v="Karachi  Pakistan"/>
    <x v="1"/>
  </r>
  <r>
    <n v="38"/>
    <x v="37"/>
    <s v="Forrun - Instant Delivery"/>
    <s v="Courier Services"/>
    <d v="2022-11-14T00:00:00"/>
    <x v="11"/>
    <s v="Karachi  Pakistan"/>
    <x v="1"/>
  </r>
  <r>
    <n v="39"/>
    <x v="38"/>
    <s v="Tapif is Pakistanâ€™s first arcade game community  focused to build a clan of major brands  products and services."/>
    <s v="Retail"/>
    <s v="22nd March  2017 "/>
    <x v="0"/>
    <s v="Karachi  Pakistan."/>
    <x v="1"/>
  </r>
  <r>
    <n v="40"/>
    <x v="39"/>
    <s v="Folio3 is focused on helping #entrepreneurs and small #enterprises successfully build and manage an #offshore #software #development presenc"/>
    <s v="Consulting  Application Development  Business Management System  Managed IT Services"/>
    <n v="2005"/>
    <x v="12"/>
    <s v="United States"/>
    <x v="8"/>
  </r>
  <r>
    <n v="41"/>
    <x v="40"/>
    <s v="Shaykh Chilli is a strategy house that uses a multi-disciplinary approach to problem solving."/>
    <s v="Consulting  Marketing and Branding "/>
    <s v="11th February  2015 "/>
    <x v="1"/>
    <s v="Lahore  Pakistan"/>
    <x v="4"/>
  </r>
  <r>
    <n v="42"/>
    <x v="41"/>
    <s v="Jambo.pk is an online shopping portal which provides free delivery all over Pakistan. "/>
    <s v="E-commerce"/>
    <s v="1st December  2015 "/>
    <x v="1"/>
    <s v="Karachi  Pakistan"/>
    <x v="1"/>
  </r>
  <r>
    <n v="43"/>
    <x v="42"/>
    <s v="PerkUp helps you get loyalty rewards from different businesses in the country and you can also get loyalty cards."/>
    <s v="Rewards"/>
    <n v="2015"/>
    <x v="1"/>
    <s v="Karachi  Pakistan"/>
    <x v="1"/>
  </r>
  <r>
    <n v="44"/>
    <x v="43"/>
    <s v="Savaree is a Pakistan-based cab service that offers affordable and safe rides."/>
    <s v="Transportation"/>
    <n v="2014"/>
    <x v="3"/>
    <s v="Lahore  Pakistan"/>
    <x v="4"/>
  </r>
  <r>
    <n v="45"/>
    <x v="44"/>
    <s v="QuickInvoice is the simplest way to manage invoices and payments for freelancers and small businesses."/>
    <s v="Web Application"/>
    <s v="5th January  2015 "/>
    <x v="1"/>
    <s v="Karachi"/>
    <x v="1"/>
  </r>
  <r>
    <n v="46"/>
    <x v="45"/>
    <s v="Perfect app that updates you with discounts you want  by the brands you love!"/>
    <s v="Application  E-commerce"/>
    <s v="28th March  2016 "/>
    <x v="5"/>
    <s v="Karachi  Pakistan"/>
    <x v="1"/>
  </r>
  <r>
    <n v="47"/>
    <x v="46"/>
    <s v="A PLATFORM TO BUY AND SELL FRESH HOME COOKED MEALS!"/>
    <s v="Website"/>
    <n v="2015"/>
    <x v="1"/>
    <s v="United States"/>
    <x v="8"/>
  </r>
  <r>
    <n v="48"/>
    <x v="47"/>
    <s v="kuickpay is an online collection and payment system including fee payments"/>
    <s v="FinTech"/>
    <s v="1st January  2017 "/>
    <x v="0"/>
    <s v="Karachi  Pakistan"/>
    <x v="1"/>
  </r>
  <r>
    <n v="49"/>
    <x v="48"/>
    <s v="A fast  simple and secure way to connect doctors with their patients online while improving clinic discovery and efficiency."/>
    <s v="Healthcare"/>
    <s v="12th January  2016 "/>
    <x v="5"/>
    <s v="Lahore  Pakistan"/>
    <x v="4"/>
  </r>
  <r>
    <n v="50"/>
    <x v="49"/>
    <s v="W11 STOP is Pakistan's 1st online store containing technical electronics and electrical items  hardware tools and medical kits."/>
    <s v="E-Commerce"/>
    <s v="5th June  2016 "/>
    <x v="5"/>
    <s v="Karachi  Pakistan"/>
    <x v="1"/>
  </r>
  <r>
    <n v="51"/>
    <x v="50"/>
    <s v="JustPrice is a Product Comparison &amp; Discovery Engine that helps people find the best products online from top online stores"/>
    <s v="e-commerce"/>
    <s v="1st September  2015 "/>
    <x v="1"/>
    <s v="Islamabad  Pakistan"/>
    <x v="3"/>
  </r>
  <r>
    <n v="52"/>
    <x v="51"/>
    <s v="Instant delivery services"/>
    <s v="Supply &amp; Delivery Services"/>
    <s v="15th November  2015 "/>
    <x v="1"/>
    <s v="Karachi  Pakistan"/>
    <x v="1"/>
  </r>
  <r>
    <n v="53"/>
    <x v="52"/>
    <s v="Codingular is a blog dedicated to cover world of Technology. Source for news  information and resources for the community that believes in t"/>
    <s v="Software"/>
    <s v="3rd April  2017 "/>
    <x v="0"/>
    <s v="Karachi  Pakistan"/>
    <x v="1"/>
  </r>
  <r>
    <n v="54"/>
    <x v="53"/>
    <s v="Urdu Bazar Online delivers all types of books to all over Pakistan directly from Urdu Bazar. "/>
    <s v="Education"/>
    <s v="1st October  2015 "/>
    <x v="1"/>
    <s v="Karachi  Pakistan"/>
    <x v="1"/>
  </r>
  <r>
    <n v="55"/>
    <x v="54"/>
    <s v="Helps you make intelligent investment decisions."/>
    <s v="Financial Information Services "/>
    <n v="2015"/>
    <x v="1"/>
    <s v="Karachi  Pakistan"/>
    <x v="1"/>
  </r>
  <r>
    <n v="56"/>
    <x v="55"/>
    <s v="Limitless Hosting provides digital services such as Web Hosting  Game server Hosting  VPS and also sells domain at very affordable price."/>
    <s v="Software  Web Hosting  VPS Hosting"/>
    <s v="25th August  2015 "/>
    <x v="1"/>
    <s v="Karachi  Pakistan"/>
    <x v="1"/>
  </r>
  <r>
    <n v="57"/>
    <x v="56"/>
    <s v="Dheet in a professional way!"/>
    <s v="Digital Agency"/>
    <s v="12th August  2016 "/>
    <x v="5"/>
    <s v="Karachi  Pakistan"/>
    <x v="1"/>
  </r>
  <r>
    <n v="58"/>
    <x v="57"/>
    <s v="Pakistans leading full service IT agency offering Software Development. Web Design &amp; Development  eCommerce &amp; digital marketing services"/>
    <s v="Services"/>
    <s v="1st February  2014 "/>
    <x v="3"/>
    <s v="Karachi  Pakistan"/>
    <x v="1"/>
  </r>
  <r>
    <n v="59"/>
    <x v="58"/>
    <s v="Arpatech is a boutique information technology services company delivering Mobile  E-Commerce  Web  Software Design and Development business"/>
    <s v="Services  Information Technology"/>
    <n v="2004"/>
    <x v="13"/>
    <s v="Karachi"/>
    <x v="1"/>
  </r>
  <r>
    <n v="60"/>
    <x v="59"/>
    <s v="The Books sell Books Online in Pakistan."/>
    <s v="Education"/>
    <s v="4th January  2018 "/>
    <x v="2"/>
    <s v="Sialkot  Pakistan"/>
    <x v="9"/>
  </r>
  <r>
    <n v="61"/>
    <x v="60"/>
    <s v="SMALL TEAMS.BUILD BIG APPLICATIONS!"/>
    <s v="Consulting  software house"/>
    <n v="2009"/>
    <x v="14"/>
    <s v="Islamabad  Pakistan"/>
    <x v="3"/>
  </r>
  <r>
    <n v="62"/>
    <x v="61"/>
    <s v="Goodshop.pk offers Online Shopping in Pakistan with cash on delivery payment options at highest quality items and products. "/>
    <s v="E-Commerce"/>
    <s v="1st September  2015 "/>
    <x v="1"/>
    <s v="Lahore  Pakistan"/>
    <x v="4"/>
  </r>
  <r>
    <n v="63"/>
    <x v="62"/>
    <s v="A Next Generation Podcasting Company. On the mission to revolutionise the radio industry of Pakistan!"/>
    <s v="Podcast"/>
    <s v="1st June  2016 "/>
    <x v="5"/>
    <s v="Karachi  Pakistan"/>
    <x v="1"/>
  </r>
  <r>
    <n v="64"/>
    <x v="63"/>
    <s v="Adnan Brothers Collection Network is providing services for their customers to pay their bills  money transfer  and and other Services."/>
    <s v="Collection  Microfinance  Bills"/>
    <n v="2010"/>
    <x v="15"/>
    <s v="Nowshera  Khyber Pakhtunkhwa  Pakistan"/>
    <x v="10"/>
  </r>
  <r>
    <n v="65"/>
    <x v="64"/>
    <s v="A personal finance comparison website that let you smartly search  compare and buy insurance  broadband and financial products"/>
    <s v="Price Comparison"/>
    <s v="1st February  2015 "/>
    <x v="1"/>
    <s v="Karachi  Pakistan"/>
    <x v="1"/>
  </r>
  <r>
    <n v="66"/>
    <x v="65"/>
    <s v="A digital publication focusing on Asia's advertising industry and successes in the marketing function."/>
    <s v="Publishing"/>
    <s v="1st September  2014 "/>
    <x v="3"/>
    <s v="Seoul  South Korea"/>
    <x v="11"/>
  </r>
  <r>
    <n v="67"/>
    <x v="66"/>
    <s v="Directory of worldwide trade shows  business events  and exhibitions."/>
    <s v="Events"/>
    <d v="2022-09-15T00:00:00"/>
    <x v="11"/>
    <s v="Karachi  Pakistan"/>
    <x v="1"/>
  </r>
  <r>
    <n v="68"/>
    <x v="67"/>
    <s v="Platform for automated legal services"/>
    <s v="Web"/>
    <n v="2016"/>
    <x v="5"/>
    <s v="Karachi  Pakistan"/>
    <x v="1"/>
  </r>
  <r>
    <n v="69"/>
    <x v="68"/>
    <s v="Careem is a chauffeur cab booking service available in Dubai and other Emirates that makes it easy to book a cab for all your daily rides."/>
    <s v="Sharing Economy"/>
    <s v="15th June  2012 "/>
    <x v="7"/>
    <s v="Dubai"/>
    <x v="8"/>
  </r>
  <r>
    <n v="70"/>
    <x v="69"/>
    <s v="Gaditek is one of the finest &quot;Technology Houses&quot; in Pakistan. It started its operations in 2008 and is fully self funded. "/>
    <s v="Cloud  Gaming  Security  Lifestyle  Retail  E Commerce"/>
    <s v="24th November  2008 "/>
    <x v="6"/>
    <s v="Karachi  Pakistan"/>
    <x v="1"/>
  </r>
  <r>
    <n v="71"/>
    <x v="70"/>
    <s v="Buyon.pk is the leading marketplace for online shopping in Pakistan "/>
    <s v="E-Commerce"/>
    <s v="14th February  2012 "/>
    <x v="7"/>
    <s v="Karachi  Pakistan "/>
    <x v="1"/>
  </r>
  <r>
    <n v="72"/>
    <x v="71"/>
    <s v="Chal Chalen updates you about the upcoming events in Pakistan and helps event organizers to promote their tickets."/>
    <s v="Events  Tourism  Blog"/>
    <s v="14th August  2016 "/>
    <x v="5"/>
    <s v="Islamabad  Pakistan"/>
    <x v="3"/>
  </r>
  <r>
    <n v="73"/>
    <x v="72"/>
    <s v="Daraz.pk is the largest online shopping platform for fashion fanatics in Pakistan"/>
    <s v="E-commerce  shopping  Fashion"/>
    <d v="2022-07-12T00:00:00"/>
    <x v="11"/>
    <s v="Karachi"/>
    <x v="1"/>
  </r>
  <r>
    <n v="74"/>
    <x v="73"/>
    <s v="Hitshop.pk is Online Shopping site in Pakistan. We bring large collection of toys  games  kitchen appliance  men &amp; women's fashion and more "/>
    <s v="E-Commerce"/>
    <s v="4th January  2012 "/>
    <x v="7"/>
    <s v="Karachi  Pakistan"/>
    <x v="1"/>
  </r>
  <r>
    <n v="75"/>
    <x v="74"/>
    <s v="Zest is the Pakistan's first on-demand massage service  bringing the healing power of massage to your home."/>
    <s v="Health"/>
    <s v="10th December  2016 "/>
    <x v="5"/>
    <s v="Islamabad  Pakistan"/>
    <x v="3"/>
  </r>
  <r>
    <n v="76"/>
    <x v="75"/>
    <s v="Codenvoi is an initiative of people who are obsessed with quality and innovation. We are a service based startup aim to work on product too."/>
    <s v="Consulting  Software"/>
    <s v="11th August  2015 "/>
    <x v="1"/>
    <s v="Karachi  Pakistan"/>
    <x v="1"/>
  </r>
  <r>
    <n v="77"/>
    <x v="76"/>
    <s v="Real estate property portal allowing customers to search real estate properties on sale &amp; rent in Pakistan through best customer experience"/>
    <s v="Real Estate Sector"/>
    <s v="1st March  2017 "/>
    <x v="0"/>
    <s v="Lahore  Pakistan"/>
    <x v="4"/>
  </r>
  <r>
    <n v="78"/>
    <x v="77"/>
    <s v="A mobile app for in-store shoppers offering them personalized deals and discounts based on their interests and buying patterns."/>
    <s v="Retail"/>
    <s v="30th December  2015 "/>
    <x v="1"/>
    <s v="Islamabad  Pakistan"/>
    <x v="3"/>
  </r>
  <r>
    <n v="79"/>
    <x v="78"/>
    <s v="Reztro All in one product for your restaurants and hotels. Its a cloud based solution which gives extraordinary mobility to your business. "/>
    <s v="Hospitality"/>
    <s v="1st February  2015 "/>
    <x v="1"/>
    <s v="Lahore  Pakistan"/>
    <x v="4"/>
  </r>
  <r>
    <n v="80"/>
    <x v="79"/>
    <s v="UN-BOXING CREATIVITY!"/>
    <s v="Consulting  Web Design &amp; Development"/>
    <s v="8th June  2013 "/>
    <x v="8"/>
    <s v="Karachi  Pakistan"/>
    <x v="1"/>
  </r>
  <r>
    <n v="81"/>
    <x v="80"/>
    <s v="Retailistan is a retail technology company  specializing in sales force automation  cloud based distributor management systems and IoT."/>
    <s v="Retail Technology"/>
    <s v="25th April  2015 "/>
    <x v="1"/>
    <s v="Karachi  Pakistan"/>
    <x v="1"/>
  </r>
  <r>
    <n v="82"/>
    <x v="81"/>
    <s v="Kickstart is a co-working space that provides collaborative and cost-effective work environments."/>
    <s v="Co-working Space"/>
    <s v="1st February  2016 "/>
    <x v="5"/>
    <s v="Lahore  Pakistan"/>
    <x v="4"/>
  </r>
  <r>
    <n v="83"/>
    <x v="82"/>
    <s v="Tripkar.com: Online Hotel Booking | Pakistan's No.1 Travel Website"/>
    <s v="Travel Marketplace"/>
    <s v="25th June  2015 "/>
    <x v="1"/>
    <s v="Lahore  Punjab  Pakistan"/>
    <x v="4"/>
  </r>
  <r>
    <n v="84"/>
    <x v="83"/>
    <s v="A web platform for travel agencies to create their marketplaces and travelers to find best traveling options in booking and packages."/>
    <s v="Software"/>
    <n v="2017"/>
    <x v="0"/>
    <s v="Lahore  Pakistan"/>
    <x v="4"/>
  </r>
  <r>
    <n v="85"/>
    <x v="84"/>
    <s v="MDFRONTS is a leading telehealth provider of online and on-demand healthcare delivery services and software."/>
    <s v="Telehealth  Software"/>
    <s v="1st January  2017 "/>
    <x v="0"/>
    <s v="Islamabad  Pakistan"/>
    <x v="3"/>
  </r>
  <r>
    <n v="86"/>
    <x v="85"/>
    <s v="Hayaat.pk brings you convenience - Find &amp; book best doctor in the town  blood donor  emergency care &amp; health consultant for free with us."/>
    <s v="Health Care"/>
    <s v="14th August  2017 "/>
    <x v="0"/>
    <s v="Johar Town  Lahore"/>
    <x v="4"/>
  </r>
  <r>
    <n v="87"/>
    <x v="86"/>
    <s v="Mobile /Web /IOT Development Services."/>
    <s v="Consulting  Software Services"/>
    <s v="15th January  2015 "/>
    <x v="1"/>
    <s v="Karachi  Pakistan"/>
    <x v="1"/>
  </r>
  <r>
    <n v="88"/>
    <x v="87"/>
    <s v="N/A"/>
    <s v="Consulting  Software"/>
    <s v="1st August  2014 "/>
    <x v="3"/>
    <s v="Karachi  Pakistan"/>
    <x v="1"/>
  </r>
  <r>
    <n v="89"/>
    <x v="88"/>
    <s v="Healthwire is on a mission to improve access to healthcare in Pakistan. We are empowering patients by helping them book instant appointments"/>
    <s v="Healthcare"/>
    <n v="2015"/>
    <x v="1"/>
    <s v="Lahore  Pakistan"/>
    <x v="4"/>
  </r>
  <r>
    <n v="90"/>
    <x v="89"/>
    <s v="MyPaisa helps you compare and choose financial services including car insurance  life insurance  loans and broadband across Pakistan"/>
    <s v="FinTech"/>
    <s v="21st March  21 "/>
    <x v="16"/>
    <s v="Islamabad  Pakistan"/>
    <x v="3"/>
  </r>
  <r>
    <n v="91"/>
    <x v="90"/>
    <s v="Delivery Services | Courier | Shopping | Birthday Surprises | Movie Tickets | Bill Payments | Line Sitters."/>
    <s v="Services  Delivery"/>
    <s v="15th September  2016 "/>
    <x v="5"/>
    <s v="Karachi  Pakistan"/>
    <x v="1"/>
  </r>
  <r>
    <n v="92"/>
    <x v="91"/>
    <s v="A technology solution provider. Works in Software development  web development  outsourcing  and social media."/>
    <s v="Services"/>
    <n v="2011"/>
    <x v="10"/>
    <s v="Karachi  Pakistan"/>
    <x v="1"/>
  </r>
  <r>
    <n v="93"/>
    <x v="92"/>
    <s v="Premiere Online Pharmacy Store in Pakistan - An Arpatech Technology Ventures Company."/>
    <s v="Online Pharmacy  Healthcare"/>
    <s v="1st August  2016 "/>
    <x v="5"/>
    <s v="Karachi  Pakistan"/>
    <x v="1"/>
  </r>
  <r>
    <n v="94"/>
    <x v="93"/>
    <s v="Latest cellphone &amp; laptops specifications  user opinions  video reviews  and price comparison from online and offline stores"/>
    <s v="Website"/>
    <s v="1st February  2016 "/>
    <x v="5"/>
    <s v="Pakistan"/>
    <x v="8"/>
  </r>
  <r>
    <n v="95"/>
    <x v="94"/>
    <s v="In the PressKit  there's page builder for press releases  company information and the stuff journalists often ask for coverage."/>
    <s v="SaaS"/>
    <s v="4th July  2017 "/>
    <x v="0"/>
    <s v="Lahore"/>
    <x v="4"/>
  </r>
  <r>
    <n v="96"/>
    <x v="95"/>
    <s v="We are a team of engineers  makers  tinkerers and educators who love to acquire and learn new and innovative technologies."/>
    <s v="Robotics  R&amp;D  Educational Activities  Social Enterprise  Hardware Design"/>
    <s v="25th August  2012 "/>
    <x v="7"/>
    <s v="Karachi  Pakistan"/>
    <x v="1"/>
  </r>
  <r>
    <n v="97"/>
    <x v="96"/>
    <s v="Jobistaan  a name that goes for a nation of job opportunities for talented job seekers."/>
    <s v="Website"/>
    <s v="10th June  2016 "/>
    <x v="5"/>
    <s v="Karachi  Pakistan"/>
    <x v="1"/>
  </r>
  <r>
    <n v="98"/>
    <x v="97"/>
    <s v="Top Schools is a platform for all schools  colleges in city. The Basic aim is to increase quality education by introducing best institutes"/>
    <s v="Web Portal"/>
    <s v="10th January  2014 "/>
    <x v="3"/>
    <s v="Islamabad"/>
    <x v="3"/>
  </r>
  <r>
    <n v="99"/>
    <x v="98"/>
    <s v="Pakistan's 1st Online Bakeware Marketplace!"/>
    <s v="Marketplace"/>
    <d v="2022-01-16T00:00:00"/>
    <x v="11"/>
    <s v="Karachi  Pakistan"/>
    <x v="1"/>
  </r>
  <r>
    <n v="100"/>
    <x v="99"/>
    <s v="Online and phone based fruits and vegetables delivery service for household consumers and corporate customers in the HORECA sector."/>
    <s v="Delivery"/>
    <n v="2015"/>
    <x v="1"/>
    <s v="Gujranwala  Pakistan"/>
    <x v="12"/>
  </r>
  <r>
    <n v="101"/>
    <x v="100"/>
    <s v="Maalik is a Real Estate Online Market Place where you can buy/sell/rent and Valuate a property."/>
    <s v="Website"/>
    <d v="2022-12-15T00:00:00"/>
    <x v="11"/>
    <s v="Rawalpindi  Pakistan"/>
    <x v="13"/>
  </r>
  <r>
    <n v="102"/>
    <x v="101"/>
    <s v="Mesoft Worldwide is a pioneering global Islamic media company and Software House."/>
    <s v="Services"/>
    <d v="2022-02-05T00:00:00"/>
    <x v="11"/>
    <s v="Nowshera  Khyber Pakhtunkhwa"/>
    <x v="10"/>
  </r>
  <r>
    <n v="103"/>
    <x v="102"/>
    <s v="HireNinja is the premium network where pre-screened developer ninjas meet their future employers. "/>
    <s v="Recruiting "/>
    <s v="1st September  2016 "/>
    <x v="5"/>
    <s v="Islamabad  Pakistan"/>
    <x v="3"/>
  </r>
  <r>
    <n v="104"/>
    <x v="103"/>
    <s v="Car Chabiâ€™s smart device lets you do away with your car keys."/>
    <s v="Hardware"/>
    <n v="2015"/>
    <x v="1"/>
    <s v="Lahore  Pakistan"/>
    <x v="4"/>
  </r>
  <r>
    <n v="105"/>
    <x v="104"/>
    <s v="We manage and operate the telecom networks of large international telecom operators using sophisticated engineering tools"/>
    <s v="Telecommunication  Consulting"/>
    <n v="2007"/>
    <x v="17"/>
    <s v="Karachi  Pakistan"/>
    <x v="1"/>
  </r>
  <r>
    <n v="106"/>
    <x v="105"/>
    <s v="Jumpshare is a real-time file sharing service with the ability to view over 200 file formats right inside any browser."/>
    <s v="Collaboration  File Sharing"/>
    <n v="2011"/>
    <x v="10"/>
    <s v="Islamabad  Pakistan"/>
    <x v="3"/>
  </r>
  <r>
    <n v="107"/>
    <x v="106"/>
    <s v="Pak Electrica provides unique and efficient security solution to consumer. Initially focusing on automotive and surveillance"/>
    <s v="Electronics"/>
    <s v="12th June  2017 "/>
    <x v="0"/>
    <s v="Lahore  Pakistan"/>
    <x v="4"/>
  </r>
  <r>
    <n v="108"/>
    <x v="107"/>
    <s v="CompareOn Pakistan Pvt Limited manages KarloCompare.com.pk  A product comparison platform that helps Pakistanis save time and money."/>
    <s v="FinTech"/>
    <s v="1st April  2015 "/>
    <x v="1"/>
    <s v="Karachi  Pakistan"/>
    <x v="1"/>
  </r>
  <r>
    <n v="109"/>
    <x v="108"/>
    <s v="Daakhla.pk is the one stop online solution where you can search  compare and filter your prospective programs/course and university easily"/>
    <s v="Software  Education"/>
    <s v="4th March  2015 "/>
    <x v="1"/>
    <s v="Karachi  Pakistan"/>
    <x v="1"/>
  </r>
  <r>
    <n v="110"/>
    <x v="109"/>
    <s v="Monopolizing the DX of REST API's"/>
    <s v="Software"/>
    <s v="1st January  2013 "/>
    <x v="8"/>
    <s v="San Francisco  California"/>
    <x v="2"/>
  </r>
  <r>
    <n v="111"/>
    <x v="110"/>
    <s v="Skool is the next step in online education industry of Pakistan. We want the education to be more accessible  affordable and easy."/>
    <s v="Education"/>
    <s v="31st January  2017 "/>
    <x v="0"/>
    <s v="Lahore  Pakistan"/>
    <x v="4"/>
  </r>
  <r>
    <n v="112"/>
    <x v="111"/>
    <s v="Event portal connecting event organizers and struggling businesses and providing them PR  Revenue generation and networking services."/>
    <s v="Social Entrepreneurship "/>
    <s v="16th December  2016 "/>
    <x v="5"/>
    <s v="Lahore  Pakistan"/>
    <x v="4"/>
  </r>
  <r>
    <n v="113"/>
    <x v="112"/>
    <s v="Gaari.com Ú©Ø§Ù….Ú¯Ø§Ú‘ÛŒ is the most finest automobile community and classified ads website."/>
    <s v="Automotive"/>
    <s v="21st August  2009 "/>
    <x v="14"/>
    <s v="Quetta  Pakistan"/>
    <x v="14"/>
  </r>
  <r>
    <n v="114"/>
    <x v="113"/>
    <s v="Ferro Entertainment is an Indie game studio working on small and big scale PC and Mobile games."/>
    <s v="Game Studio"/>
    <d v="2022-10-15T00:00:00"/>
    <x v="11"/>
    <s v="Islamabad  Pakistan"/>
    <x v="3"/>
  </r>
  <r>
    <n v="115"/>
    <x v="114"/>
    <s v="Pakistan's largest Pakistani music streaming platform."/>
    <s v="Music"/>
    <d v="2022-02-15T00:00:00"/>
    <x v="11"/>
    <s v="Lahore  Pakistan"/>
    <x v="4"/>
  </r>
  <r>
    <n v="116"/>
    <x v="115"/>
    <s v="MIXIT is a broker-neutral  multi-asset trading platform offering an Order/Execution Management System (OMS/EMS)  FIX connectivity  and compl"/>
    <s v="Application Development  Financial  Software Product"/>
    <n v="2001"/>
    <x v="18"/>
    <s v="New York"/>
    <x v="8"/>
  </r>
  <r>
    <n v="117"/>
    <x v="116"/>
    <s v="Pakistan's First Venue Marketplace which connects venue seekers with venues anywhere  anytime for any type of event. "/>
    <s v="Platform"/>
    <s v="1st January  2016 "/>
    <x v="5"/>
    <s v="Karachi Pakistan "/>
    <x v="1"/>
  </r>
  <r>
    <n v="118"/>
    <x v="117"/>
    <s v="Increase BI security  predictability and data performance Harmonize all data sources across your enterprise Build a flexible self-service "/>
    <s v="software"/>
    <n v="2006"/>
    <x v="4"/>
    <s v="Lahore  Pakistan"/>
    <x v="4"/>
  </r>
  <r>
    <n v="119"/>
    <x v="118"/>
    <s v="Bear Necessities makes durable leather classics for the adventurous. Our products include leather and canvas bags  wallets  covers and more."/>
    <s v="E-Commerce"/>
    <s v="1st November  2014 "/>
    <x v="3"/>
    <s v="Karachi  Pakistan"/>
    <x v="1"/>
  </r>
  <r>
    <n v="120"/>
    <x v="119"/>
    <s v="XGear offers a complete fleet management solution for enterprises as well as a connected-car platform for the everyday driver"/>
    <s v="Software and Hardware"/>
    <s v="14th March  2014 "/>
    <x v="3"/>
    <s v="Johar Town  Lahore"/>
    <x v="4"/>
  </r>
  <r>
    <n v="121"/>
    <x v="120"/>
    <s v="A company focusing on the cultural economic and technology opportunities emerging under China's CPEC and OBOR (One Belt One Road) initiative"/>
    <s v="Consultancy"/>
    <s v="1st December  2016 "/>
    <x v="5"/>
    <s v="Islamabad  Pakistan"/>
    <x v="3"/>
  </r>
  <r>
    <n v="122"/>
    <x v="121"/>
    <s v="Pakistan's first mobiles based educational game from which you can earn real time prizes. "/>
    <s v="Education"/>
    <s v="1st October  2016 "/>
    <x v="5"/>
    <s v="Karachi  Pakistan"/>
    <x v="1"/>
  </r>
  <r>
    <n v="123"/>
    <x v="122"/>
    <s v="Pakistan's first peer to peer renting platform"/>
    <s v="Sharing Economy"/>
    <s v="23rd March  2018 "/>
    <x v="2"/>
    <s v="Karachi  Pakistan"/>
    <x v="1"/>
  </r>
  <r>
    <n v="124"/>
    <x v="123"/>
    <s v="Mobile Planet is the Pakistan's Best Price comparison and discovery platform for Mobile Phones. "/>
    <s v="Website"/>
    <s v="1st December  2016 "/>
    <x v="5"/>
    <s v="Islamabad  Pakistan"/>
    <x v="3"/>
  </r>
  <r>
    <n v="125"/>
    <x v="124"/>
    <s v="The complete artisanal marketplace keeping alive all forms of heritage &amp; forming a community supporting local enterprises worldwide."/>
    <s v="E-Commerce  Community  Artisanal Marketplace"/>
    <s v="14th August  2016 "/>
    <x v="5"/>
    <s v="Karachi  Pakistan"/>
    <x v="1"/>
  </r>
  <r>
    <n v="126"/>
    <x v="125"/>
    <s v="Technology | Consulting | Innovation | Mobile Apps &amp; Web based Software Specialist"/>
    <s v="Mobile Apps &amp; Web based Software "/>
    <n v="2013"/>
    <x v="8"/>
    <s v="Islamabad  Pakistan"/>
    <x v="3"/>
  </r>
  <r>
    <n v="127"/>
    <x v="126"/>
    <s v="Find and Book Professional Photographers across 21+ cities in Pakistan"/>
    <s v="Website"/>
    <s v="1st July  2016 "/>
    <x v="5"/>
    <s v="Lahore  Pakistan"/>
    <x v="4"/>
  </r>
  <r>
    <n v="128"/>
    <x v="127"/>
    <s v="Rupeeco.pk is Pakistan's first Cashback website. We have a mission to transform online shopping experience for Pakistani customers. "/>
    <s v="Retail"/>
    <d v="2022-01-16T00:00:00"/>
    <x v="11"/>
    <s v="Lahore  Pakistan"/>
    <x v="4"/>
  </r>
  <r>
    <n v="129"/>
    <x v="128"/>
    <s v="Drive Thru service for supermarkets and a online social networking platform for shoppers in Pakistan"/>
    <s v="E-commerce  "/>
    <s v="20th June  2016 "/>
    <x v="5"/>
    <s v="Karachi  Pakistan"/>
    <x v="1"/>
  </r>
  <r>
    <n v="130"/>
    <x v="129"/>
    <s v="Online Shopping for Quality Products at lowest Price in Pakistan with Zambeel.com "/>
    <s v="E-commerce "/>
    <n v="2015"/>
    <x v="1"/>
    <s v="Multan  Pakistan"/>
    <x v="15"/>
  </r>
  <r>
    <n v="131"/>
    <x v="130"/>
    <s v="Enabling the mobile payment ecosystem"/>
    <s v="Mobile Payments"/>
    <s v="24th August  2004 "/>
    <x v="13"/>
    <s v="Lahore  Punjab"/>
    <x v="4"/>
  </r>
  <r>
    <n v="132"/>
    <x v="131"/>
    <s v="Muami Tech is a Web Design Agency which focuses on designing unique interactive designs and user experiences for better user conversion."/>
    <s v="Consulting  Web Design"/>
    <n v="2014"/>
    <x v="3"/>
    <s v="Gujrat  Pakistan"/>
    <x v="16"/>
  </r>
  <r>
    <n v="133"/>
    <x v="132"/>
    <s v="Home Shopping started operations in 2008 and were considered as one of the pioneers of the ecommerce industry of Pakistan."/>
    <s v="E-Commerce"/>
    <d v="2022-07-08T00:00:00"/>
    <x v="11"/>
    <s v="Karachi  Pakistan"/>
    <x v="1"/>
  </r>
  <r>
    <n v="134"/>
    <x v="133"/>
    <s v="This company is about property platform where homes apartment buy or sell and rent out your homes as well."/>
    <s v="Property"/>
    <s v="15th March  2017 "/>
    <x v="0"/>
    <s v="Lahore  Pakistan"/>
    <x v="4"/>
  </r>
  <r>
    <n v="135"/>
    <x v="134"/>
    <s v="The Worldâ€™s First Speech therapy platform in Urdu. It is a clinical software aims at improving speech and communication."/>
    <s v="Software"/>
    <s v="29th December  2015 "/>
    <x v="1"/>
    <s v="Karachi  Pakistan"/>
    <x v="1"/>
  </r>
  <r>
    <n v="136"/>
    <x v="135"/>
    <s v="PoondiApp is the fun way to connect with new and interesting people around you  see where they are in real-time  and discover poondi spots."/>
    <s v="App"/>
    <s v="1st March  2016 "/>
    <x v="5"/>
    <s v="Islamabad  Pakistan"/>
    <x v="3"/>
  </r>
  <r>
    <n v="137"/>
    <x v="136"/>
    <s v="Online marketplace for Car Batteries and UPS Batteries. BatteryLala offers Free Delivery  Free Professional Installation  Cheapest Prices"/>
    <s v="E-Commerce"/>
    <s v="1st April  2017 "/>
    <x v="0"/>
    <s v="Rawalpindi/Islamabad"/>
    <x v="13"/>
  </r>
  <r>
    <n v="138"/>
    <x v="137"/>
    <s v="Mobile only community marketplace offering users the ability to buy &amp; sell their products. Users can also chat with the buyers &amp; sellers"/>
    <s v="Marketplace  C2C"/>
    <d v="2022-04-16T00:00:00"/>
    <x v="11"/>
    <s v="Karachi  Pakistan"/>
    <x v="1"/>
  </r>
  <r>
    <n v="139"/>
    <x v="138"/>
    <s v="Handcrafted genuine leather jackets plucked from movies and TV shows."/>
    <s v="Fashion"/>
    <s v="1st July  2012 "/>
    <x v="7"/>
    <s v="Karachi  Pakistan"/>
    <x v="1"/>
  </r>
  <r>
    <n v="140"/>
    <x v="139"/>
    <s v="LabCloud is connecting patients with labs through its online platform to provide lab services at home and let you view reports online. "/>
    <s v="Healthcare"/>
    <s v="1st April  2015 "/>
    <x v="1"/>
    <s v="Karachi  Pakistan"/>
    <x v="1"/>
  </r>
  <r>
    <n v="141"/>
    <x v="140"/>
    <s v="Maximize web sales."/>
    <s v="Services  Software  Customer Enagagement. Lead Generation."/>
    <s v="25th June  2015 "/>
    <x v="1"/>
    <s v="Toronto  ON Canada"/>
    <x v="17"/>
  </r>
  <r>
    <n v="142"/>
    <x v="141"/>
    <s v="Pakistan's first and largest career community of women  mentors and companies. "/>
    <s v="Community"/>
    <n v="2013"/>
    <x v="8"/>
    <s v="Karachi  Pakistan"/>
    <x v="1"/>
  </r>
  <r>
    <n v="143"/>
    <x v="142"/>
    <s v="Photolinga is an online marketplace for hiring photographers. "/>
    <s v="Professional Marketplace"/>
    <s v="9th December  2015 "/>
    <x v="1"/>
    <s v="Karachi  Pakistan"/>
    <x v="1"/>
  </r>
  <r>
    <n v="144"/>
    <x v="143"/>
    <s v="Facilitating wellbeing by bringing grocery shopping to finger tips. Saving people from all those hectic runs to super markets"/>
    <s v="Grocery"/>
    <s v="12th January  2015 "/>
    <x v="1"/>
    <s v="Karachi  Pakistan"/>
    <x v="1"/>
  </r>
  <r>
    <n v="145"/>
    <x v="144"/>
    <s v="We are an information technology services company dealing in Mobile  E-Commerce  Web  Software Design and Development business"/>
    <s v="Services  Web Design  Web Development  Information Technology"/>
    <s v="12th August  2015 "/>
    <x v="1"/>
    <s v="Karachi  Pakistan"/>
    <x v="1"/>
  </r>
  <r>
    <n v="146"/>
    <x v="145"/>
    <s v="Serverless Smart City: Accelerating your growth 24/7 Incubated under Plan9."/>
    <s v="Electronics"/>
    <d v="2022-12-13T00:00:00"/>
    <x v="11"/>
    <s v="Lahore  Pakistan"/>
    <x v="4"/>
  </r>
  <r>
    <n v="147"/>
    <x v="146"/>
    <s v="92 Solution  A Pakistani Company Giving his Part to Design  Develop &amp; Rank Business."/>
    <s v="Consulting  Website &amp; Software Development"/>
    <s v="7th January  2015 "/>
    <x v="1"/>
    <s v="Lahore  Pakistan"/>
    <x v="4"/>
  </r>
  <r>
    <n v="148"/>
    <x v="147"/>
    <s v="Build great requirements together"/>
    <s v="Software Product  Software Services  Software Technology  Web Development"/>
    <n v="1999"/>
    <x v="19"/>
    <s v="Canada"/>
    <x v="8"/>
  </r>
  <r>
    <n v="149"/>
    <x v="148"/>
    <s v="The largest prize pools in Fantasy eSports."/>
    <s v="Fantasy Sports  eSports  Video Games  Gaming"/>
    <s v="1st May  2011 "/>
    <x v="10"/>
    <s v="San Francisco  California"/>
    <x v="2"/>
  </r>
  <r>
    <n v="150"/>
    <x v="149"/>
    <s v="Grit 3D is a leading 3D printing platform which is improving clinical and academic practices"/>
    <s v="3D Printing  Prosthetics  Medical Devices  3D Modelling"/>
    <s v="1st January  2016 "/>
    <x v="5"/>
    <s v="Karachi  Pakistan"/>
    <x v="1"/>
  </r>
  <r>
    <n v="151"/>
    <x v="150"/>
    <s v="Confiz is a full service technology company  committed to enabling people and verticals by producing high performance Mobility and Portal so"/>
    <s v="Consulting"/>
    <n v="2005"/>
    <x v="12"/>
    <s v="Lahore  Pakistan"/>
    <x v="4"/>
  </r>
  <r>
    <n v="152"/>
    <x v="151"/>
    <s v="Connecting Teams and Professionals to Startups."/>
    <s v="Consultancy  Management"/>
    <n v="2016"/>
    <x v="5"/>
    <s v="Gujrat  Pakistan"/>
    <x v="16"/>
  </r>
  <r>
    <n v="153"/>
    <x v="152"/>
    <s v="KheloKricket is Pakistan's first social hub for the cricket player!"/>
    <s v="Cricket"/>
    <d v="2022-06-15T00:00:00"/>
    <x v="11"/>
    <s v="Karachi  Pakistan"/>
    <x v="1"/>
  </r>
  <r>
    <n v="154"/>
    <x v="153"/>
    <s v="The company develops ERP systems and is currently working on developing a travelers portal."/>
    <s v="Software"/>
    <s v="1st January  2016 "/>
    <x v="5"/>
    <s v="Islamabad  Pakistan"/>
    <x v="3"/>
  </r>
  <r>
    <n v="155"/>
    <x v="154"/>
    <s v="Black is a full-service partner to its clients  providing everything from brand planning to creative to product development"/>
    <s v="Services"/>
    <s v="15th February  2015 "/>
    <x v="1"/>
    <s v="Lahore  Pakistan"/>
    <x v="4"/>
  </r>
  <r>
    <n v="156"/>
    <x v="155"/>
    <s v="An E-Commerce site for Car and Inverter Batteries with free delivery and free professional installation."/>
    <s v="E-Commerce"/>
    <s v="1st September  2016 "/>
    <x v="5"/>
    <s v="Rawalpindi  Pakistan"/>
    <x v="13"/>
  </r>
  <r>
    <n v="157"/>
    <x v="156"/>
    <s v="MyTabeeb is an idea to make information related to health accessible in an interactive and convenient way."/>
    <s v="Healthcare"/>
    <n v="2015"/>
    <x v="1"/>
    <s v="Karachi  Pakistan"/>
    <x v="1"/>
  </r>
  <r>
    <n v="158"/>
    <x v="157"/>
    <s v="TechBytes is a Tech News Platform which focuses Latest Technology News and Offer Web Development Sevice"/>
    <s v="Tech News Web Developer"/>
    <s v="1st July  2016 "/>
    <x v="5"/>
    <s v="Faisalabad Pakistan"/>
    <x v="18"/>
  </r>
  <r>
    <n v="159"/>
    <x v="61"/>
    <s v="Goodshop.pk offers Online Shopping in Pakistan with cash on delivery payment options at highest quality items and products. "/>
    <s v="E-Commerce"/>
    <s v="14th August  2016 "/>
    <x v="5"/>
    <s v="Lahore  Pakistan"/>
    <x v="4"/>
  </r>
  <r>
    <n v="160"/>
    <x v="158"/>
    <s v="Premium Handcrafted Shoes."/>
    <s v="Apparel and Fashion"/>
    <s v="6th June  2012 "/>
    <x v="7"/>
    <s v="Roosevelt Avenue Sunnyvale  CA 94085 United States"/>
    <x v="19"/>
  </r>
  <r>
    <n v="161"/>
    <x v="159"/>
    <s v="'Siasatdaan' (Politician) is a fact checking portal. "/>
    <s v="Politics"/>
    <n v="2016"/>
    <x v="5"/>
    <s v="Karachi  Pakistan"/>
    <x v="1"/>
  </r>
  <r>
    <n v="162"/>
    <x v="160"/>
    <s v="Code for Life"/>
    <s v="Software"/>
    <s v="29th May  2014 "/>
    <x v="3"/>
    <s v="Raleigh  North Carolina"/>
    <x v="20"/>
  </r>
  <r>
    <n v="163"/>
    <x v="161"/>
    <s v="Mobiles Ringtones is a complete ringtones app providing variety of ringtones displayed in various categories from all over the world."/>
    <s v="website"/>
    <s v="6th April  2014 "/>
    <x v="3"/>
    <s v="Lahore  Pakistan"/>
    <x v="4"/>
  </r>
  <r>
    <n v="164"/>
    <x v="162"/>
    <s v="Online Food Ordering and Reservations"/>
    <s v="Delivery  Hospitality"/>
    <s v="14th June  2013 "/>
    <x v="8"/>
    <s v="Karachi  Pakistan"/>
    <x v="1"/>
  </r>
  <r>
    <n v="165"/>
    <x v="163"/>
    <s v="The Nest i/O a technology incubator launched by P@SHA  with its global partners Google for Entrepreneurs and Samsung."/>
    <s v="Incubators"/>
    <n v="2015"/>
    <x v="1"/>
    <s v="Lahore  Pakistan"/>
    <x v="4"/>
  </r>
  <r>
    <n v="166"/>
    <x v="164"/>
    <s v="Pakistan's first of its kind handyman service providing construction  maintenance &amp; repair  and renovation services. Call 0800HANDY today."/>
    <s v="Maintenance &amp; Repair  Construction  Renovation"/>
    <s v="21st November  2014 "/>
    <x v="3"/>
    <s v="Islamabad  Pakistan"/>
    <x v="3"/>
  </r>
  <r>
    <n v="167"/>
    <x v="165"/>
    <s v="A &quot;Delivery Oriented&quot; firm well capable of handling any challenges related to Software Development  Graphics Design or Automation "/>
    <s v="Software Consultancy  Services"/>
    <s v="1st November  2014 "/>
    <x v="3"/>
    <s v="Lahore  Pakistan"/>
    <x v="4"/>
  </r>
  <r>
    <n v="168"/>
    <x v="166"/>
    <s v="Facebook for schools"/>
    <s v="Education"/>
    <n v="2014"/>
    <x v="3"/>
    <s v="Lahore  Pakistan"/>
    <x v="4"/>
  </r>
  <r>
    <n v="169"/>
    <x v="167"/>
    <s v="Hat inco is a software house and a computer institute."/>
    <s v="Software House  Services"/>
    <s v="1st January  2000 "/>
    <x v="20"/>
    <s v="Block I North Nazimabad Karachi  Pakistan"/>
    <x v="1"/>
  </r>
  <r>
    <n v="170"/>
    <x v="168"/>
    <s v="Social Media Management and Reputation Mangement platform for businesses"/>
    <s v="Software"/>
    <s v="10th November  2016 "/>
    <x v="5"/>
    <s v="Islamabad  Pakistan"/>
    <x v="3"/>
  </r>
  <r>
    <n v="171"/>
    <x v="169"/>
    <s v="Cloud  Web  Mobile! All Technologies  beyond inspiration"/>
    <s v="Consulting  Software"/>
    <s v="4th February  2016 "/>
    <x v="5"/>
    <s v="Lahore  Pakistan"/>
    <x v="4"/>
  </r>
  <r>
    <n v="172"/>
    <x v="170"/>
    <s v="Assists working mothers Rise in their careers by providing them satisfaction about their kids when they are at work."/>
    <s v="Technology"/>
    <s v="2nd February  2015 "/>
    <x v="1"/>
    <s v="Islamabad  Pakistan"/>
    <x v="3"/>
  </r>
  <r>
    <n v="173"/>
    <x v="171"/>
    <s v="Get Medication &amp; Medicine anytime anywhere."/>
    <s v="Healthcare  SaaS"/>
    <s v="1st January  2017 "/>
    <x v="0"/>
    <s v="Lahore  Pakistan"/>
    <x v="4"/>
  </r>
  <r>
    <n v="174"/>
    <x v="172"/>
    <s v="Find a doctor and make an appointment."/>
    <s v="Healthcare  Marketplace  Medical"/>
    <n v="2015"/>
    <x v="1"/>
    <s v="Islamabad  Pakistan"/>
    <x v="3"/>
  </r>
  <r>
    <n v="175"/>
    <x v="173"/>
    <s v="Everee is an awesome discovery application that allows you to discover interesting places whether you're chilling at home or on the go!"/>
    <s v="Computers and Technology"/>
    <n v="2015"/>
    <x v="1"/>
    <s v="Karachi  Pakistan"/>
    <x v="1"/>
  </r>
  <r>
    <n v="176"/>
    <x v="174"/>
    <s v="Making Student Projects &amp; Providing electronics components at your door step"/>
    <s v="E-Commerce  Hardware  Software"/>
    <s v="1st January  2015 "/>
    <x v="1"/>
    <s v="Lahore  Pakistan"/>
    <x v="4"/>
  </r>
  <r>
    <n v="177"/>
    <x v="175"/>
    <s v="Social Champ is a social media scheduling tool used to reach more audience and share quality content in a simpler manner. "/>
    <s v="Social Media Marketing  Social Media Posting  Audience Reach  Digital Solution  Social Media Tools"/>
    <d v="2022-10-15T00:00:00"/>
    <x v="11"/>
    <s v="Karachi  Pakistan"/>
    <x v="1"/>
  </r>
  <r>
    <n v="178"/>
    <x v="176"/>
    <s v="Shop Shandaarbuy.com  electronics  computers  appliances  cell phones  video games &amp; more new technology "/>
    <s v="E-commerce  Online Shopping"/>
    <n v="2015"/>
    <x v="1"/>
    <s v="Karachi  Pakistan"/>
    <x v="1"/>
  </r>
  <r>
    <n v="179"/>
    <x v="177"/>
    <s v="Providing electronics components at your door step."/>
    <s v="Hardware  E-Commerce"/>
    <s v="1st January  2013 "/>
    <x v="8"/>
    <s v="Lahore  Pakistan"/>
    <x v="4"/>
  </r>
  <r>
    <n v="180"/>
    <x v="178"/>
    <s v="Affordable.pk is Pakistan Fashion Ecommerce Marketplace which aim to promote Made in Pakistan products  brands &amp; designers at low price tag."/>
    <s v="Fashion E-Commerce Marketplace"/>
    <s v="22nd July  2015 "/>
    <x v="1"/>
    <s v="Lahore"/>
    <x v="4"/>
  </r>
  <r>
    <n v="181"/>
    <x v="179"/>
    <s v="Car Rentals Marketplace  where Members can rent any car they want  from a Community of Local Car Owners and Car Rental Companies"/>
    <s v="Online marketplace for Car Rentals and related services"/>
    <s v="30th September  2016 "/>
    <x v="5"/>
    <s v="Karachi  Pakistan"/>
    <x v="1"/>
  </r>
  <r>
    <n v="182"/>
    <x v="180"/>
    <s v="Parhao.pk is a #1 source of bridging education with an entirely effective act of changing the infrastructure of how literacy is supplied."/>
    <s v="Website"/>
    <s v="16th October  2016 "/>
    <x v="5"/>
    <s v="Karachi  Pakistan"/>
    <x v="1"/>
  </r>
  <r>
    <n v="183"/>
    <x v="181"/>
    <s v="GetNow.pk offers Online Shopping in Pakistan with Free Home Delivery to Customers across country."/>
    <s v="E-Commerce"/>
    <s v="25th October  2013 "/>
    <x v="8"/>
    <s v="Lahore  Pakistan"/>
    <x v="4"/>
  </r>
  <r>
    <n v="184"/>
    <x v="182"/>
    <s v="We work with businesses of all sizes to deviler valuable solutions using technology."/>
    <s v="Information Technology and Services"/>
    <n v="2005"/>
    <x v="12"/>
    <s v="Karachi  Pakistan"/>
    <x v="1"/>
  </r>
  <r>
    <n v="185"/>
    <x v="183"/>
    <s v="Revolutionizing shopping! "/>
    <s v="Software Development  Portals  Online Shopping"/>
    <s v="19th November  2013 "/>
    <x v="8"/>
    <s v="Lahore  Pakistan"/>
    <x v="4"/>
  </r>
  <r>
    <n v="186"/>
    <x v="184"/>
    <s v="Online Shopping in Pakistan. Best buy and Sell regulars and general items at Reasonable Price to all Pakistani awam! Keep on kharidari"/>
    <s v="E-Commerce"/>
    <n v="2014"/>
    <x v="3"/>
    <s v="Karachi  Pakistan"/>
    <x v="1"/>
  </r>
  <r>
    <n v="187"/>
    <x v="185"/>
    <s v="Shopdesk is a cloud-based Retail Management Software and E-commerce platform for Small and Medium Enterprises (SMEs)."/>
    <s v="Software"/>
    <s v="5th January  2017 "/>
    <x v="0"/>
    <s v="Lahore  Pakistan"/>
    <x v="4"/>
  </r>
  <r>
    <n v="188"/>
    <x v="186"/>
    <s v="Clarity.pk is a one-stop knowledge base for most of the challenges and issues faced by our digital industry community  especially Startups."/>
    <s v="Content Portal"/>
    <s v="1st June  2017 "/>
    <x v="0"/>
    <s v="Islamabad  Pakistan"/>
    <x v="3"/>
  </r>
  <r>
    <n v="189"/>
    <x v="187"/>
    <s v="It allows you to find and book the perfect beauty service near you and avail exclusive discounts for services at top tier salons."/>
    <s v="E-commerce  Marketplace"/>
    <d v="2022-04-15T00:00:00"/>
    <x v="11"/>
    <s v="Lahore  Pakistan"/>
    <x v="4"/>
  </r>
  <r>
    <n v="190"/>
    <x v="188"/>
    <s v="We intend to provide a business platform for fashion graduates to launch them into the market."/>
    <s v="Fashion  E-commerce"/>
    <s v="27th October  2014 "/>
    <x v="3"/>
    <s v="Lahore  Pakistan"/>
    <x v="4"/>
  </r>
  <r>
    <n v="191"/>
    <x v="189"/>
    <s v="Educational and security products for schools and institutes. Mobile apps and iOT devices R&amp;D "/>
    <s v="Software "/>
    <s v="13th August  2010 "/>
    <x v="15"/>
    <s v="Dubai  UAE - 1015 Arfa Software Technology Park Lahore Pakistan"/>
    <x v="4"/>
  </r>
  <r>
    <n v="192"/>
    <x v="190"/>
    <s v="A platform covering every Digital Dip in a country while empowering Startups  Entrepreneurs and Freelancers."/>
    <s v="Brands  Startups and Entrepreneurship"/>
    <s v="14th November  2014 "/>
    <x v="3"/>
    <s v="Karachi Pakistan"/>
    <x v="1"/>
  </r>
  <r>
    <n v="193"/>
    <x v="191"/>
    <s v="Paysys Labs provides reliable and secure technology platforms that enable Banks  Telcos and Businesses to offer their customers a vast array"/>
    <s v="Software   Fintech"/>
    <s v="1st February  2016 "/>
    <x v="5"/>
    <s v="Karachi  Pakistan"/>
    <x v="1"/>
  </r>
  <r>
    <n v="194"/>
    <x v="192"/>
    <s v="A FinTech startup focusing on building Blockchain based systems for banks to facilitate Trade Finance and B2B trade."/>
    <s v="FinTech"/>
    <s v="20th June  2017 "/>
    <x v="0"/>
    <s v="Sialkot  Pakistan"/>
    <x v="9"/>
  </r>
  <r>
    <n v="195"/>
    <x v="193"/>
    <s v="Shopsy.pk is a search engine that helps online shoppers discover products and compare prices from Pakistan's most trusted online stores"/>
    <s v="E-Commerce"/>
    <s v="1st November  2016 "/>
    <x v="5"/>
    <s v="Islamabad  Pakistan"/>
    <x v="3"/>
  </r>
  <r>
    <n v="196"/>
    <x v="194"/>
    <s v="Pakistan's # 1 Automobile Portal! Committed to help you buy and sell cars online. Follow us for the hottest automobile news  updates and vid"/>
    <s v="automotive"/>
    <s v="18th July  2003 "/>
    <x v="21"/>
    <s v="Lahore  Pakistan"/>
    <x v="4"/>
  </r>
  <r>
    <n v="197"/>
    <x v="195"/>
    <s v="Priceblaze.pk is leading price comparison engine where you can compare prices online on millions of products from top brands in Pakistan."/>
    <s v="Shopping"/>
    <s v="4th August  2015 "/>
    <x v="1"/>
    <s v="Pakistan"/>
    <x v="8"/>
  </r>
  <r>
    <n v="198"/>
    <x v="196"/>
    <s v="Daastan is a for-profit company working for revival of literature in Pakistan. We connect writers with opportunities for career growth."/>
    <s v="Literature  Publishing  Marketplace"/>
    <s v="22nd December  2014 "/>
    <x v="3"/>
    <s v="Wah Cantt  Pakistan"/>
    <x v="21"/>
  </r>
  <r>
    <n v="199"/>
    <x v="197"/>
    <s v="Online Grocery Store"/>
    <s v="Website"/>
    <s v="14th December  2017 "/>
    <x v="0"/>
    <s v="Lahore  Pakistan"/>
    <x v="4"/>
  </r>
  <r>
    <n v="200"/>
    <x v="198"/>
    <s v="Dari Mooch promotes men to keep beards. We are fostering style for beardsmen by providing high quality products."/>
    <s v="E-Commerce  Health  Beauty"/>
    <s v="20th September  2017 "/>
    <x v="0"/>
    <s v="Faisalabad  Pakistan"/>
    <x v="18"/>
  </r>
  <r>
    <n v="201"/>
    <x v="199"/>
    <s v="an online platform to provide interactive education to students"/>
    <s v="Website"/>
    <d v="2022-12-15T00:00:00"/>
    <x v="11"/>
    <s v="Islamabad  Pakistan"/>
    <x v="3"/>
  </r>
  <r>
    <n v="202"/>
    <x v="200"/>
    <s v="Company is working IoT (internet of thing) based system that monitor and control home with a mobile application and web."/>
    <s v="Software"/>
    <s v="1st February  2016 "/>
    <x v="5"/>
    <s v="Gujrat Pakistan"/>
    <x v="16"/>
  </r>
  <r>
    <n v="203"/>
    <x v="201"/>
    <s v="It provides Premium Quality Decals for your Office and Room walls. They are pre-cut and Easy-to-Install. Customization Available. "/>
    <s v="Consulting  Lifestyle Services  Home Decor and Interior Designer"/>
    <s v="9th April  2012 "/>
    <x v="7"/>
    <s v="Lahore"/>
    <x v="4"/>
  </r>
  <r>
    <n v="204"/>
    <x v="202"/>
    <s v="Viaduct - Creative Design and Development"/>
    <s v="Consulting  Creative Design Agency"/>
    <s v="1st January  2002 "/>
    <x v="22"/>
    <s v="Karachi  Pakistan"/>
    <x v="1"/>
  </r>
  <r>
    <n v="205"/>
    <x v="203"/>
    <s v="The easiest way to discover  monitor and share trending content before it's trending - in any niche or industry!"/>
    <s v="Software"/>
    <n v="2016"/>
    <x v="5"/>
    <s v="Islamabad"/>
    <x v="3"/>
  </r>
  <r>
    <n v="206"/>
    <x v="204"/>
    <s v="Looking for a mechanic ?Fixer at your doorstep  anytime  anyplace. ... Our top-rated mobile mechanics will come to your home  office or road"/>
    <s v="Website"/>
    <s v="24th October  2016 "/>
    <x v="5"/>
    <s v="Karachi  Pakistan"/>
    <x v="1"/>
  </r>
  <r>
    <n v="207"/>
    <x v="205"/>
    <s v="Close-knit team skilled in visual design and creative coding  specialized in development of digital experiences with human-centered approach"/>
    <s v="Ui/Ux Design  Front-End Development  Branding"/>
    <s v="1st February  2016 "/>
    <x v="5"/>
    <s v="Karachi  Pakistan"/>
    <x v="1"/>
  </r>
  <r>
    <n v="208"/>
    <x v="206"/>
    <s v="A mobile gaming studio working on 3D social games that are going push the limits of fun and interaction!"/>
    <s v="Consulting  Game Studio"/>
    <d v="2022-03-13T00:00:00"/>
    <x v="11"/>
    <s v="Lahore  Pakistan"/>
    <x v="4"/>
  </r>
  <r>
    <n v="209"/>
    <x v="207"/>
    <s v="WPJIT is WordPress &amp; Woo commerce full digital agency as well as startup consultancy firm. Currently incubated at TheNestIO. "/>
    <s v="Consulting    Software as service"/>
    <s v="1st August  2015 "/>
    <x v="1"/>
    <s v="Karachi Pakistan"/>
    <x v="1"/>
  </r>
  <r>
    <n v="210"/>
    <x v="208"/>
    <s v="Online platform which generates original and curated content for the digital generation of Pakistan"/>
    <s v="Entertainment"/>
    <n v="2014"/>
    <x v="3"/>
    <s v="Lahore  Pakistan"/>
    <x v="4"/>
  </r>
  <r>
    <n v="211"/>
    <x v="209"/>
    <s v="Software Services and Products based company. Products line includes Android/iOS Apps. Services Clients includes Telco giants like WaridTel."/>
    <s v="Services  Software"/>
    <s v="23rd April  2015 "/>
    <x v="1"/>
    <s v="Islamabad  Pakistan"/>
    <x v="3"/>
  </r>
  <r>
    <n v="212"/>
    <x v="210"/>
    <s v="It is a price comparison site which provides efficient way to compare product's price among different site in a single window."/>
    <s v="Website"/>
    <s v="1st January  2016 "/>
    <x v="5"/>
    <s v="Karachi  Pakistan"/>
    <x v="1"/>
  </r>
  <r>
    <n v="213"/>
    <x v="211"/>
    <s v="Taking the hold of Virtual Reality!"/>
    <s v="Virtual Reality  Technology"/>
    <n v="2016"/>
    <x v="5"/>
    <s v="Karachi  Pakistan"/>
    <x v="1"/>
  </r>
  <r>
    <n v="214"/>
    <x v="212"/>
    <s v="Enabling next generation of content creators to create path breaking content &amp; distribute it as far and wide as possible."/>
    <s v="Digital content creation and distribution  Media Consulting"/>
    <s v="16th December  2016 "/>
    <x v="5"/>
    <s v="Karachi  Pakistan"/>
    <x v="1"/>
  </r>
  <r>
    <n v="215"/>
    <x v="213"/>
    <s v="Pakistani Lad gives you the best  funniest and most trending content from Pakistan."/>
    <s v="Digital Media"/>
    <s v="1st October  2016 "/>
    <x v="5"/>
    <s v="Islamabad  Pakistan"/>
    <x v="3"/>
  </r>
  <r>
    <n v="216"/>
    <x v="214"/>
    <s v="Bringing Innovation to Healthcare through Tech."/>
    <s v="Website"/>
    <n v="2014"/>
    <x v="3"/>
    <s v="Rawalpindi  Pakistan"/>
    <x v="13"/>
  </r>
  <r>
    <n v="217"/>
    <x v="215"/>
    <s v="Cloud based SaaS platform for planning  procuring  managing  evaluating and auditing OOH advertising. Outnet is a product of 24Grey Pvt Ltd"/>
    <s v="Advertising  OOH  Outdoor Advertising  Data and Analytics"/>
    <s v="1st September  2014 "/>
    <x v="3"/>
    <s v="Karachi  Pakistan"/>
    <x v="1"/>
  </r>
  <r>
    <n v="218"/>
    <x v="216"/>
    <s v="Shopping Abroad with Bitcoin  EasyPaisa and Bank Transfer."/>
    <s v="Online Shopping"/>
    <s v="30th June  2016 "/>
    <x v="5"/>
    <s v="Karachi  Pakistan"/>
    <x v="1"/>
  </r>
  <r>
    <n v="219"/>
    <x v="217"/>
    <s v="Yum to Yikes aims to inform  entertain and guide the digital generation of Pakistan by covering latest news and happenings"/>
    <s v="Media/News"/>
    <s v="1st May  2015 "/>
    <x v="1"/>
    <s v="Islamabad  Pakistan"/>
    <x v="3"/>
  </r>
  <r>
    <n v="220"/>
    <x v="218"/>
    <s v="It is an android application to increase public support and cooperation towards improving the cityâ€™s living environment and surroundings thr"/>
    <s v="Mobile App"/>
    <s v="2nd January  2017 "/>
    <x v="0"/>
    <s v="Karachi  Pakistan"/>
    <x v="1"/>
  </r>
  <r>
    <n v="221"/>
    <x v="219"/>
    <s v="Smartdarzi.pk is an online service for all your stitching requirements. Free Home Pickup &amp; Delivery."/>
    <s v="Clothing  Service"/>
    <s v="10th May  2017 "/>
    <x v="0"/>
    <s v="Peshawar  Pakistan"/>
    <x v="0"/>
  </r>
  <r>
    <n v="222"/>
    <x v="220"/>
    <s v="AugmentCare is your go-to source for everything in healthcare  providing support  advice  and convenient services in one stop. "/>
    <s v="Digital Healthcare"/>
    <n v="2017"/>
    <x v="0"/>
    <s v="Lahore  Pakistan"/>
    <x v="4"/>
  </r>
  <r>
    <n v="223"/>
    <x v="221"/>
    <s v="Mayaâ€™s Closet is the best option for imported childrenâ€™s clothing in Pakistan. Good quality with amazing service! "/>
    <s v="Children"/>
    <s v="28th October  2014 "/>
    <x v="3"/>
    <s v="Karachi Pakistan"/>
    <x v="1"/>
  </r>
  <r>
    <n v="224"/>
    <x v="222"/>
    <s v="One stop customization shop."/>
    <s v="Accessories and Apparels "/>
    <s v="16th January  2016 "/>
    <x v="5"/>
    <s v="Karachi  Pakistan"/>
    <x v="1"/>
  </r>
  <r>
    <n v="225"/>
    <x v="223"/>
    <s v="MeraPlan is a platform for all the travel  tour  hajj umrah services by providing you quality services in cheapest rates."/>
    <s v="Travel &amp; Tourism Services"/>
    <s v="13th January  2016 "/>
    <x v="5"/>
    <s v="Islamabad"/>
    <x v="3"/>
  </r>
  <r>
    <n v="226"/>
    <x v="224"/>
    <s v="More  better  faster software!"/>
    <s v="Web Development  Android  iOS  Software  Information Technology  Mobile"/>
    <s v="28th June  2013 "/>
    <x v="8"/>
    <s v="Islamabad  Pakistan"/>
    <x v="3"/>
  </r>
  <r>
    <n v="227"/>
    <x v="225"/>
    <s v="SabriTech Expert in Software and Web Development   Mobile Software Development  Telecom Development Software Testing Solutions  MS Dynamic C"/>
    <s v="Consulting  Software Development and Software Testing Company"/>
    <n v="2004"/>
    <x v="13"/>
    <s v="Lahore  Pakistan"/>
    <x v="4"/>
  </r>
  <r>
    <n v="228"/>
    <x v="226"/>
    <s v="Pakistan 1st Platform helps seeking hostels bed space rooms and work spaces around the country."/>
    <s v="Real Estate  Tourism  Hospitality"/>
    <d v="2022-02-16T00:00:00"/>
    <x v="11"/>
    <s v="Peshawar  Pakistan"/>
    <x v="0"/>
  </r>
  <r>
    <n v="229"/>
    <x v="227"/>
    <s v="Welcome to Mawazna.com  Compare Insurance Policies  Credit Cards  Bank Accounts  Personal &amp; Car Loan rates and Broadband plans in Pakistan. "/>
    <s v="Finance &amp; Banking"/>
    <s v="10th July  2015 "/>
    <x v="1"/>
    <s v="Lahore  Pakistan"/>
    <x v="4"/>
  </r>
  <r>
    <n v="230"/>
    <x v="228"/>
    <s v="Improve My Karachi enables Karachiites and the local government to take action and improve the city. Itâ€™s a combination of a mobile and web "/>
    <s v="Software"/>
    <s v="16th January  23 "/>
    <x v="23"/>
    <s v="Karachi  Pakistan"/>
    <x v="1"/>
  </r>
  <r>
    <n v="231"/>
    <x v="229"/>
    <s v="Largest Online Grocery Store in Karachi Pakistan"/>
    <s v="Online Grocery Store"/>
    <s v="1st November  2015 "/>
    <x v="1"/>
    <s v="Karachi  Pakistan"/>
    <x v="1"/>
  </r>
  <r>
    <n v="232"/>
    <x v="230"/>
    <s v="Budget Express is your one-stop solution for all your grocery  and house-keeping needs. "/>
    <s v="E-Commerce"/>
    <s v="1st January  2010 "/>
    <x v="15"/>
    <s v="Karachi  Pakistan"/>
    <x v="1"/>
  </r>
  <r>
    <n v="233"/>
    <x v="231"/>
    <s v="Remote  Oversease and Freelance jobs aggregator"/>
    <s v="Jobs"/>
    <s v="27th August  2015 "/>
    <x v="1"/>
    <s v="Lahore  Manchester"/>
    <x v="4"/>
  </r>
  <r>
    <n v="234"/>
    <x v="232"/>
    <s v="Online Travel Agency &amp; Digital Travel &amp; Tour Retailers. "/>
    <s v="Services  Online Travel Agency "/>
    <s v="5th September  2015 "/>
    <x v="1"/>
    <s v="Rawalpindi  Pakistan"/>
    <x v="13"/>
  </r>
  <r>
    <n v="235"/>
    <x v="233"/>
    <s v="Nearpeer is a Massive Open Online Course (MOOC) platform that offers institution-specific online video courses."/>
    <s v="Education"/>
    <n v="2015"/>
    <x v="1"/>
    <s v="Lahore  Pakistan"/>
    <x v="4"/>
  </r>
  <r>
    <n v="236"/>
    <x v="234"/>
    <s v="Pakistan's # 1 Vehicle Portal! Committed to help you buy and sell cars online. Join us to get latest News and updates about cars."/>
    <s v="Automotive"/>
    <s v="1st January  2017 "/>
    <x v="0"/>
    <s v="Islamabad  Pakistan"/>
    <x v="3"/>
  </r>
  <r>
    <n v="237"/>
    <x v="235"/>
    <s v="Studentpark is a marketplace for private tutors. It provides an extensive set of tools for tutors to expand their teaching career."/>
    <s v="E-Learning"/>
    <s v="1st July  2014 "/>
    <x v="3"/>
    <s v="Lahore  Pakistan"/>
    <x v="4"/>
  </r>
  <r>
    <n v="238"/>
    <x v="236"/>
    <s v="Get noticed by employers with the help of a customized creative resume. Resumely.pk First professional resume design service in Pakistan."/>
    <s v="Service"/>
    <s v="8th April  2018 "/>
    <x v="2"/>
    <s v="Karachi  Pakistan"/>
    <x v="1"/>
  </r>
  <r>
    <n v="239"/>
    <x v="237"/>
    <s v="Experience the most immersive way to tour places with Virtual Reality"/>
    <s v="Computers &amp; Technology"/>
    <n v="2015"/>
    <x v="1"/>
    <s v="Karachi  Pakistan"/>
    <x v="1"/>
  </r>
  <r>
    <n v="240"/>
    <x v="238"/>
    <s v="EDVON is the Pakistan's first company which is developing educational robots to provide STEM based education as early as school level. "/>
    <s v="Education"/>
    <s v="4th May  2016 "/>
    <x v="5"/>
    <s v="Karachi  Pakistan"/>
    <x v="1"/>
  </r>
  <r>
    <n v="241"/>
    <x v="239"/>
    <s v="Qanoon.com.pk is providing Online Legal Consultancy to a Layman  Overseas &amp; Corporate Sector  Case Management System for lawyers &amp; Law firm."/>
    <s v="Web Application"/>
    <s v="13th September  2015 "/>
    <x v="1"/>
    <s v="Lahore  Pakistan"/>
    <x v="4"/>
  </r>
  <r>
    <n v="242"/>
    <x v="240"/>
    <s v="Shine My Ride offers you doorstep car cleaning services in Islamabad. You only have to provide us with water and electricity."/>
    <s v="Automotive"/>
    <s v="1st October  2013 "/>
    <x v="8"/>
    <s v="Islamabad  Pakistan"/>
    <x v="3"/>
  </r>
  <r>
    <n v="243"/>
    <x v="241"/>
    <s v="Sports Collaboration Platform"/>
    <s v="Sports"/>
    <s v="23rd July  2015 "/>
    <x v="1"/>
    <s v="Karachi  Pakistan"/>
    <x v="1"/>
  </r>
  <r>
    <n v="244"/>
    <x v="242"/>
    <s v="A conversion marketing agency with expertise in helping textile  fashion  apparel and retail brands succeed with their own eCommerce sites."/>
    <s v="Consulting  Advertising"/>
    <s v="1st July  2013 "/>
    <x v="8"/>
    <s v="Karachi  Pakistan"/>
    <x v="1"/>
  </r>
  <r>
    <n v="245"/>
    <x v="243"/>
    <s v="Pharmacy benefit management system"/>
    <s v="CMS  SaaS"/>
    <s v="15th January  2016 "/>
    <x v="5"/>
    <s v="Karachi  Pakistan"/>
    <x v="1"/>
  </r>
  <r>
    <n v="246"/>
    <x v="244"/>
    <s v="Largest eCommerce Site in Pakistan"/>
    <s v="E-commerce"/>
    <d v="2022-09-13T00:00:00"/>
    <x v="11"/>
    <s v="Karachi  Pakistan"/>
    <x v="1"/>
  </r>
  <r>
    <n v="247"/>
    <x v="245"/>
    <s v="Tech news portal for Pakistan."/>
    <s v="Media  News  Publication"/>
    <s v="5th May  2008 "/>
    <x v="6"/>
    <s v="Islamabad  Pakistan"/>
    <x v="3"/>
  </r>
  <r>
    <n v="248"/>
    <x v="246"/>
    <s v="Online Home Decor Service"/>
    <s v="Home Decor"/>
    <s v="11th August  2016 "/>
    <x v="5"/>
    <s v="IBA Center for Entrepreneurial Development  Karachi  Pakistan"/>
    <x v="1"/>
  </r>
  <r>
    <n v="249"/>
    <x v="247"/>
    <s v="The &quot;schoolfinder.pk&quot; is committed to provide an online platform to the parents  in choosing the best schools near them for their children."/>
    <s v="Education"/>
    <s v="14th January  2017 "/>
    <x v="0"/>
    <s v="Karachi  Pakistan"/>
    <x v="1"/>
  </r>
  <r>
    <n v="250"/>
    <x v="248"/>
    <s v="FITGENx is Pakistan's first affordable Health &amp; Lifestyle solution  and Online Portal. We believe in Fitness For All."/>
    <s v="Fitness  Health"/>
    <s v="3rd June  2016 "/>
    <x v="5"/>
    <s v="Lahore  Pakistan"/>
    <x v="4"/>
  </r>
  <r>
    <n v="251"/>
    <x v="249"/>
    <s v="Online Shopping in Pakistan. Best buy and Sell regulars and general items at Reasonable Price to all Pakistani awam! Keep on kharidari"/>
    <s v="Retails &amp; Shop"/>
    <n v="2014"/>
    <x v="3"/>
    <s v="Karachi  Pakistan"/>
    <x v="1"/>
  </r>
  <r>
    <n v="252"/>
    <x v="250"/>
    <s v="FindMyAdventure.pk is Pakistan's first online marketplace serving as an end-to-end booking and payment platform for travel enthusiasts."/>
    <s v="Travel"/>
    <n v="2016"/>
    <x v="5"/>
    <s v="Karachi  Pakistan"/>
    <x v="1"/>
  </r>
  <r>
    <n v="253"/>
    <x v="251"/>
    <s v="Selling Online with Free Home Delivery Across Pakistan"/>
    <s v="E-Commerce"/>
    <s v="20th June  2016 "/>
    <x v="5"/>
    <s v="Lahore Pakistan"/>
    <x v="4"/>
  </r>
  <r>
    <n v="254"/>
    <x v="252"/>
    <s v="A platform that connects users with nearby available rickshaw drivers for a ride that is safe  convenient  and affordable."/>
    <s v="Sharing Economy"/>
    <n v="2013"/>
    <x v="8"/>
    <s v="Lahore  Pakistan"/>
    <x v="4"/>
  </r>
  <r>
    <n v="255"/>
    <x v="253"/>
    <s v="Pakistan's premier technology platform for startups and entrepreneurs."/>
    <s v="News Media"/>
    <s v="3rd April  2014 "/>
    <x v="3"/>
    <s v="Lahore  Pakistan"/>
    <x v="4"/>
  </r>
  <r>
    <n v="256"/>
    <x v="254"/>
    <s v="Flights and Hotels "/>
    <s v="Travel"/>
    <s v="1st September  2016 "/>
    <x v="5"/>
    <s v="Karachi  Pakistan"/>
    <x v="1"/>
  </r>
  <r>
    <n v="257"/>
    <x v="255"/>
    <s v="A red-hot startup with a mission to disrupt the social networking landscape!"/>
    <s v="Computer Software"/>
    <n v="2014"/>
    <x v="3"/>
    <s v="Islamabad  Pakistan"/>
    <x v="3"/>
  </r>
  <r>
    <n v="258"/>
    <x v="256"/>
    <s v="Ges-Drive make video games mainly for disabled (physically-impaired) but normal people can play as well. "/>
    <s v="Education  Gaming"/>
    <n v="2014"/>
    <x v="3"/>
    <s v="Karachi  Pakistan"/>
    <x v="1"/>
  </r>
  <r>
    <n v="259"/>
    <x v="257"/>
    <s v="Mungalo is an e-commerce grocery delivery startup that delivers groceries to its customers through the hyper local delivery model. "/>
    <s v="E-Commerce"/>
    <s v="2nd September  2017 "/>
    <x v="0"/>
    <s v="Karachi  Pakistan"/>
    <x v="1"/>
  </r>
  <r>
    <n v="260"/>
    <x v="258"/>
    <s v="A cool startup working on innovative technologies for images and videos! "/>
    <s v="Computer Vision"/>
    <d v="2022-10-12T00:00:00"/>
    <x v="11"/>
    <s v="Lahore  Pakistan"/>
    <x v="4"/>
  </r>
  <r>
    <n v="261"/>
    <x v="259"/>
    <s v="Oâ€™Reference is a mixture of passion and brilliance. We are the entrepreneurs of next generation and provide software and design solutions."/>
    <s v="Software"/>
    <s v="17th January  2016 "/>
    <x v="5"/>
    <s v="Karachi  Pakistan"/>
    <x v="1"/>
  </r>
  <r>
    <n v="262"/>
    <x v="260"/>
    <s v="Customized traditional footwear  handmade with love &amp; exemplary artisanship"/>
    <s v="Footwear"/>
    <s v="1st October  2015 "/>
    <x v="1"/>
    <s v="Pakistan"/>
    <x v="8"/>
  </r>
  <r>
    <n v="263"/>
    <x v="261"/>
    <s v="ModulusTech is revolutionizing affordable housing through an innovative flat-pack housing design that can be assembled in 3 hours. "/>
    <s v="Hardware"/>
    <s v="1st January  2016 "/>
    <x v="5"/>
    <s v="Karachi  Pakistan"/>
    <x v="1"/>
  </r>
  <r>
    <n v="264"/>
    <x v="262"/>
    <s v="Couponstep.com is an online website that provide latest coupons and promo codes."/>
    <s v="Marketing "/>
    <s v="12th September  2015 "/>
    <x v="1"/>
    <s v="Karachi  Pakistan"/>
    <x v="1"/>
  </r>
  <r>
    <n v="265"/>
    <x v="263"/>
    <s v="Techtree produces self explanatory  enthusiastic educational robotic kits for all school going children."/>
    <s v="Robotics  Education"/>
    <d v="2022-05-16T00:00:00"/>
    <x v="11"/>
    <s v="Karachi  Pakistan"/>
    <x v="1"/>
  </r>
  <r>
    <n v="266"/>
    <x v="264"/>
    <s v="Onimals.pk is a one-stop platform for pet lovers in Pakistan! to help them find products  get pet services and ask relevant questions."/>
    <s v="Social Network"/>
    <n v="2015"/>
    <x v="1"/>
    <s v="Karachi  Pakistan"/>
    <x v="1"/>
  </r>
  <r>
    <n v="267"/>
    <x v="265"/>
    <s v="Marham is currently the largest digital healthcare platform in Pakistan. It helps people to find  ask and consult a doctor online."/>
    <s v="Health"/>
    <s v="1st January  2016 "/>
    <x v="5"/>
    <s v="Lahore  Pakistan"/>
    <x v="4"/>
  </r>
  <r>
    <n v="268"/>
    <x v="266"/>
    <s v="Peanut Labs provides online market research  social monetization  and advertising services for publishers to maximize their earnings."/>
    <s v="Social Media"/>
    <n v="2005"/>
    <x v="12"/>
    <s v="San Francisco  California"/>
    <x v="2"/>
  </r>
  <r>
    <n v="269"/>
    <x v="267"/>
    <s v="A mobile application that smart matches independent skilled beauticians to customers demanding professional at home beauty services."/>
    <s v="Cosmetics"/>
    <s v="1st May  2016 "/>
    <x v="5"/>
    <s v="Lahore  Pakistan "/>
    <x v="4"/>
  </r>
  <r>
    <n v="270"/>
    <x v="268"/>
    <s v="We help our clients give a voice to the silent majority of their consumers "/>
    <s v="Software"/>
    <s v="16th September  2016 "/>
    <x v="5"/>
    <s v="Amsterdam"/>
    <x v="22"/>
  </r>
  <r>
    <n v="271"/>
    <x v="269"/>
    <s v="WE CODE YOUR DREAMS!"/>
    <s v="Consulting  Information Technology and Services"/>
    <n v="2010"/>
    <x v="15"/>
    <s v="Lahore  Pakistan"/>
    <x v="4"/>
  </r>
  <r>
    <n v="272"/>
    <x v="270"/>
    <s v="It is an online  curated  visual and narrative based archive that traces the stories of people and places within the city."/>
    <s v="Technology"/>
    <n v="2016"/>
    <x v="5"/>
    <s v="Karachi  Pakistan"/>
    <x v="1"/>
  </r>
  <r>
    <n v="273"/>
    <x v="271"/>
    <s v="Pakistan's First Online Table Reservation portal."/>
    <s v="Reservation"/>
    <s v="30th December  2016 "/>
    <x v="5"/>
    <s v="Lahore  Pakistan"/>
    <x v="4"/>
  </r>
  <r>
    <n v="274"/>
    <x v="272"/>
    <s v="With SehatYab you can see a qualified doctor online. Now you can consult a doctor from the comfort and privacy of your home or office."/>
    <s v="Health"/>
    <s v="5th March  2015 "/>
    <x v="1"/>
    <s v="Islamabad"/>
    <x v="3"/>
  </r>
  <r>
    <n v="275"/>
    <x v="273"/>
    <s v="Providing unbiased &amp; independent research  analytics  news &amp; views on financial markets of Pakistan"/>
    <s v="Financial Technology"/>
    <d v="2022-06-14T00:00:00"/>
    <x v="11"/>
    <s v="Lahore  Pakistan"/>
    <x v="4"/>
  </r>
  <r>
    <n v="276"/>
    <x v="274"/>
    <s v="ITWaly combines a passion for client satisfaction  vast games  apps and web development expertise and a great collaborative workforce that e"/>
    <s v="Consulting  Web and mobile apps"/>
    <s v="1st February  2016 "/>
    <x v="5"/>
    <s v="Islamabad  Pakistan"/>
    <x v="3"/>
  </r>
  <r>
    <n v="277"/>
    <x v="275"/>
    <s v="Splore is a photo-sharing app where users can upload  vote on and discuss high-quality images categorized in hashtags. By directly following"/>
    <s v="Photography "/>
    <s v="10th August  2015 "/>
    <x v="1"/>
    <s v="Los Angeles"/>
    <x v="23"/>
  </r>
  <r>
    <n v="278"/>
    <x v="276"/>
    <s v="We are delivering from all super stores of Karachi. People just need to select store and place order through website."/>
    <s v="E-Commerce Website"/>
    <s v="15th August  2016 "/>
    <x v="5"/>
    <s v="M-22  Al-Ameen Tower  Nipa Chowrangi  Karachi Pakistan."/>
    <x v="1"/>
  </r>
  <r>
    <n v="279"/>
    <x v="277"/>
    <s v="We Develop Games / Apps for iPhone Android Windows Amazon and other platform  Also provide IT Solutions to Foreign and Local Clients"/>
    <s v="Services"/>
    <s v="1st October  2014 "/>
    <x v="3"/>
    <s v="Islamabad  Pakistan"/>
    <x v="3"/>
  </r>
  <r>
    <n v="280"/>
    <x v="278"/>
    <s v="EtsyTeleMart Is The Largest Store For Online Shopping In Pakistan To Provide Thousands Of Products At One Stop Like Health Products  Fitness"/>
    <s v="E-Commerce"/>
    <s v="4th February  2017 "/>
    <x v="0"/>
    <s v="Islamabad  Pakistan"/>
    <x v="3"/>
  </r>
  <r>
    <n v="281"/>
    <x v="279"/>
    <s v="E4 Technologies is an internet of things product design company. Our star product is COWLAR: a smart collar for cows."/>
    <s v="IoT"/>
    <s v="8th October  2013 "/>
    <x v="8"/>
    <s v="TIC  NUST  Islamabad"/>
    <x v="3"/>
  </r>
  <r>
    <n v="282"/>
    <x v="280"/>
    <s v="Pakistan's first &amp; biggest online marketplace for women  that provides entrepreneurship &amp; earning opportunities to home-based women &amp; women-"/>
    <s v="Marketplace"/>
    <d v="2022-04-15T00:00:00"/>
    <x v="11"/>
    <s v="Karachi  Pakistan"/>
    <x v="1"/>
  </r>
  <r>
    <n v="283"/>
    <x v="281"/>
    <s v="Lecture Hunt is a place to find and share the best learning material online. "/>
    <s v="Web app"/>
    <s v="13th March  2017 "/>
    <x v="0"/>
    <s v="Karachi  Pakistan"/>
    <x v="1"/>
  </r>
  <r>
    <n v="284"/>
    <x v="282"/>
    <s v="Being Student is a technology inspired venture and is a medium to bring about the much needed transformation in the field of education."/>
    <s v="Education"/>
    <s v="11th March  2014 "/>
    <x v="3"/>
    <s v="Karachi  Pakistan"/>
    <x v="1"/>
  </r>
  <r>
    <n v="285"/>
    <x v="283"/>
    <s v="Find local Businesses and Services in Pakistan including related deals  products  classifieds  jobs  videos  properties and events. "/>
    <s v="Online Business Directory &amp; Portal"/>
    <s v="30th January  2017 "/>
    <x v="0"/>
    <s v="Lahore"/>
    <x v="4"/>
  </r>
  <r>
    <n v="286"/>
    <x v="284"/>
    <s v="ExcelTmp.com is the premier destination for free downloadable Excel Templates."/>
    <s v="Software"/>
    <s v="15th June  2015 "/>
    <x v="1"/>
    <s v="Lahore  Pakistan"/>
    <x v="4"/>
  </r>
  <r>
    <n v="287"/>
    <x v="285"/>
    <s v="Sukoon.com.pk is an online platform that provides a one-stop solution for all home and office repair and maintenance services needs. Individuals as well as professionals can use the website to find reliable and competent plumbers  electricians  carpenters and household help  etc."/>
    <s v="Online Services"/>
    <s v="1st May  2015 "/>
    <x v="1"/>
    <s v="Karachi  Pakistan"/>
    <x v="1"/>
  </r>
  <r>
    <n v="288"/>
    <x v="286"/>
    <s v="Sepia Solutions provides range of services which includes  Branding  Web &amp; Mobile App Development  Web Hosting and Multimedia services."/>
    <s v="Consulting  Software  Application Development  Branding  Web Hosting"/>
    <s v="1st January  2010 "/>
    <x v="15"/>
    <s v="Karachi  Pakistan"/>
    <x v="1"/>
  </r>
  <r>
    <n v="289"/>
    <x v="287"/>
    <s v="Management solution for field workforce"/>
    <s v="Software"/>
    <s v="1st January  2017 "/>
    <x v="0"/>
    <s v="Karachi  Pakistan"/>
    <x v="1"/>
  </r>
  <r>
    <n v="290"/>
    <x v="288"/>
    <s v="A startup focusing on cutting edge Web Development Frameworks Currently we are working on Ruby on Rails and NodeJS  ReactJS  Meteor."/>
    <s v="Consulting  Software"/>
    <s v="1st January  2016 "/>
    <x v="5"/>
    <s v="Lahore  Pakistan"/>
    <x v="4"/>
  </r>
  <r>
    <n v="291"/>
    <x v="289"/>
    <s v="Mesoft Labs is a Pakistan base software house and Islamic research center headquartered in Amangarh  Nowshera Khyber Pakhtunkhwa  Pakistan."/>
    <s v="Services  Software House"/>
    <d v="2022-02-05T00:00:00"/>
    <x v="11"/>
    <s v="Nowshera  Khyber Pakhtunkhwa  Pakistan"/>
    <x v="10"/>
  </r>
  <r>
    <n v="292"/>
    <x v="290"/>
    <s v="Compsi online is the authorized service provider for HP products. The technical staff at Compsi is trained and certified by Hewlett Packard."/>
    <s v="E-Commerce"/>
    <s v="1st April  1984 "/>
    <x v="24"/>
    <s v="Lahore  Pakistan"/>
    <x v="4"/>
  </r>
  <r>
    <n v="293"/>
    <x v="291"/>
    <s v="Learn DAE is a Non-Profit Technical Educational Startup/Org &amp; an initiative step towards the Advancement and Progress of DAE in Pakistan."/>
    <s v="Technical Education"/>
    <s v="7th December  2016 "/>
    <x v="5"/>
    <s v="Wah  Pakistan"/>
    <x v="21"/>
  </r>
  <r>
    <n v="294"/>
    <x v="292"/>
    <s v="Finja  a Pakistani FinTech  has a mission to introduce innovative financial services through collaborative interoperable digital ecosystems "/>
    <s v="Fintech"/>
    <d v="2022-06-15T00:00:00"/>
    <x v="11"/>
    <s v="Lahore  Pakistan"/>
    <x v="4"/>
  </r>
  <r>
    <n v="295"/>
    <x v="293"/>
    <s v="Making entertainment more social  engaging and fun!"/>
    <s v="Social "/>
    <s v="1st January  2015 "/>
    <x v="1"/>
    <s v="Lahore  Pakistan"/>
    <x v="4"/>
  </r>
  <r>
    <n v="296"/>
    <x v="294"/>
    <s v="Pakistan technology news  startups and founders lists with special focus on their profiles and news  entrepreneurship and consumer products."/>
    <s v="News Media"/>
    <n v="2016"/>
    <x v="5"/>
    <s v="Multan  Pakistan"/>
    <x v="15"/>
  </r>
  <r>
    <n v="297"/>
    <x v="295"/>
    <s v="Your complete Artsy Shop!"/>
    <s v="E-Commerce  Artists"/>
    <s v="11th January  2016 "/>
    <x v="5"/>
    <s v="Karachi  Pakistan"/>
    <x v="1"/>
  </r>
  <r>
    <n v="298"/>
    <x v="296"/>
    <s v="Slide is the first of its kind product in the country and our organic growth reflects the likability of the product."/>
    <s v="Advertisement"/>
    <n v="2015"/>
    <x v="1"/>
    <s v="Lahore  Pakistan"/>
    <x v="4"/>
  </r>
  <r>
    <n v="299"/>
    <x v="297"/>
    <s v="eTutionHub is an online platform that provides tuition services to students around the world."/>
    <s v="Education"/>
    <d v="2022-07-14T00:00:00"/>
    <x v="11"/>
    <s v="Karachi  Pakistan"/>
    <x v="1"/>
  </r>
  <r>
    <n v="300"/>
    <x v="298"/>
    <s v="ePata for every Business  providing vendors for weddings  home construction and more. combining ecommerce and directory"/>
    <s v="Business Directory"/>
    <s v="26th January  2016 "/>
    <x v="5"/>
    <s v="Faisalabad  Pakistan"/>
    <x v="18"/>
  </r>
  <r>
    <n v="301"/>
    <x v="299"/>
    <s v="Find BetterJob in Your City. Improve your standard of living."/>
    <s v="Recruitment"/>
    <s v="10th September  2016 "/>
    <x v="5"/>
    <s v="Lahore  Pakistan"/>
    <x v="4"/>
  </r>
  <r>
    <n v="302"/>
    <x v="300"/>
    <s v="Yayvo.com is Pakistanâ€˜s fastest growing eCommerce store  backed by TCS Express &amp; Logistics."/>
    <s v="E-Commerce"/>
    <s v="15th April  2016 "/>
    <x v="5"/>
    <s v="Karachi  Pakistan"/>
    <x v="1"/>
  </r>
  <r>
    <n v="303"/>
    <x v="301"/>
    <s v="ilaan.com Property Portal - providing best-in-class real estate services in Pakistan to property buyers &amp; sellers to buy  sell or rent house"/>
    <s v="Real Estate"/>
    <s v="14th August  2017 "/>
    <x v="0"/>
    <s v="Lahore  Pakistan"/>
    <x v="4"/>
  </r>
  <r>
    <n v="304"/>
    <x v="302"/>
    <s v="The Apps Firm builds stunning apps that solve complex problems  improve lives  and give people tiny pleasures."/>
    <s v="Services  Mobile Apps"/>
    <s v="1st August  2016 "/>
    <x v="5"/>
    <s v="Lahore  Pakistan"/>
    <x v="4"/>
  </r>
  <r>
    <n v="305"/>
    <x v="303"/>
    <s v="GO Rickshaw redefines the entire idea of on-demand personal transportation and its landscape in Pakistan. "/>
    <s v="Transportation"/>
    <s v="30th October  2015 "/>
    <x v="1"/>
    <s v="Go Logistics  Ground Floor  Palace Cinema Building  Civil Lines  Karachi"/>
    <x v="1"/>
  </r>
  <r>
    <n v="306"/>
    <x v="304"/>
    <s v="Optimus Digitals is a revolutionary organization of diligent  enthusiastic &amp; heartfelt individuals functioning to provide epic IT services."/>
    <s v="Consulting  Information Technology"/>
    <s v="15th February  2014 "/>
    <x v="3"/>
    <s v="Karachi  Pakistan"/>
    <x v="1"/>
  </r>
  <r>
    <n v="307"/>
    <x v="305"/>
    <s v="Clique is an IoT startup that makes products for home and office automation. It is the fastest growing hardware startups of Pakistan."/>
    <s v="Hardware  IoT"/>
    <s v="9th June  2015 "/>
    <x v="1"/>
    <s v="Lahore  Pakistan"/>
    <x v="4"/>
  </r>
  <r>
    <n v="308"/>
    <x v="306"/>
    <s v="Managed E-Commerce services. From developing websites to online marketing."/>
    <s v="E-Commerce"/>
    <s v="1st September  2015 "/>
    <x v="1"/>
    <s v="Lahore  Pakistan"/>
    <x v="4"/>
  </r>
  <r>
    <n v="309"/>
    <x v="307"/>
    <s v="General Products Online Store"/>
    <s v="E-Commerce"/>
    <s v="19th September  2015 "/>
    <x v="1"/>
    <s v="Lahore Pakistan"/>
    <x v="4"/>
  </r>
  <r>
    <n v="310"/>
    <x v="308"/>
    <s v="Easiest way to Sell / Buy used mobile phones."/>
    <s v="Cell Phones Smart Phones"/>
    <s v="30th May  2016 "/>
    <x v="5"/>
    <s v="Islamabad  Pakistan"/>
    <x v="3"/>
  </r>
  <r>
    <n v="311"/>
    <x v="309"/>
    <s v="TRADITIONS is specialized in the distribution of interior furniture  including fancy &amp; elegant stools  chairs  benches  desks  tables etc. t"/>
    <s v="Furniture"/>
    <s v="1st January  2017 "/>
    <x v="0"/>
    <s v="Lahore  Pakistan"/>
    <x v="4"/>
  </r>
  <r>
    <n v="312"/>
    <x v="310"/>
    <s v="Revolutionizing home tuition."/>
    <s v="Education"/>
    <s v="11th October  2016 "/>
    <x v="5"/>
    <s v="Karachi  Pakistan"/>
    <x v="1"/>
  </r>
  <r>
    <n v="313"/>
    <x v="311"/>
    <s v="To inform and inspire the people about capital city of Pakistan"/>
    <s v="Information &amp; news guide"/>
    <s v="1st January  2015 "/>
    <x v="1"/>
    <s v="Islamabad"/>
    <x v="3"/>
  </r>
  <r>
    <n v="314"/>
    <x v="312"/>
    <s v="MyAdventure.pk is Pakistan's top Travel agency with experienced Travel agents and skii players. "/>
    <s v="Tourism  Travel"/>
    <s v="1st January  2016 "/>
    <x v="5"/>
    <s v="Lahore  Pakistan"/>
    <x v="4"/>
  </r>
  <r>
    <n v="315"/>
    <x v="313"/>
    <s v="Understanding and enabling businesses to improve productivity"/>
    <s v="Consulting  Rails  Product Development  UI"/>
    <n v="2011"/>
    <x v="10"/>
    <s v="Lahore  Pakistan"/>
    <x v="4"/>
  </r>
  <r>
    <n v="316"/>
    <x v="314"/>
    <s v="Online shopping from the Pakistan's best market/manufacturers of electronics  computers apparel &amp; accessories  shoes jewelry tools houseware"/>
    <s v="E-Commerce"/>
    <s v="16th February  2016 "/>
    <x v="5"/>
    <s v="Z43/44 first floor darul aman society block 7/8 near hill park sharah e faisal Karachi  Pakistan"/>
    <x v="1"/>
  </r>
  <r>
    <n v="317"/>
    <x v="315"/>
    <s v="We're a blue collar worker's placement and management company. We use all sort of technological means to approach lesser educated workers."/>
    <s v="Recruiting  Consulting"/>
    <s v="21st June  2014 "/>
    <x v="3"/>
    <s v="Lahore"/>
    <x v="4"/>
  </r>
  <r>
    <n v="318"/>
    <x v="316"/>
    <s v="doctHERs matches the underutilized capacity of female doctors with the unmet healthcare needs of health consumers "/>
    <s v="Digital Health  Telemedicine  Platform Businesses"/>
    <s v="4th March  2015 "/>
    <x v="1"/>
    <s v="Karachi  Pakistan"/>
    <x v="1"/>
  </r>
  <r>
    <n v="319"/>
    <x v="317"/>
    <s v="Turn your moments into everlasting memories that you may cherish forever. Download the Whisper O app and start preserving your moments now!"/>
    <s v="Social Networking"/>
    <n v="2015"/>
    <x v="1"/>
    <s v="Karachi  Pakistan"/>
    <x v="1"/>
  </r>
  <r>
    <n v="320"/>
    <x v="318"/>
    <s v="Dextered believes in Creative &amp; Automated Assessments that help discover the potential of the student at an early age."/>
    <s v="Education"/>
    <s v="23rd March  2015 "/>
    <x v="1"/>
    <s v="Islamabad"/>
    <x v="3"/>
  </r>
  <r>
    <n v="321"/>
    <x v="319"/>
    <s v="Wrapkar is an advertising startup that connects drivers and brands to advertise on vehicles. "/>
    <s v="Advertising  OOH  Outdoor Advertising  Data and Analytics Vehicle Advertising"/>
    <s v="1st August  2016 "/>
    <x v="5"/>
    <s v="Karachi  Pakistan"/>
    <x v="1"/>
  </r>
  <r>
    <n v="322"/>
    <x v="320"/>
    <s v="Khulasey is a media company for the youth of Pakistan. "/>
    <s v="News Site"/>
    <s v="1st January  2018 "/>
    <x v="2"/>
    <s v="Karachi  Pakistan"/>
    <x v="1"/>
  </r>
  <r>
    <n v="323"/>
    <x v="321"/>
    <s v="We provide off shore CAD and 3D design services to clients worldwide. We have offices in NY and Lahore."/>
    <s v="Consulting  Computer Aided Drafting  3D"/>
    <s v="1st September  2010 "/>
    <x v="15"/>
    <s v="White Plains  New York  USA"/>
    <x v="24"/>
  </r>
  <r>
    <n v="324"/>
    <x v="322"/>
    <s v="We work on making students from low cost schools in Pakistan digitally literacy along with focusing on creativity &amp; critical thinking skills"/>
    <s v="Education and Technology"/>
    <s v="1st January  2015 "/>
    <x v="1"/>
    <s v="Lahore  Pakistan"/>
    <x v="4"/>
  </r>
  <r>
    <n v="325"/>
    <x v="323"/>
    <s v="Latest jobs in Pakistan  Karachi  Lahore  Islamabad  Rawalpindi  Faisalabad. "/>
    <s v="Community"/>
    <s v="11th November  2017 "/>
    <x v="0"/>
    <s v="Islamabad  Pakistan"/>
    <x v="3"/>
  </r>
  <r>
    <n v="326"/>
    <x v="324"/>
    <s v="Bitsym is in the business of design &amp; development of internet of things solutions in Industrials  Ag-tech  Supply Chain  Health &amp; Fitness. "/>
    <s v="Consulting  Services"/>
    <s v="28th May  2012 "/>
    <x v="7"/>
    <s v="Islamabad  Pakistan"/>
    <x v="3"/>
  </r>
  <r>
    <n v="327"/>
    <x v="325"/>
    <s v="NAVI Incorporation Pvt.Ltd Â® is a full service creative studio with expertise in Design &amp; Marketing."/>
    <s v="Consulting  Arts &amp; Marketing"/>
    <s v="30th July  2015 "/>
    <x v="1"/>
    <s v="Karachi Pakistan"/>
    <x v="1"/>
  </r>
  <r>
    <n v="328"/>
    <x v="326"/>
    <s v="Vortechs Innovations is an emerging start-up with eyes set on becoming number one social media service and web service provider."/>
    <s v="Software"/>
    <s v="22nd May  2014 "/>
    <x v="3"/>
    <s v="Karachi  Pakistan"/>
    <x v="1"/>
  </r>
  <r>
    <n v="329"/>
    <x v="327"/>
    <s v="InteraCtaâ€™s vision is to revolutionize how people engage with their environment."/>
    <s v="Real Estate  Apps  Information Technology"/>
    <s v="1st June  2014 "/>
    <x v="3"/>
    <s v="Lahore  Punjab"/>
    <x v="4"/>
  </r>
  <r>
    <n v="330"/>
    <x v="328"/>
    <s v="A Solution for Career Counselling"/>
    <s v="Education   Counselling  Career Counselling "/>
    <s v="2nd January  2017 "/>
    <x v="0"/>
    <s v="Karachi  Pakistan "/>
    <x v="1"/>
  </r>
  <r>
    <n v="331"/>
    <x v="329"/>
    <s v="Promoting entrepreneurship in Pakistan. Free small business advice and mentorship."/>
    <s v="News Media"/>
    <s v="25th October  2016 "/>
    <x v="5"/>
    <s v="Lahore  Pakistan"/>
    <x v="4"/>
  </r>
  <r>
    <n v="332"/>
    <x v="330"/>
    <s v="Messiah is an android based Emergency Alert Messenger. Use it and feel safe."/>
    <s v="Apps"/>
    <s v="31st January  2014 "/>
    <x v="3"/>
    <s v="Karachi  Pakistan"/>
    <x v="1"/>
  </r>
  <r>
    <n v="333"/>
    <x v="331"/>
    <s v="Working to solve inter-operability problem among hospitals. Allowing hospitals and patients to securely and easily exchange health records"/>
    <s v="Healthcare"/>
    <s v="1st July  2016 "/>
    <x v="5"/>
    <s v="Karachi  Pakistan"/>
    <x v="1"/>
  </r>
  <r>
    <n v="334"/>
    <x v="332"/>
    <s v="wizpaisa is a Pakistani FinTech startup   where you can send and receive money with in few clicks. "/>
    <s v="FinTech"/>
    <s v="7th January  2017 "/>
    <x v="0"/>
    <s v="Lahore   Pakistan"/>
    <x v="4"/>
  </r>
  <r>
    <n v="335"/>
    <x v="333"/>
    <s v="Homestove is an online platform which aims to connect Home-based food sellers with food buyers in their vicinity."/>
    <s v="Online Platform"/>
    <s v="1st September  2016 "/>
    <x v="5"/>
    <s v="Lahore  Pakistan"/>
    <x v="4"/>
  </r>
  <r>
    <n v="336"/>
    <x v="334"/>
    <s v="Custom Software Solutions  Web and Mobile Applications  Products Development"/>
    <s v="Services"/>
    <s v="11th November  2013 "/>
    <x v="8"/>
    <s v="Karachi  Pakistan"/>
    <x v="1"/>
  </r>
  <r>
    <n v="337"/>
    <x v="335"/>
    <s v="BookHive makes reading your favorite books easy with its Triple R Formula Rent - Read - Return. "/>
    <s v="Service"/>
    <s v="5th April  2017 "/>
    <x v="0"/>
    <s v="Karachi  Pakistan"/>
    <x v="1"/>
  </r>
  <r>
    <n v="338"/>
    <x v="336"/>
    <s v="ENABLING PEOPLE &amp; PROCESSES THROUGH MOBILITY!"/>
    <s v="Consulting  Enterprise Software  Mobile Enterprise  Ecommerce  Mobile Application"/>
    <s v="1st January  2008 "/>
    <x v="6"/>
    <s v="Lahore  Pakistan"/>
    <x v="4"/>
  </r>
  <r>
    <n v="339"/>
    <x v="337"/>
    <s v="An innovative peer-to-peer lending bazaar for loans. Borrowers and Lenders interact amongst themselves to decide a mutually agreeable rate."/>
    <s v="Software  Finance"/>
    <s v="1st August  2016 "/>
    <x v="5"/>
    <s v="3rd Floor Citiview Naheed Supermarket Building Shaheed e Millat road Karachi  Pakistan"/>
    <x v="1"/>
  </r>
  <r>
    <n v="340"/>
    <x v="338"/>
    <s v="Healthginie - Pakistan's trusted healthcare application which helps in finding the right doctor for the right disease. Let's get you an appo"/>
    <s v="Healthcare"/>
    <s v="12th April  2017 "/>
    <x v="0"/>
    <s v="Lahore  Pakistan"/>
    <x v="4"/>
  </r>
  <r>
    <n v="341"/>
    <x v="339"/>
    <s v="Dubai-based Digital Innovations Agency  now present in Karachi helping SMBs utilize the power of Innovative Digital Marketing."/>
    <s v="Digital Marketing"/>
    <d v="2022-07-15T00:00:00"/>
    <x v="11"/>
    <s v="Dubai  UAE"/>
    <x v="8"/>
  </r>
  <r>
    <n v="342"/>
    <x v="340"/>
    <s v="Proudly making you lazy!"/>
    <s v="Automotive"/>
    <d v="2022-10-14T00:00:00"/>
    <x v="11"/>
    <s v="Lahore  Pakistan"/>
    <x v="4"/>
  </r>
  <r>
    <n v="343"/>
    <x v="341"/>
    <s v="Yofit is an online discovery and booking platform for fitness activities. "/>
    <s v="Fitness"/>
    <s v="15th November  2016 "/>
    <x v="5"/>
    <s v="Karachi"/>
    <x v="1"/>
  </r>
  <r>
    <n v="344"/>
    <x v="342"/>
    <s v="Teddict is an online peer learning portal for young students that makes learning more interesting."/>
    <s v="Software  Education"/>
    <d v="2022-03-15T00:00:00"/>
    <x v="11"/>
    <s v="Karachi  Pakistan"/>
    <x v="1"/>
  </r>
  <r>
    <n v="345"/>
    <x v="343"/>
    <s v="Oarce is an organization that works for the execution of innovation and to preserve and protect the strength of businesses."/>
    <s v="Consultancy  Services"/>
    <s v="16th October  2016 "/>
    <x v="5"/>
    <s v="Karachi  Pakistan"/>
    <x v="1"/>
  </r>
  <r>
    <n v="346"/>
    <x v="344"/>
    <s v="We are selling online Products to end users."/>
    <s v="E-Commerce "/>
    <s v="1st October  2016 "/>
    <x v="5"/>
    <s v="Lahore  Pakistan"/>
    <x v="4"/>
  </r>
  <r>
    <n v="347"/>
    <x v="345"/>
    <s v="Premier Pakistani video news curation website"/>
    <s v="Media"/>
    <s v="28th May  2015 "/>
    <x v="1"/>
    <s v="Karachi  Pakistan"/>
    <x v="1"/>
  </r>
  <r>
    <n v="348"/>
    <x v="346"/>
    <s v="eCommerce and B2C "/>
    <s v="E-Commerce "/>
    <d v="2022-03-16T00:00:00"/>
    <x v="11"/>
    <s v="Lahore  Pakistan "/>
    <x v="4"/>
  </r>
  <r>
    <n v="349"/>
    <x v="347"/>
    <s v="This is an on-demand  app-based beauty provider delivering professional and affordable hair  makeup and nails at doorstep."/>
    <s v="Fashion  Beauty"/>
    <s v="6th August  2015 "/>
    <x v="1"/>
    <s v="Lahore  Pakistan"/>
    <x v="4"/>
  </r>
  <r>
    <n v="350"/>
    <x v="348"/>
    <s v="Primarily a &quot;happening-discovery-portal&quot;  we're putting together a new experience of discovering things that are worth while to you."/>
    <s v="Events  Ticketing"/>
    <d v="2022-02-14T00:00:00"/>
    <x v="11"/>
    <s v="Karachi  Pakistan"/>
    <x v="1"/>
  </r>
  <r>
    <n v="351"/>
    <x v="349"/>
    <s v="ReadUp is a digital publishing house and ebook marketplace."/>
    <s v="Education"/>
    <s v="15th March  2017 "/>
    <x v="0"/>
    <s v="Karachi  Pakistan"/>
    <x v="1"/>
  </r>
  <r>
    <n v="352"/>
    <x v="350"/>
    <s v="Assemblage is an online Parenting Community and Shopping outlet for mindful parents to communicate and improve family life effectively."/>
    <s v="e-Magazine  Website "/>
    <s v="16th June  2016 "/>
    <x v="5"/>
    <s v="214  Block B  13D/2 Gulshan e Iqbal Karachi  Pakistan "/>
    <x v="1"/>
  </r>
  <r>
    <n v="353"/>
    <x v="351"/>
    <s v="Converting your existing WiFi into a marketing and lead generation tool."/>
    <s v="Marketing Automation  Lead Generation"/>
    <d v="2022-02-16T00:00:00"/>
    <x v="11"/>
    <s v="Karachi  Pakistan"/>
    <x v="1"/>
  </r>
  <r>
    <n v="354"/>
    <x v="352"/>
    <s v="KNOVATEK is a recognized official partner of Odoo Belgium  which is the best management Software Solution to run a company. "/>
    <s v="Software"/>
    <s v="3rd November  2017 "/>
    <x v="0"/>
    <s v="Karachi  Pakistan"/>
    <x v="1"/>
  </r>
  <r>
    <n v="355"/>
    <x v="353"/>
    <s v="Let's improve the way we manage healthcare in Pakistan. Whether you're a patient or a doctor  Pliro has many advantages for you! "/>
    <s v="Healthcare"/>
    <d v="2022-03-16T00:00:00"/>
    <x v="11"/>
    <s v="Islamabad  Pakistan"/>
    <x v="3"/>
  </r>
  <r>
    <n v="356"/>
    <x v="354"/>
    <s v="Stocks and Portfolio Tracking Apps for the Pakistan Stock Exchange"/>
    <s v="Financial Information Services"/>
    <d v="2022-10-15T00:00:00"/>
    <x v="11"/>
    <s v="Karachi  Pakistan"/>
    <x v="1"/>
  </r>
  <r>
    <n v="357"/>
    <x v="355"/>
    <s v="Iris Red is a company behind Iris.pk  an online marketplace for booking professional photographers."/>
    <s v="Website"/>
    <n v="2016"/>
    <x v="5"/>
    <s v="Islamabad  Pakistan"/>
    <x v="3"/>
  </r>
  <r>
    <n v="358"/>
    <x v="356"/>
    <s v="Yourneeds.pk is the easiest way to get anything you want in lahore delivered to your door in 60 to 90 minutes."/>
    <s v="Delivery Services"/>
    <s v="1st January  2016 "/>
    <x v="5"/>
    <s v="Lahore Pakistan"/>
    <x v="4"/>
  </r>
  <r>
    <n v="359"/>
    <x v="357"/>
    <s v="Digital Menu in Your Pocket. Order food at different cafes and restaurants right away from your smartphone without waiting for the waiter"/>
    <s v="Software"/>
    <s v="2nd January  2017 "/>
    <x v="0"/>
    <s v="Karachi  Pakistan"/>
    <x v="1"/>
  </r>
  <r>
    <n v="360"/>
    <x v="358"/>
    <s v="Online Pharmacy Store in Pakistan - Medonline.pk"/>
    <s v="E-commerce  Online Pharmacy  Healthcare"/>
    <s v="1st January  2016 "/>
    <x v="5"/>
    <s v="Karachi  Pakistan"/>
    <x v="1"/>
  </r>
  <r>
    <n v="361"/>
    <x v="359"/>
    <s v="Startups Pakistan is a business incubate @ IBA-CED   providing one window solutions for business."/>
    <s v="IT Training &amp; Consultancy "/>
    <s v="1st January  2015 "/>
    <x v="1"/>
    <s v="Karachi  Pakistan"/>
    <x v="1"/>
  </r>
  <r>
    <n v="362"/>
    <x v="360"/>
    <s v="An Augmented and Virtual Reality  Gamification and IOT Startup"/>
    <s v="Services"/>
    <s v="1st June  2015 "/>
    <x v="1"/>
    <s v="Islamabad  Pakistan"/>
    <x v="3"/>
  </r>
  <r>
    <n v="363"/>
    <x v="361"/>
    <s v="Losing weight can be hard  Nutright makes it easy."/>
    <s v="Health &amp; Fitness"/>
    <s v="1st January  2016 "/>
    <x v="5"/>
    <s v="Lahore  Pakistan"/>
    <x v="4"/>
  </r>
  <r>
    <n v="364"/>
    <x v="362"/>
    <s v="Cloud based solution  Products  Online shops ERPs &amp; hybrid apps"/>
    <s v="Consultancy  Services"/>
    <s v="18th December  2012 "/>
    <x v="7"/>
    <s v="Peshawar"/>
    <x v="0"/>
  </r>
  <r>
    <n v="365"/>
    <x v="363"/>
    <s v="Latest Jobs in Pakistan where one can find new upcoming career opportunities from all top companies in Pakistan ."/>
    <s v="Job Portal"/>
    <n v="2000"/>
    <x v="20"/>
    <s v="Islamabad"/>
    <x v="3"/>
  </r>
  <r>
    <n v="366"/>
    <x v="364"/>
    <s v="We pickup  wash &amp; deliver your clean clothes at your door step"/>
    <s v="Home Services"/>
    <d v="2022-05-15T00:00:00"/>
    <x v="11"/>
    <s v="karachi"/>
    <x v="1"/>
  </r>
  <r>
    <n v="367"/>
    <x v="365"/>
    <s v="Looking for a Doctor? Find the Right Doctor and book an Appointment Now!"/>
    <s v="Healthcare"/>
    <n v="2015"/>
    <x v="1"/>
    <s v="Islamabad  Pakistan"/>
    <x v="3"/>
  </r>
  <r>
    <n v="368"/>
    <x v="366"/>
    <s v="Bookme Is Pakistan's First Online Ticket Booking Portal That Supports Major Transport Services And Cinemas."/>
    <s v="Business Services  Application"/>
    <d v="2022-03-14T00:00:00"/>
    <x v="11"/>
    <s v="Lahore  Pakistan"/>
    <x v="4"/>
  </r>
  <r>
    <n v="369"/>
    <x v="367"/>
    <s v="Smart Home  Smart Living. Home Automation Solutions."/>
    <s v="Electronics"/>
    <s v="1st July  2015 "/>
    <x v="1"/>
    <s v="Lahore  Pakistan"/>
    <x v="4"/>
  </r>
  <r>
    <n v="370"/>
    <x v="368"/>
    <s v="We are a Technology Company that specializes in Design  Development and Marketing of Mobile  Tablet and Web Applications."/>
    <s v="Consulting  Software  Mobile App  Web Design and Development"/>
    <s v="9th October  2015 "/>
    <x v="1"/>
    <s v="Karachi  Pakistan"/>
    <x v="1"/>
  </r>
  <r>
    <n v="371"/>
    <x v="369"/>
    <s v="Empowering creative around Pakistan with Made in Pakistan 3D Printers and 3D Printing solutions. "/>
    <s v="Consulting  Industrial Robotics and Manufacturing"/>
    <s v="23rd July  2013 "/>
    <x v="8"/>
    <s v="Karachi  Pakistan"/>
    <x v="1"/>
  </r>
  <r>
    <n v="372"/>
    <x v="370"/>
    <s v="Get Keyword Ranked is the Pakistan SEO company that provides a high quality SEO services that meet our clients requirement"/>
    <s v="Advertising  Services"/>
    <s v="5th February  2016 "/>
    <x v="5"/>
    <s v="Karachi  Pakistan"/>
    <x v="1"/>
  </r>
  <r>
    <n v="373"/>
    <x v="371"/>
    <s v="VoilÃ ! is a social network for matchmaking for the liberal and highly educated Pakistanis living at home and abroad!"/>
    <s v="Software"/>
    <s v="31st December  2015 "/>
    <x v="1"/>
    <s v="Lahore"/>
    <x v="4"/>
  </r>
  <r>
    <n v="374"/>
    <x v="372"/>
    <s v="Secure messaging and file collaboration for the modern workplace."/>
    <s v="Collaboration  Web Development  Social Media  SaaS  Apps  Enterprise Software"/>
    <d v="2022-04-13T00:00:00"/>
    <x v="11"/>
    <s v="San Francisco  California"/>
    <x v="2"/>
  </r>
  <r>
    <n v="375"/>
    <x v="373"/>
    <s v="ProCheck works with Pharmaceutical companies to provide patient engagement and brand protection."/>
    <s v="Healthcare  Medicine"/>
    <n v="2015"/>
    <x v="1"/>
    <s v="Karachi  Pakistan"/>
    <x v="1"/>
  </r>
  <r>
    <n v="376"/>
    <x v="374"/>
    <s v="First online grocery and food delivery service in Lahore offering 30 minutes to 2 delivery all over Lahore."/>
    <s v="Online Shopping"/>
    <s v="1st April  2017 "/>
    <x v="0"/>
    <s v="http://www.shoplhr.com"/>
    <x v="4"/>
  </r>
  <r>
    <n v="377"/>
    <x v="375"/>
    <s v="N/A"/>
    <s v="Ecommerce"/>
    <s v="1st November  2015 "/>
    <x v="1"/>
    <s v="Sargodha  Pakistan"/>
    <x v="25"/>
  </r>
  <r>
    <n v="378"/>
    <x v="376"/>
    <s v="My Mohalla is an organization that is working towards building safer  stronger and social communities in Pakistan."/>
    <s v="Software"/>
    <s v="2nd January  2017 "/>
    <x v="0"/>
    <s v="karachi  Pakistan"/>
    <x v="1"/>
  </r>
  <r>
    <n v="379"/>
    <x v="377"/>
    <s v="EfroTech is a global Software provider of Human Capital Management (HCMS) &amp; Enterprise Resource Planning (ERP) solutions - See more at: htt"/>
    <s v="Consulting  Software House"/>
    <s v="1st July  1997 "/>
    <x v="25"/>
    <s v="Karachi  Pakistan"/>
    <x v="1"/>
  </r>
  <r>
    <n v="380"/>
    <x v="378"/>
    <s v="We develop interactive games for children with special needs  these games make education and therapy pleasant and effective."/>
    <s v="Software  Education  Games"/>
    <n v="2015"/>
    <x v="1"/>
    <s v="Karachi  Pakistan"/>
    <x v="1"/>
  </r>
  <r>
    <n v="381"/>
    <x v="379"/>
    <s v="Online Shopping is therapeutic  but even more so when you get amazing products at competitive prices. ClickMall.com brings for you your own "/>
    <s v="E-Commerce"/>
    <s v="1st January  2017 "/>
    <x v="0"/>
    <s v="Lahore  Pakistan"/>
    <x v="4"/>
  </r>
  <r>
    <n v="382"/>
    <x v="380"/>
    <s v="News  Resource and Inspiration for the digital generation of Pakistan in 45-word briefs."/>
    <s v="Media"/>
    <s v="1st July  2016 "/>
    <x v="5"/>
    <s v="Islamabad  Pakistan"/>
    <x v="3"/>
  </r>
  <r>
    <n v="383"/>
    <x v="381"/>
    <s v="Spreading bliss in health care!"/>
    <s v="Technology  Medical"/>
    <d v="2022-11-15T00:00:00"/>
    <x v="11"/>
    <s v="Lahore  Pakistan"/>
    <x v="4"/>
  </r>
  <r>
    <n v="384"/>
    <x v="382"/>
    <s v="SpotHub is a Software and Website Development Company "/>
    <s v="Software Websites"/>
    <s v="16th October  2016 "/>
    <x v="5"/>
    <s v="Faisalabad  Pakistan"/>
    <x v="18"/>
  </r>
  <r>
    <n v="385"/>
    <x v="383"/>
    <s v="Digitizing the healthcare industry and reducing medication/medical errors to a minimum."/>
    <s v="SaaS  Software  Cloud"/>
    <s v="1st June  2016 "/>
    <x v="5"/>
    <s v="Lahore  Pakistan"/>
    <x v="4"/>
  </r>
  <r>
    <n v="386"/>
    <x v="384"/>
    <s v="Telebrand largest online shopping store cash on delivery."/>
    <s v="E-Commerce"/>
    <s v="11th June  2014 "/>
    <x v="3"/>
    <s v="Main Market Gulberg  Lahore  Pakistan"/>
    <x v="4"/>
  </r>
  <r>
    <n v="387"/>
    <x v="385"/>
    <s v="Siyasify is Completely an Independent and Pakistan's First Socio Political Startup"/>
    <s v="E-Commerce"/>
    <s v="14th May  2018 "/>
    <x v="2"/>
    <s v="Peshawar  Pakistan"/>
    <x v="0"/>
  </r>
  <r>
    <n v="388"/>
    <x v="386"/>
    <s v="A full-length digital service agency  serving in Pakistan &amp; across the globe. We are the first women-owned and women led the agency in Pakistan."/>
    <s v="Services "/>
    <s v="18th September  2015 "/>
    <x v="1"/>
    <s v="Karachi  Pakistan "/>
    <x v="1"/>
  </r>
  <r>
    <n v="389"/>
    <x v="387"/>
    <s v="Teaching rocket science to ordinary mortals. E-learning for computational finance"/>
    <s v="Education"/>
    <s v="5th October  2010 "/>
    <x v="15"/>
    <s v="Karachi  Pakistan"/>
    <x v="1"/>
  </r>
  <r>
    <n v="390"/>
    <x v="388"/>
    <s v="Bringing decentralization and distributed technologies to Pakistan. Leading with https://www.urdubit.com Pakistans bitcoin trading platform "/>
    <s v="Software"/>
    <s v="1st October  2015 "/>
    <x v="1"/>
    <s v="Karachi Pakistan"/>
    <x v="1"/>
  </r>
  <r>
    <n v="391"/>
    <x v="389"/>
    <s v="Pioneer of eCommerce in Pakistan  Founded in 2006  cross 200 000 customers in 2013"/>
    <s v="E-commerce"/>
    <s v="1st June  2006 "/>
    <x v="4"/>
    <s v="Karachi  Pakistan"/>
    <x v="1"/>
  </r>
  <r>
    <n v="392"/>
    <x v="390"/>
    <s v="Peekaboo Guru is a Life-Style/Travel Guide along with aggregated Brand Offers &amp; Alliances discounts information."/>
    <s v="Life-Style"/>
    <s v="1st August  2015 "/>
    <x v="1"/>
    <s v="Karachi  Pakistan"/>
    <x v="1"/>
  </r>
  <r>
    <n v="393"/>
    <x v="391"/>
    <s v="The Online Handicrafts Marketplace in Pakistan"/>
    <s v="Home Decor  E-Commerce Platforms  DIY"/>
    <d v="2022-07-14T00:00:00"/>
    <x v="11"/>
    <s v="Karachi  Pakistan"/>
    <x v="1"/>
  </r>
  <r>
    <n v="394"/>
    <x v="392"/>
    <s v="Delivering real-world digital solutions in Mobile/ Web/ Software/ Marketing"/>
    <s v="Software"/>
    <s v="15th February  2015 "/>
    <x v="1"/>
    <s v="Dubai"/>
    <x v="8"/>
  </r>
  <r>
    <n v="395"/>
    <x v="393"/>
    <s v="Myevents.pk is the best website that will bring you all the information about all the events in major cities of Pakistan. My Events PK is th"/>
    <s v="E-Ticketing"/>
    <s v="21st March  2016 "/>
    <x v="5"/>
    <s v="Karachi"/>
    <x v="1"/>
  </r>
  <r>
    <n v="396"/>
    <x v="394"/>
    <s v="Parhakooo is an Education Network for those students who are willing to take admission in universities and want better preparation."/>
    <s v="Website  Mobile Application"/>
    <s v="15th February  2017 "/>
    <x v="0"/>
    <s v="Hyderabad  Pakistan"/>
    <x v="6"/>
  </r>
  <r>
    <n v="397"/>
    <x v="395"/>
    <s v="Buy with confidence. We are Manufacturer and Exporters of Branded Garments. All products sold on our website are overruns of export orders f"/>
    <s v="E-Commerce"/>
    <s v="1st September  2014 "/>
    <x v="3"/>
    <s v="Faisalabad  Pakistan"/>
    <x v="18"/>
  </r>
  <r>
    <n v="398"/>
    <x v="396"/>
    <s v="Connecting the unconnected initiative in the Next Billion domain."/>
    <s v="Software"/>
    <s v="14th January  2014 "/>
    <x v="3"/>
    <s v="Lahore  Pakistan"/>
    <x v="4"/>
  </r>
  <r>
    <n v="399"/>
    <x v="397"/>
    <s v="The Aladdin Company connects customers with reliable &amp; verified service professionals like â€“ Electricians  Plumbers  Carpenters etc."/>
    <s v="Marketplace"/>
    <s v="1st March  2018 "/>
    <x v="2"/>
    <s v="Lahore  Pakistan"/>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3">
  <r>
    <n v="1"/>
    <x v="0"/>
    <x v="0"/>
    <n v="423953.16011154838"/>
    <n v="432747.88366669428"/>
    <n v="188698.6149584502"/>
    <n v="441079.88218806736"/>
    <n v="258501.8248307711"/>
    <n v="68139.878148473159"/>
    <x v="0"/>
    <n v="473967.29500027274"/>
    <n v="118504.39285706365"/>
    <n v="20958.976641794303"/>
    <n v="10286.673691430271"/>
    <x v="0"/>
  </r>
  <r>
    <n v="2"/>
    <x v="1"/>
    <x v="1"/>
    <n v="230916.37455925328"/>
    <n v="158740.35216033101"/>
    <n v="440595.98201747629"/>
    <n v="213385.37614682701"/>
    <n v="49932.607385081428"/>
    <n v="177405.35574382043"/>
    <x v="1"/>
    <n v="769745.28967514029"/>
    <n v="729448.66891661764"/>
    <n v="767815.39090877806"/>
    <n v="494527.09412237891"/>
    <x v="0"/>
  </r>
  <r>
    <n v="3"/>
    <x v="2"/>
    <x v="2"/>
    <n v="706841.26884286618"/>
    <n v="237044.47461209088"/>
    <n v="830263.55521403393"/>
    <n v="193336.05144702326"/>
    <n v="822514.88916361879"/>
    <n v="663858.62518962636"/>
    <x v="2"/>
    <n v="424500.55446108815"/>
    <n v="719793.24283078604"/>
    <n v="708823.14113696758"/>
    <n v="903269.48018176632"/>
    <x v="0"/>
  </r>
  <r>
    <n v="4"/>
    <x v="3"/>
    <x v="3"/>
    <n v="423592.20325876481"/>
    <n v="373499.08955168066"/>
    <n v="681945.91779620352"/>
    <n v="364787.34808400238"/>
    <n v="878465.86795058509"/>
    <n v="335063.73135374399"/>
    <x v="3"/>
    <n v="490679.396926174"/>
    <n v="46706.879226277029"/>
    <n v="175675.33378699739"/>
    <n v="82004.184776901748"/>
    <x v="0"/>
  </r>
  <r>
    <n v="5"/>
    <x v="4"/>
    <x v="4"/>
    <n v="478908.40677207604"/>
    <n v="97935.847530749801"/>
    <n v="163548.21148771103"/>
    <n v="296864.44143273472"/>
    <n v="498379.45626845077"/>
    <n v="102880.13455442319"/>
    <x v="4"/>
    <n v="138583.43260384459"/>
    <n v="429122.5303280371"/>
    <n v="456770.38838424155"/>
    <n v="308998.55132307654"/>
    <x v="1"/>
  </r>
  <r>
    <n v="6"/>
    <x v="5"/>
    <x v="5"/>
    <n v="171121.6035095746"/>
    <n v="43780.364206913335"/>
    <n v="658847.67616273963"/>
    <n v="165887.8824488791"/>
    <n v="114222.55326483599"/>
    <n v="708184.72078818595"/>
    <x v="5"/>
    <n v="320466.34288494178"/>
    <n v="323608.82059001981"/>
    <n v="78889.285550497676"/>
    <n v="885398.1452190046"/>
    <x v="1"/>
  </r>
  <r>
    <n v="7"/>
    <x v="6"/>
    <x v="6"/>
    <n v="304089.66101610789"/>
    <n v="791245.35807922611"/>
    <n v="958974.68052112183"/>
    <n v="340231.37305621995"/>
    <n v="647723.49532174936"/>
    <n v="675475.62142513809"/>
    <x v="6"/>
    <n v="936846.0313375257"/>
    <n v="895849.60906326538"/>
    <n v="467736.2394305843"/>
    <n v="710206.42314450408"/>
    <x v="1"/>
  </r>
  <r>
    <n v="8"/>
    <x v="7"/>
    <x v="7"/>
    <n v="79459.181930622508"/>
    <n v="426679.11247977341"/>
    <n v="372457.12885788386"/>
    <n v="433603.67399211723"/>
    <n v="21678.441687943749"/>
    <n v="465790.5352979654"/>
    <x v="7"/>
    <n v="295440.24415343994"/>
    <n v="438905.49347586371"/>
    <n v="459207.49123699951"/>
    <n v="456167.48201244586"/>
    <x v="2"/>
  </r>
  <r>
    <n v="9"/>
    <x v="8"/>
    <x v="8"/>
    <n v="821965.55435327708"/>
    <n v="440507.70102317794"/>
    <n v="796861.42114984419"/>
    <n v="463723.74431568454"/>
    <n v="877819.13371468906"/>
    <n v="162810.05984746266"/>
    <x v="8"/>
    <n v="658406.75441010529"/>
    <n v="372889.2192836433"/>
    <n v="982434.66968594363"/>
    <n v="62369.918725353687"/>
    <x v="0"/>
  </r>
  <r>
    <n v="10"/>
    <x v="9"/>
    <x v="9"/>
    <n v="447471.88658265112"/>
    <n v="990593.97875482228"/>
    <n v="161423.00551850974"/>
    <n v="666924.84517344879"/>
    <n v="194897.25970454942"/>
    <n v="502714.16681329481"/>
    <x v="9"/>
    <n v="369998.27083163825"/>
    <n v="580059.59781486634"/>
    <n v="855373.91636433487"/>
    <n v="997163.58091180085"/>
    <x v="3"/>
  </r>
  <r>
    <n v="11"/>
    <x v="10"/>
    <x v="10"/>
    <n v="784775.57451118925"/>
    <n v="186672.51556083196"/>
    <n v="195179.0276210772"/>
    <n v="820841.62481437554"/>
    <n v="572197.22724901792"/>
    <n v="829462.01941697055"/>
    <x v="10"/>
    <n v="663042.2647408027"/>
    <n v="226305.22707759403"/>
    <n v="629190.40160157974"/>
    <n v="276003.74077576253"/>
    <x v="2"/>
  </r>
  <r>
    <n v="12"/>
    <x v="11"/>
    <x v="11"/>
    <n v="12738.231938592915"/>
    <n v="307149.0731963751"/>
    <n v="804799.71976327815"/>
    <n v="159923.49639227855"/>
    <n v="683598.57372217532"/>
    <n v="819053.97739255102"/>
    <x v="11"/>
    <n v="750019.93683694419"/>
    <n v="457801.34287617181"/>
    <n v="833348.96491859225"/>
    <n v="44360.478171018847"/>
    <x v="3"/>
  </r>
  <r>
    <n v="13"/>
    <x v="12"/>
    <x v="12"/>
    <n v="466863.57938035962"/>
    <n v="199709.8434713248"/>
    <n v="953584.78188116709"/>
    <n v="600680.05097296601"/>
    <n v="41191.168932628971"/>
    <n v="560373.90153895458"/>
    <x v="12"/>
    <n v="435001.69463832327"/>
    <n v="243809.56391314766"/>
    <n v="805304.2538174144"/>
    <n v="942409.36665766663"/>
    <x v="1"/>
  </r>
  <r>
    <n v="14"/>
    <x v="13"/>
    <x v="13"/>
    <n v="343251.45494277176"/>
    <n v="886781.03125036345"/>
    <n v="142732.29373754913"/>
    <n v="901449.50258727104"/>
    <n v="906217.74879232422"/>
    <n v="451706.65949290321"/>
    <x v="13"/>
    <n v="897859.72719537455"/>
    <n v="714272.43421794975"/>
    <n v="722318.0659697674"/>
    <n v="762184.6801323673"/>
    <x v="0"/>
  </r>
  <r>
    <n v="15"/>
    <x v="14"/>
    <x v="14"/>
    <n v="558663.39463226136"/>
    <n v="225535.46861278394"/>
    <n v="59529.569740299885"/>
    <n v="871242.98199438525"/>
    <n v="331854.15679151309"/>
    <n v="440455.7058661388"/>
    <x v="14"/>
    <n v="885726.19544526446"/>
    <n v="701778.48525381845"/>
    <n v="464773.69506084896"/>
    <n v="238956.78615839279"/>
    <x v="1"/>
  </r>
  <r>
    <n v="16"/>
    <x v="15"/>
    <x v="15"/>
    <n v="295423.08124686655"/>
    <n v="4995.7439381059785"/>
    <n v="70051.895633479522"/>
    <n v="312201.52747866587"/>
    <n v="106599.75311946684"/>
    <n v="385166.62025564391"/>
    <x v="15"/>
    <n v="278076.90484841919"/>
    <n v="156110.10085139205"/>
    <n v="411624.90544158587"/>
    <n v="410721.90697387676"/>
    <x v="0"/>
  </r>
  <r>
    <n v="17"/>
    <x v="16"/>
    <x v="16"/>
    <n v="561672.24232612946"/>
    <n v="65766.908122039007"/>
    <n v="663616.77429027809"/>
    <n v="616034.7809866335"/>
    <n v="291276.58108755737"/>
    <n v="841211.06627801154"/>
    <x v="16"/>
    <n v="458563.16152079758"/>
    <n v="577903.83472050889"/>
    <n v="849555.51446069498"/>
    <n v="357473.15624336927"/>
    <x v="1"/>
  </r>
  <r>
    <n v="18"/>
    <x v="17"/>
    <x v="17"/>
    <n v="631888.93892828561"/>
    <n v="1525.6439257135269"/>
    <n v="911962.77438257367"/>
    <n v="740563.73273109703"/>
    <n v="991502.86181644781"/>
    <n v="986351.73270523315"/>
    <x v="17"/>
    <n v="562998.69131828868"/>
    <n v="719528.07205752889"/>
    <n v="590625.85256342578"/>
    <n v="349933.80004953634"/>
    <x v="1"/>
  </r>
  <r>
    <n v="19"/>
    <x v="18"/>
    <x v="18"/>
    <n v="743835.14113246347"/>
    <n v="280572.41652840492"/>
    <n v="649795.73431320372"/>
    <n v="569284.71737026691"/>
    <n v="503638.12810984807"/>
    <n v="595295.28667706368"/>
    <x v="18"/>
    <n v="315801.98170474696"/>
    <n v="769754.8609502702"/>
    <n v="987564.71910753462"/>
    <n v="368842.21784125856"/>
    <x v="4"/>
  </r>
  <r>
    <n v="20"/>
    <x v="19"/>
    <x v="19"/>
    <n v="638152.51846932154"/>
    <n v="406355.61231340421"/>
    <n v="655960.94156385178"/>
    <n v="826136.27390913921"/>
    <n v="869297.26939630799"/>
    <n v="869327.67726400425"/>
    <x v="19"/>
    <n v="183981.74216430806"/>
    <n v="912625.07227734639"/>
    <n v="859632.89779557718"/>
    <n v="783053.12690943759"/>
    <x v="0"/>
  </r>
  <r>
    <n v="21"/>
    <x v="20"/>
    <x v="20"/>
    <n v="934627.55533067801"/>
    <n v="336225.3068452563"/>
    <n v="426156.82726330572"/>
    <n v="945583.61041494203"/>
    <n v="110597.49835225884"/>
    <n v="924343.95405159215"/>
    <x v="20"/>
    <n v="648868.06462067086"/>
    <n v="239243.59673299576"/>
    <n v="688363.43461474206"/>
    <n v="484405.48625988932"/>
    <x v="0"/>
  </r>
  <r>
    <n v="22"/>
    <x v="21"/>
    <x v="21"/>
    <n v="575284.37826851336"/>
    <n v="124457.79483401864"/>
    <n v="869166.39566536504"/>
    <n v="442131.86326417874"/>
    <n v="534294.13354276866"/>
    <n v="630848.04457054974"/>
    <x v="21"/>
    <n v="993321.371421649"/>
    <n v="757874.42737517355"/>
    <n v="623515.88131664519"/>
    <n v="650911.38639873604"/>
    <x v="0"/>
  </r>
  <r>
    <n v="23"/>
    <x v="22"/>
    <x v="22"/>
    <n v="551347.84929510055"/>
    <n v="884473.41008710209"/>
    <n v="811526.90964459756"/>
    <n v="125763.67449779902"/>
    <n v="544517.0091358053"/>
    <n v="161014.34013032689"/>
    <x v="22"/>
    <n v="729238.64953754668"/>
    <n v="116386.97094172156"/>
    <n v="757745.06129905174"/>
    <n v="656221.49010342383"/>
    <x v="1"/>
  </r>
  <r>
    <n v="24"/>
    <x v="23"/>
    <x v="23"/>
    <n v="661983.21652342496"/>
    <n v="735824.56998173113"/>
    <n v="494193.12597072328"/>
    <n v="586557.16584809811"/>
    <n v="42338.645978130975"/>
    <n v="215816.85788752692"/>
    <x v="23"/>
    <n v="57944.635560307157"/>
    <n v="820494.0528082595"/>
    <n v="708141.10353078402"/>
    <n v="338768.06612003985"/>
    <x v="0"/>
  </r>
  <r>
    <n v="25"/>
    <x v="24"/>
    <x v="24"/>
    <n v="350607.57708641927"/>
    <n v="112065.9130436839"/>
    <n v="105710.03939224943"/>
    <n v="167431.52682893552"/>
    <n v="275470.48829585913"/>
    <n v="435576.8105025565"/>
    <x v="24"/>
    <n v="394857.33371657488"/>
    <n v="397469.81397687289"/>
    <n v="359985.90821624635"/>
    <n v="498721.68691092817"/>
    <x v="3"/>
  </r>
  <r>
    <n v="26"/>
    <x v="25"/>
    <x v="25"/>
    <n v="559536.35631503304"/>
    <n v="568801.39478328801"/>
    <n v="18401.693658758544"/>
    <n v="352645.48825616983"/>
    <n v="550657.80429937271"/>
    <n v="782974.42688906705"/>
    <x v="25"/>
    <n v="244278.52484382395"/>
    <n v="485047.21753569599"/>
    <n v="255652.36230461273"/>
    <n v="395410.20601601084"/>
    <x v="3"/>
  </r>
  <r>
    <n v="27"/>
    <x v="26"/>
    <x v="26"/>
    <n v="794284.85080574837"/>
    <n v="362334.90328600025"/>
    <n v="648869.06635856628"/>
    <n v="132725.86350044713"/>
    <n v="446640.95132732659"/>
    <n v="677197.261651824"/>
    <x v="26"/>
    <n v="298529.2026126525"/>
    <n v="90022.860105936736"/>
    <n v="129154.77775991547"/>
    <n v="775157.70640229282"/>
    <x v="1"/>
  </r>
  <r>
    <n v="28"/>
    <x v="27"/>
    <x v="27"/>
    <n v="869364.00480863568"/>
    <n v="390735.54249610577"/>
    <n v="534516.60134224687"/>
    <n v="533188.43942883494"/>
    <n v="401033.58876932558"/>
    <n v="992850.54058655642"/>
    <x v="27"/>
    <n v="478177.46354269097"/>
    <n v="546111.45413508022"/>
    <n v="487575.01800121815"/>
    <n v="343926.19239067246"/>
    <x v="0"/>
  </r>
  <r>
    <n v="29"/>
    <x v="28"/>
    <x v="28"/>
    <n v="773864.19727609563"/>
    <n v="404819.37207156117"/>
    <n v="771604.16447682783"/>
    <n v="945459.0725557846"/>
    <n v="107547.10294107295"/>
    <n v="433993.82578342396"/>
    <x v="28"/>
    <n v="656942.76318863523"/>
    <n v="627702.98540481133"/>
    <n v="982641.77358153521"/>
    <n v="343209.03660535929"/>
    <x v="0"/>
  </r>
  <r>
    <n v="30"/>
    <x v="29"/>
    <x v="29"/>
    <n v="783437.41921639268"/>
    <n v="824907.23697328533"/>
    <n v="733509.3538512669"/>
    <n v="396840.96118663391"/>
    <n v="141585.25375312736"/>
    <n v="509394.33610031259"/>
    <x v="29"/>
    <n v="566938.80886260362"/>
    <n v="598258.10656740505"/>
    <n v="352753.999430097"/>
    <n v="567103.54911788541"/>
    <x v="1"/>
  </r>
  <r>
    <n v="31"/>
    <x v="30"/>
    <x v="30"/>
    <n v="228764.08582789908"/>
    <n v="212424.97201982734"/>
    <n v="543459.41446881893"/>
    <n v="462189.86246276129"/>
    <n v="115268.37289521596"/>
    <n v="582320.61806509714"/>
    <x v="30"/>
    <n v="943047.43780843785"/>
    <n v="542347.34600575769"/>
    <n v="48084.803963372666"/>
    <n v="484340.99413300335"/>
    <x v="3"/>
  </r>
  <r>
    <n v="32"/>
    <x v="31"/>
    <x v="31"/>
    <n v="663099.55157541682"/>
    <n v="206461.13322191252"/>
    <n v="843534.72626881546"/>
    <n v="101816.59465533576"/>
    <n v="363373.48115547118"/>
    <n v="447201.10476479592"/>
    <x v="31"/>
    <n v="217628.84548160821"/>
    <n v="296908.30851265183"/>
    <n v="713636.28007604042"/>
    <n v="599783.34054070432"/>
    <x v="0"/>
  </r>
  <r>
    <n v="33"/>
    <x v="32"/>
    <x v="32"/>
    <n v="318565.20927425247"/>
    <n v="640523.38305987208"/>
    <n v="865773.62869722524"/>
    <n v="17640.491235441757"/>
    <n v="964248.17816227151"/>
    <n v="260570.09918140949"/>
    <x v="32"/>
    <n v="401173.28428247845"/>
    <n v="693689.76700324158"/>
    <n v="177908.7966053331"/>
    <n v="888716.69184857991"/>
    <x v="1"/>
  </r>
  <r>
    <n v="34"/>
    <x v="33"/>
    <x v="33"/>
    <n v="351473.51386427763"/>
    <n v="625838.97934233618"/>
    <n v="668491.66866343631"/>
    <n v="937775.40549832431"/>
    <n v="815766.19194181822"/>
    <n v="5835.7495909232557"/>
    <x v="33"/>
    <n v="307184.86655435339"/>
    <n v="6192.0008689079204"/>
    <n v="215806.96486519635"/>
    <n v="283749.58748710231"/>
    <x v="0"/>
  </r>
  <r>
    <n v="35"/>
    <x v="34"/>
    <x v="34"/>
    <n v="576165.99792566942"/>
    <n v="828850.66650022171"/>
    <n v="997589.93518508854"/>
    <n v="641346.34022161295"/>
    <n v="68939.457008357014"/>
    <n v="812456.28761240584"/>
    <x v="34"/>
    <n v="618281.93388159072"/>
    <n v="675670.86270631605"/>
    <n v="866487.37301031407"/>
    <n v="763374.13332260924"/>
    <x v="0"/>
  </r>
  <r>
    <n v="36"/>
    <x v="35"/>
    <x v="35"/>
    <n v="172225.4972256122"/>
    <n v="35397.411174928675"/>
    <n v="222628.10783207871"/>
    <n v="300667.29275819217"/>
    <n v="101548.61886501599"/>
    <n v="443169.46954991319"/>
    <x v="35"/>
    <n v="450276.78733518207"/>
    <n v="32277.338356251352"/>
    <n v="72632.930554110018"/>
    <n v="463628.0498553302"/>
    <x v="1"/>
  </r>
  <r>
    <n v="37"/>
    <x v="36"/>
    <x v="36"/>
    <n v="326394.66577129584"/>
    <n v="812596.81705530023"/>
    <n v="579556.44567787601"/>
    <n v="164515.82936767041"/>
    <n v="193325.64014706478"/>
    <n v="264832.99139981653"/>
    <x v="36"/>
    <n v="889143.36024221638"/>
    <n v="479445.01907515904"/>
    <n v="530325.76084439701"/>
    <n v="131697.04717759902"/>
    <x v="3"/>
  </r>
  <r>
    <n v="38"/>
    <x v="37"/>
    <x v="37"/>
    <n v="307529.64609047631"/>
    <n v="615894.14724252198"/>
    <n v="439393.42493676423"/>
    <n v="754974.891144995"/>
    <n v="33598.461375303646"/>
    <n v="711296.1500340366"/>
    <x v="37"/>
    <n v="416497.49678746687"/>
    <n v="215169.39805752246"/>
    <n v="211634.08428880924"/>
    <n v="273988.95537661947"/>
    <x v="3"/>
  </r>
  <r>
    <n v="39"/>
    <x v="38"/>
    <x v="38"/>
    <n v="461246.99533247517"/>
    <n v="848464.68302496045"/>
    <n v="138858.26516612142"/>
    <n v="6077.4135536296735"/>
    <n v="323243.0889304778"/>
    <n v="659700.42144359846"/>
    <x v="38"/>
    <n v="177714.2107025942"/>
    <n v="207002.94403915454"/>
    <n v="914945.08340532007"/>
    <n v="46084.785815884818"/>
    <x v="0"/>
  </r>
  <r>
    <n v="40"/>
    <x v="39"/>
    <x v="39"/>
    <n v="480169.66568866395"/>
    <n v="193269.82564445771"/>
    <n v="897968.49949788232"/>
    <n v="865117.37825653714"/>
    <n v="626342.4182593344"/>
    <n v="636096.32283824857"/>
    <x v="39"/>
    <n v="441290.15892416757"/>
    <n v="359485.52083624288"/>
    <n v="744775.48858448525"/>
    <n v="385180.68438202713"/>
    <x v="0"/>
  </r>
  <r>
    <n v="41"/>
    <x v="40"/>
    <x v="40"/>
    <n v="449573.79042635992"/>
    <n v="621840.28294986102"/>
    <n v="305518.95703802869"/>
    <n v="291685.31581894739"/>
    <n v="622489.30763421068"/>
    <n v="865633.25204172346"/>
    <x v="40"/>
    <n v="268879.5524337634"/>
    <n v="406974.04954613472"/>
    <n v="96449.868734160831"/>
    <n v="775669.11018350522"/>
    <x v="1"/>
  </r>
  <r>
    <n v="42"/>
    <x v="41"/>
    <x v="41"/>
    <n v="39433.706229736745"/>
    <n v="267205.6067654104"/>
    <n v="387629.96551694197"/>
    <n v="319933.47768408339"/>
    <n v="21590.499596398695"/>
    <n v="986386.44760138181"/>
    <x v="41"/>
    <n v="201046.10142705293"/>
    <n v="582152.11501506506"/>
    <n v="876301.80645000434"/>
    <n v="14331.354625582104"/>
    <x v="5"/>
  </r>
  <r>
    <n v="43"/>
    <x v="42"/>
    <x v="42"/>
    <n v="86706.739081092383"/>
    <n v="684365.36545232614"/>
    <n v="347399.40878060547"/>
    <n v="90057.888558952138"/>
    <n v="397679.94348287419"/>
    <n v="366610.35190588253"/>
    <x v="42"/>
    <n v="482327.3439384427"/>
    <n v="617606.48156337091"/>
    <n v="799690.72928906081"/>
    <n v="313281.7621898615"/>
    <x v="0"/>
  </r>
  <r>
    <n v="44"/>
    <x v="43"/>
    <x v="43"/>
    <n v="124522.72261293662"/>
    <n v="301707.39479215234"/>
    <n v="379042.20286805968"/>
    <n v="33342.741463879058"/>
    <n v="816427.19236361654"/>
    <n v="920426.97705070733"/>
    <x v="43"/>
    <n v="82704.333008868474"/>
    <n v="333466.35858966812"/>
    <n v="682515.80174453196"/>
    <n v="253734.16306241381"/>
    <x v="0"/>
  </r>
  <r>
    <n v="45"/>
    <x v="44"/>
    <x v="44"/>
    <n v="230568.97002173515"/>
    <n v="193570.20809405079"/>
    <n v="195883.5926344943"/>
    <n v="866231.24844813498"/>
    <n v="301517.63498814398"/>
    <n v="42762.635795008275"/>
    <x v="44"/>
    <n v="882336.70300052618"/>
    <n v="107377.34126899212"/>
    <n v="400341.96102845523"/>
    <n v="979544.43599621998"/>
    <x v="3"/>
  </r>
  <r>
    <n v="46"/>
    <x v="45"/>
    <x v="45"/>
    <n v="88132.391465957422"/>
    <n v="767664.3984684028"/>
    <n v="46392.093577258485"/>
    <n v="782018.61203622341"/>
    <n v="751781.83967062761"/>
    <n v="253123.97476384474"/>
    <x v="45"/>
    <n v="873173.83948974079"/>
    <n v="787849.13297375047"/>
    <n v="4120.806757207496"/>
    <n v="758702.19222417951"/>
    <x v="0"/>
  </r>
  <r>
    <n v="47"/>
    <x v="46"/>
    <x v="46"/>
    <n v="865130.41187331313"/>
    <n v="653229.85427567631"/>
    <n v="553739.77660996374"/>
    <n v="168982.58790835296"/>
    <n v="132134.2920207672"/>
    <n v="22776.655375946641"/>
    <x v="46"/>
    <n v="525059.90846728196"/>
    <n v="930646.47646102682"/>
    <n v="409541.64050808875"/>
    <n v="533369.9694225901"/>
    <x v="0"/>
  </r>
  <r>
    <n v="48"/>
    <x v="47"/>
    <x v="47"/>
    <n v="835784.77495576697"/>
    <n v="459430.12821241294"/>
    <n v="871973.47173514508"/>
    <n v="740023.65743596281"/>
    <n v="397880.59646177531"/>
    <n v="488754.06226197915"/>
    <x v="47"/>
    <n v="293607.0888484309"/>
    <n v="418193.5156088802"/>
    <n v="718489.38006395998"/>
    <n v="242130.58507800256"/>
    <x v="1"/>
  </r>
  <r>
    <n v="49"/>
    <x v="48"/>
    <x v="48"/>
    <n v="246888.06283993303"/>
    <n v="203871.37873463344"/>
    <n v="29274.429476146001"/>
    <n v="430991.03256092971"/>
    <n v="157196.37494896632"/>
    <n v="436019.39996214723"/>
    <x v="48"/>
    <n v="257814.88856220426"/>
    <n v="901270.64503770217"/>
    <n v="324800.78042469674"/>
    <n v="471775.98477905989"/>
    <x v="1"/>
  </r>
  <r>
    <n v="50"/>
    <x v="49"/>
    <x v="49"/>
    <n v="335265.20934178995"/>
    <n v="47967.073738990381"/>
    <n v="54562.954435553685"/>
    <n v="224838.48540461276"/>
    <n v="600190.36498795147"/>
    <n v="581921.550260638"/>
    <x v="49"/>
    <n v="74520.530370993918"/>
    <n v="196982.02162189808"/>
    <n v="478834.97959317418"/>
    <n v="471083.36250190187"/>
    <x v="6"/>
  </r>
  <r>
    <n v="51"/>
    <x v="50"/>
    <x v="50"/>
    <n v="557721.12473450042"/>
    <n v="721046.18205155188"/>
    <n v="525893.85360261146"/>
    <n v="670504.30606844183"/>
    <n v="993401.43806371465"/>
    <n v="282116.90136437904"/>
    <x v="50"/>
    <n v="970797.21747610695"/>
    <n v="908258.40803622222"/>
    <n v="646011.91337038705"/>
    <n v="899332.65440888086"/>
    <x v="0"/>
  </r>
  <r>
    <n v="52"/>
    <x v="51"/>
    <x v="51"/>
    <n v="822403.10974224738"/>
    <n v="660453.99735869875"/>
    <n v="800416.74435326492"/>
    <n v="715046.67338731978"/>
    <n v="13422.71225779501"/>
    <n v="12817.075776108688"/>
    <x v="51"/>
    <n v="170550.26374556913"/>
    <n v="19487.648743867103"/>
    <n v="865967.22253457154"/>
    <n v="139514.30927984731"/>
    <x v="0"/>
  </r>
  <r>
    <n v="53"/>
    <x v="52"/>
    <x v="52"/>
    <n v="473296.58809620386"/>
    <n v="107057.04384344422"/>
    <n v="428258.29329714429"/>
    <n v="205976.89911725576"/>
    <n v="145590.30709714387"/>
    <n v="16810.198833292932"/>
    <x v="52"/>
    <n v="100839.18958416999"/>
    <n v="286479.83114694071"/>
    <n v="150068.47100438358"/>
    <n v="186288.06608584058"/>
    <x v="1"/>
  </r>
  <r>
    <n v="54"/>
    <x v="53"/>
    <x v="53"/>
    <n v="715897.17347241205"/>
    <n v="115094.62510857372"/>
    <n v="708469.05041402555"/>
    <n v="806865.44343532529"/>
    <n v="967947.58939972683"/>
    <n v="734435.00735527556"/>
    <x v="53"/>
    <n v="192391.37225261016"/>
    <n v="121678.93755970283"/>
    <n v="350527.92648788966"/>
    <n v="732697.83234104025"/>
    <x v="0"/>
  </r>
  <r>
    <n v="55"/>
    <x v="54"/>
    <x v="54"/>
    <n v="366408.09345032612"/>
    <n v="200494.63425112513"/>
    <n v="648454.66254138655"/>
    <n v="580534.41754264769"/>
    <n v="354612.0640484115"/>
    <n v="344414.95854826452"/>
    <x v="54"/>
    <n v="126648.07257222089"/>
    <n v="174319.25492032463"/>
    <n v="903421.03248639626"/>
    <n v="527484.25160566333"/>
    <x v="1"/>
  </r>
  <r>
    <n v="56"/>
    <x v="55"/>
    <x v="55"/>
    <n v="484885.33967197902"/>
    <n v="558968.84891855577"/>
    <n v="713883.48479856586"/>
    <n v="380698.75387903297"/>
    <n v="606975.03753824532"/>
    <n v="218835.35424209922"/>
    <x v="55"/>
    <n v="172380.4930397007"/>
    <n v="974874.9245234949"/>
    <n v="874753.03278000152"/>
    <n v="751695.12378508039"/>
    <x v="1"/>
  </r>
  <r>
    <n v="57"/>
    <x v="56"/>
    <x v="56"/>
    <n v="789591.2184285582"/>
    <n v="635822.42953584704"/>
    <n v="68400.465635219065"/>
    <n v="238707.86001781008"/>
    <n v="378497.38335403136"/>
    <n v="549929.21704773966"/>
    <x v="56"/>
    <n v="634977.41121406446"/>
    <n v="163536.77047748838"/>
    <n v="758898.97405574436"/>
    <n v="595793.56865044392"/>
    <x v="1"/>
  </r>
  <r>
    <n v="58"/>
    <x v="57"/>
    <x v="57"/>
    <n v="567041.65198392898"/>
    <n v="48312.766884862634"/>
    <n v="425478.59035157721"/>
    <n v="606520.6683234683"/>
    <n v="958034.41665430355"/>
    <n v="388875.22597324755"/>
    <x v="57"/>
    <n v="456913.05252812197"/>
    <n v="31349.580630424924"/>
    <n v="673462.55118209892"/>
    <n v="967336.17978769552"/>
    <x v="1"/>
  </r>
  <r>
    <n v="59"/>
    <x v="58"/>
    <x v="58"/>
    <n v="787985.9347798914"/>
    <n v="332963.51686844882"/>
    <n v="247110.02517506463"/>
    <n v="871632.78344153217"/>
    <n v="591299.03715127241"/>
    <n v="703071.02673290565"/>
    <x v="58"/>
    <n v="480285.50607543794"/>
    <n v="919549.30281995877"/>
    <n v="708066.56865871593"/>
    <n v="364298.47085888579"/>
    <x v="0"/>
  </r>
  <r>
    <n v="60"/>
    <x v="59"/>
    <x v="59"/>
    <n v="180560.77446893559"/>
    <n v="659416.0397439932"/>
    <n v="502720.62071821501"/>
    <n v="430766.76225292042"/>
    <n v="783124.9830813834"/>
    <n v="200054.68446985807"/>
    <x v="59"/>
    <n v="686401.96796246455"/>
    <n v="852359.98579335306"/>
    <n v="567334.07540393155"/>
    <n v="426248.71890877793"/>
    <x v="3"/>
  </r>
  <r>
    <n v="61"/>
    <x v="60"/>
    <x v="60"/>
    <n v="433008.05733463157"/>
    <n v="317325.26934014005"/>
    <n v="155262.25570219921"/>
    <n v="395207.09203369688"/>
    <n v="665244.92116322217"/>
    <n v="415449.82675699325"/>
    <x v="60"/>
    <n v="407044.97496432334"/>
    <n v="455688.15399699326"/>
    <n v="838673.71825462929"/>
    <n v="991177.16568102501"/>
    <x v="0"/>
  </r>
  <r>
    <n v="62"/>
    <x v="61"/>
    <x v="61"/>
    <n v="399461.02193297364"/>
    <n v="13734.854534448115"/>
    <n v="144554.72383187062"/>
    <n v="426148.58751413377"/>
    <n v="193222.02299661783"/>
    <n v="537038.18865599099"/>
    <x v="61"/>
    <n v="496698.17233648582"/>
    <n v="697186.17758647364"/>
    <n v="354923.8141270802"/>
    <n v="610226.3173181673"/>
    <x v="0"/>
  </r>
  <r>
    <n v="63"/>
    <x v="62"/>
    <x v="62"/>
    <n v="527488.3440365768"/>
    <n v="305486.52695473901"/>
    <n v="754388.78298890905"/>
    <n v="673060.63685435685"/>
    <n v="547526.83406457293"/>
    <n v="554578.47706143814"/>
    <x v="62"/>
    <n v="271656.52940321295"/>
    <n v="970840.95236199046"/>
    <n v="284967.39703611884"/>
    <n v="774594.69338610501"/>
    <x v="0"/>
  </r>
  <r>
    <n v="64"/>
    <x v="63"/>
    <x v="63"/>
    <n v="951871.78261008929"/>
    <n v="615224.21133500733"/>
    <n v="172819.1695219563"/>
    <n v="601356.6376723944"/>
    <n v="130179.3100834302"/>
    <n v="62043.099709642171"/>
    <x v="63"/>
    <n v="624974.77344662987"/>
    <n v="655665.30023690569"/>
    <n v="173463.60772540982"/>
    <n v="107295.94107219799"/>
    <x v="7"/>
  </r>
  <r>
    <n v="65"/>
    <x v="64"/>
    <x v="64"/>
    <n v="448615.91702030436"/>
    <n v="174537.98166027878"/>
    <n v="621897.24034413008"/>
    <n v="490404.77856252319"/>
    <n v="964720.96382877347"/>
    <n v="986919.04674017581"/>
    <x v="64"/>
    <n v="403016.91322118149"/>
    <n v="369663.60627200332"/>
    <n v="201206.63138504868"/>
    <n v="586058.34172332345"/>
    <x v="0"/>
  </r>
  <r>
    <n v="66"/>
    <x v="65"/>
    <x v="65"/>
    <n v="877059.11213807238"/>
    <n v="486240.90671277308"/>
    <n v="412456.37407897087"/>
    <n v="403194.11769330094"/>
    <n v="488825.19029481796"/>
    <n v="622178.17912761006"/>
    <x v="65"/>
    <n v="662736.64262883936"/>
    <n v="404830.0330228071"/>
    <n v="947193.99717586278"/>
    <n v="346846.3654670344"/>
    <x v="3"/>
  </r>
  <r>
    <n v="67"/>
    <x v="66"/>
    <x v="66"/>
    <n v="251343.62519044447"/>
    <n v="359579.24481978855"/>
    <n v="375884.33396903594"/>
    <n v="8049.7131193193463"/>
    <n v="397401.63330926909"/>
    <n v="87990.445476699548"/>
    <x v="66"/>
    <n v="426050.86308930942"/>
    <n v="391893.74805977207"/>
    <n v="316598.67463438318"/>
    <n v="164028.08265643343"/>
    <x v="0"/>
  </r>
  <r>
    <n v="68"/>
    <x v="67"/>
    <x v="67"/>
    <n v="974588.62955223338"/>
    <n v="402537.23655280261"/>
    <n v="30209.627314987665"/>
    <n v="58465.451704471372"/>
    <n v="230637.88847019873"/>
    <n v="12531.056858107071"/>
    <x v="67"/>
    <n v="846622.21099805506"/>
    <n v="129764.86321785508"/>
    <n v="929153.69004551624"/>
    <n v="681354.99889953749"/>
    <x v="8"/>
  </r>
  <r>
    <n v="69"/>
    <x v="68"/>
    <x v="68"/>
    <n v="536298.89624213427"/>
    <n v="294090.90088273905"/>
    <n v="345277.99521370075"/>
    <n v="246738.07784545919"/>
    <n v="827715.59171874681"/>
    <n v="255809.83171487303"/>
    <x v="68"/>
    <n v="653378.72066786629"/>
    <n v="414812.8619353809"/>
    <n v="197711.50932756698"/>
    <n v="879827.41185553488"/>
    <x v="9"/>
  </r>
  <r>
    <n v="70"/>
    <x v="69"/>
    <x v="69"/>
    <n v="238538.33751707655"/>
    <n v="99174.177948772252"/>
    <n v="214187.62332912689"/>
    <n v="222123.25882489458"/>
    <n v="329610.0254345673"/>
    <n v="731522.22406315245"/>
    <x v="69"/>
    <n v="849818.9299471397"/>
    <n v="62809.719400222617"/>
    <n v="435937.63767580804"/>
    <n v="500616.23343970318"/>
    <x v="1"/>
  </r>
  <r>
    <n v="71"/>
    <x v="70"/>
    <x v="70"/>
    <n v="185455.33655184309"/>
    <n v="281015.67452161427"/>
    <n v="480092.25563732651"/>
    <n v="452441.18331058539"/>
    <n v="7873.9927261586299"/>
    <n v="261889.25546349428"/>
    <x v="70"/>
    <n v="111658.37893278874"/>
    <n v="889100.10886623594"/>
    <n v="253015.9871972829"/>
    <n v="556091.3588595466"/>
    <x v="0"/>
  </r>
  <r>
    <n v="72"/>
    <x v="71"/>
    <x v="71"/>
    <n v="869008.29501004261"/>
    <n v="737267.13873872929"/>
    <n v="448321.41543188051"/>
    <n v="956128.74685274472"/>
    <n v="106394.94201735477"/>
    <n v="741799.00007496891"/>
    <x v="71"/>
    <n v="487892.69134980871"/>
    <n v="259276.40468281522"/>
    <n v="396514.98590870091"/>
    <n v="739406.135925674"/>
    <x v="3"/>
  </r>
  <r>
    <n v="73"/>
    <x v="72"/>
    <x v="72"/>
    <n v="918574.4014350971"/>
    <n v="562253.47362713458"/>
    <n v="259623.25298590737"/>
    <n v="328112.2941299529"/>
    <n v="943504.94886477594"/>
    <n v="70248.704382035678"/>
    <x v="72"/>
    <n v="14623.886420732979"/>
    <n v="433665.17365313653"/>
    <n v="778659.4535272608"/>
    <n v="184278.79181091278"/>
    <x v="0"/>
  </r>
  <r>
    <n v="74"/>
    <x v="73"/>
    <x v="73"/>
    <n v="703404.71484982467"/>
    <n v="328261.22194387816"/>
    <n v="770241.12249314669"/>
    <n v="435534.6292659833"/>
    <n v="208380.23984305642"/>
    <n v="70349.622670829121"/>
    <x v="73"/>
    <n v="866069.73727827868"/>
    <n v="473337.00221230299"/>
    <n v="99453.511241910819"/>
    <n v="794930.85674794472"/>
    <x v="1"/>
  </r>
  <r>
    <n v="75"/>
    <x v="74"/>
    <x v="74"/>
    <n v="774290.93480446492"/>
    <n v="394985.43351060146"/>
    <n v="790364.09323723475"/>
    <n v="396104.91307120019"/>
    <n v="624022.99387067335"/>
    <n v="441185.38127820386"/>
    <x v="74"/>
    <n v="835931.51737882884"/>
    <n v="458077.9722760634"/>
    <n v="445529.46734092955"/>
    <n v="296837.5553422161"/>
    <x v="1"/>
  </r>
  <r>
    <n v="76"/>
    <x v="75"/>
    <x v="75"/>
    <n v="652948.79149004619"/>
    <n v="312338.02241463528"/>
    <n v="613494.92302141071"/>
    <n v="385492.10724814545"/>
    <n v="969266.56564969942"/>
    <n v="565394.24947652698"/>
    <x v="75"/>
    <n v="319871.336746838"/>
    <n v="556969.23443105351"/>
    <n v="404350.38361771946"/>
    <n v="385914.75137677189"/>
    <x v="3"/>
  </r>
  <r>
    <n v="77"/>
    <x v="76"/>
    <x v="76"/>
    <n v="830893.9262004206"/>
    <n v="849264.24734337244"/>
    <n v="317537.80581651593"/>
    <n v="173604.65765667454"/>
    <n v="531667.41734073986"/>
    <n v="172893.57090898484"/>
    <x v="76"/>
    <n v="39584.702644872792"/>
    <n v="200346.50218918803"/>
    <n v="47861.266313730775"/>
    <n v="904183.44572810992"/>
    <x v="10"/>
  </r>
  <r>
    <n v="78"/>
    <x v="77"/>
    <x v="77"/>
    <n v="192842.07812606025"/>
    <n v="661479.53700439131"/>
    <n v="321811.29509379657"/>
    <n v="309538.80889904086"/>
    <n v="700177.02736985718"/>
    <n v="660724.52462584362"/>
    <x v="77"/>
    <n v="77324.166663674259"/>
    <n v="59783.57456659944"/>
    <n v="253976.1041887232"/>
    <n v="970118.04151741718"/>
    <x v="1"/>
  </r>
  <r>
    <n v="79"/>
    <x v="78"/>
    <x v="78"/>
    <n v="403150.59895138897"/>
    <n v="351850.18739073869"/>
    <n v="495990.48394780309"/>
    <n v="743054.56921460922"/>
    <n v="963571.81108271878"/>
    <n v="775889.19459768757"/>
    <x v="78"/>
    <n v="658699.64396180515"/>
    <n v="959991.09691686882"/>
    <n v="582525.14208705758"/>
    <n v="733229.10148544912"/>
    <x v="0"/>
  </r>
  <r>
    <n v="80"/>
    <x v="79"/>
    <x v="79"/>
    <n v="595327.15967180615"/>
    <n v="721521.45165189344"/>
    <n v="509208.97761797335"/>
    <n v="318561.07132381428"/>
    <n v="645793.40810954606"/>
    <n v="808166.80468892527"/>
    <x v="79"/>
    <n v="479049.13707853458"/>
    <n v="554970.90027905256"/>
    <n v="119556.53156731794"/>
    <n v="963850.22930793068"/>
    <x v="1"/>
  </r>
  <r>
    <n v="81"/>
    <x v="80"/>
    <x v="80"/>
    <n v="205697.72102958444"/>
    <n v="176940.66926762287"/>
    <n v="407918.90568125725"/>
    <n v="430882.572874134"/>
    <n v="469341.66122135427"/>
    <n v="323268.11240181339"/>
    <x v="80"/>
    <n v="23722.94282245091"/>
    <n v="157210.70069835725"/>
    <n v="270550.89585149538"/>
    <n v="104170.50854798638"/>
    <x v="0"/>
  </r>
  <r>
    <n v="82"/>
    <x v="81"/>
    <x v="81"/>
    <n v="154849.46204941673"/>
    <n v="688468.28940948134"/>
    <n v="297943.89389159513"/>
    <n v="646494.65531125071"/>
    <n v="777775.62547329557"/>
    <n v="439988.77288005059"/>
    <x v="81"/>
    <n v="440224.4735047851"/>
    <n v="907609.06651212112"/>
    <n v="264939.6096732213"/>
    <n v="890742.83698538982"/>
    <x v="0"/>
  </r>
  <r>
    <n v="83"/>
    <x v="82"/>
    <x v="82"/>
    <n v="772629.51335422718"/>
    <n v="764512.23350081418"/>
    <n v="28087.410967931435"/>
    <n v="561232.91805631772"/>
    <n v="146828.46398266259"/>
    <n v="443648.41682145814"/>
    <x v="82"/>
    <n v="156597.76290105298"/>
    <n v="397987.49705612089"/>
    <n v="744921.67125082482"/>
    <n v="476309.38936044142"/>
    <x v="0"/>
  </r>
  <r>
    <n v="84"/>
    <x v="83"/>
    <x v="83"/>
    <n v="807183.63777333405"/>
    <n v="958415.96035714599"/>
    <n v="902442.80533855816"/>
    <n v="542656.65663104877"/>
    <n v="654353.25296065502"/>
    <n v="406185.85415354912"/>
    <x v="83"/>
    <n v="170482.07213026122"/>
    <n v="11936.995238121417"/>
    <n v="291827.31839624152"/>
    <n v="386353.73443141399"/>
    <x v="0"/>
  </r>
  <r>
    <n v="85"/>
    <x v="84"/>
    <x v="84"/>
    <n v="321955.1713562212"/>
    <n v="356170.63322097884"/>
    <n v="903761.14686468313"/>
    <n v="47693.474079464562"/>
    <n v="501114.73178825882"/>
    <n v="181660.33055691887"/>
    <x v="84"/>
    <n v="313322.60375722864"/>
    <n v="904457.39216847531"/>
    <n v="867858.55155480187"/>
    <n v="553945.53474322055"/>
    <x v="3"/>
  </r>
  <r>
    <n v="86"/>
    <x v="85"/>
    <x v="85"/>
    <n v="159298.9767614814"/>
    <n v="238585.44015133067"/>
    <n v="63821.673348128606"/>
    <n v="594208.34731280699"/>
    <n v="573956.24480981147"/>
    <n v="373267.42026417324"/>
    <x v="85"/>
    <n v="380744.82243292517"/>
    <n v="387238.81594332133"/>
    <n v="342247.00027477718"/>
    <n v="593711.10107336263"/>
    <x v="6"/>
  </r>
  <r>
    <n v="87"/>
    <x v="86"/>
    <x v="86"/>
    <n v="182185.61010562372"/>
    <n v="832893.32301496645"/>
    <n v="636447.20048864442"/>
    <n v="517998.23791979981"/>
    <n v="66868.6946636129"/>
    <n v="972794.90775647934"/>
    <x v="86"/>
    <n v="920313.38650896598"/>
    <n v="866330.8514246837"/>
    <n v="730497.23336484726"/>
    <n v="589027.5412733187"/>
    <x v="10"/>
  </r>
  <r>
    <n v="88"/>
    <x v="87"/>
    <x v="87"/>
    <n v="38896.40978459952"/>
    <n v="659289.53079919575"/>
    <n v="659120.81541060633"/>
    <n v="361777.86872007791"/>
    <n v="271561.60240612458"/>
    <n v="267544.08849296806"/>
    <x v="87"/>
    <n v="487486.2312001207"/>
    <n v="832867.37841179618"/>
    <n v="268418.57894346002"/>
    <n v="797837.13390048372"/>
    <x v="0"/>
  </r>
  <r>
    <n v="89"/>
    <x v="88"/>
    <x v="88"/>
    <n v="243041.40291388932"/>
    <n v="75276.337752523017"/>
    <n v="426387.67819874664"/>
    <n v="352966.19871161977"/>
    <n v="311997.30039329175"/>
    <n v="323833.62365100801"/>
    <x v="88"/>
    <n v="173077.0805068308"/>
    <n v="35691.157205844262"/>
    <n v="308062.20849594841"/>
    <n v="312968.62401415798"/>
    <x v="1"/>
  </r>
  <r>
    <n v="90"/>
    <x v="89"/>
    <x v="89"/>
    <n v="688456.44951668358"/>
    <n v="153008.04070794961"/>
    <n v="425777.52619380428"/>
    <n v="993656.29331129929"/>
    <n v="885981.15446022816"/>
    <n v="41890.770534904528"/>
    <x v="89"/>
    <n v="711668.20590244967"/>
    <n v="7849.2492163138031"/>
    <n v="65572.55851151656"/>
    <n v="123300.31462227697"/>
    <x v="1"/>
  </r>
  <r>
    <n v="91"/>
    <x v="90"/>
    <x v="90"/>
    <n v="844367.44552485249"/>
    <n v="417008.68082574493"/>
    <n v="578263.1128529869"/>
    <n v="89978.851753163777"/>
    <n v="997867.70664477616"/>
    <n v="279929.58305363235"/>
    <x v="90"/>
    <n v="624095.57412528421"/>
    <n v="533673.5739881919"/>
    <n v="864899.10048984701"/>
    <n v="499175.61775677744"/>
    <x v="1"/>
  </r>
  <r>
    <n v="92"/>
    <x v="91"/>
    <x v="91"/>
    <n v="323322.34019781637"/>
    <n v="315808.88535425253"/>
    <n v="427071.25539478421"/>
    <n v="140565.80676155229"/>
    <n v="727056.29616199376"/>
    <n v="38129.672738950401"/>
    <x v="91"/>
    <n v="313193.73217645905"/>
    <n v="994929.17446188058"/>
    <n v="721501.52775108197"/>
    <n v="103482.88335246514"/>
    <x v="0"/>
  </r>
  <r>
    <n v="93"/>
    <x v="92"/>
    <x v="92"/>
    <n v="302097.8067206901"/>
    <n v="320227.80120771221"/>
    <n v="658858.69041840336"/>
    <n v="402498.70653418393"/>
    <n v="303945.29677243921"/>
    <n v="233582.8313716586"/>
    <x v="92"/>
    <n v="669395.6924115062"/>
    <n v="230894.33930694303"/>
    <n v="790753.18523266446"/>
    <n v="230583.95959716427"/>
    <x v="0"/>
  </r>
  <r>
    <n v="94"/>
    <x v="93"/>
    <x v="93"/>
    <n v="763885.64768988837"/>
    <n v="246710.51920332466"/>
    <n v="492081.27283536649"/>
    <n v="576528.29192144005"/>
    <n v="295038.35942604684"/>
    <n v="294107.5644225374"/>
    <x v="93"/>
    <n v="651430.03657122061"/>
    <n v="210067.48019080001"/>
    <n v="556854.89881722792"/>
    <n v="328286.59319465957"/>
    <x v="0"/>
  </r>
  <r>
    <n v="95"/>
    <x v="94"/>
    <x v="94"/>
    <n v="216493.91708455334"/>
    <n v="604571.28659427329"/>
    <n v="766208.70300722239"/>
    <n v="546903.45188475284"/>
    <n v="973310.04114483285"/>
    <n v="726343.284782022"/>
    <x v="94"/>
    <n v="273910.05552969791"/>
    <n v="735263.50106942491"/>
    <n v="94889.420849421207"/>
    <n v="328367.52720358077"/>
    <x v="1"/>
  </r>
  <r>
    <n v="96"/>
    <x v="95"/>
    <x v="95"/>
    <n v="684508.66059845686"/>
    <n v="776645.21850227623"/>
    <n v="461921.83855102886"/>
    <n v="405958.62309546984"/>
    <n v="245162.17149187301"/>
    <n v="146627.53204891298"/>
    <x v="95"/>
    <n v="284786.54218416108"/>
    <n v="290377.86365762685"/>
    <n v="465327.10963842715"/>
    <n v="339323.52341827465"/>
    <x v="1"/>
  </r>
  <r>
    <n v="97"/>
    <x v="96"/>
    <x v="96"/>
    <n v="228571.79192826716"/>
    <n v="511114.92563508096"/>
    <n v="695340.78383076016"/>
    <n v="505321.38456897868"/>
    <n v="157202.68338261457"/>
    <n v="631127.70527235558"/>
    <x v="96"/>
    <n v="592426.24926323735"/>
    <n v="447220.16556496301"/>
    <n v="316717.41616430925"/>
    <n v="842499.54827832559"/>
    <x v="3"/>
  </r>
  <r>
    <n v="98"/>
    <x v="97"/>
    <x v="97"/>
    <n v="143298.04409346636"/>
    <n v="482622.39376147982"/>
    <n v="108359.88814238706"/>
    <n v="238429.50165430203"/>
    <n v="286779.04587406851"/>
    <n v="300045.12195979786"/>
    <x v="97"/>
    <n v="181856.27926082292"/>
    <n v="230956.61976473659"/>
    <n v="205197.13902893927"/>
    <n v="418626.43821069627"/>
    <x v="1"/>
  </r>
  <r>
    <n v="99"/>
    <x v="98"/>
    <x v="98"/>
    <n v="651266.90618573059"/>
    <n v="878422.60323945968"/>
    <n v="793529.37075890834"/>
    <n v="451084.83982946677"/>
    <n v="701592.10792695836"/>
    <n v="856275.82882008201"/>
    <x v="98"/>
    <n v="150243.0973131783"/>
    <n v="495546.8811206625"/>
    <n v="475421.64325213688"/>
    <n v="311172.51147412084"/>
    <x v="0"/>
  </r>
  <r>
    <n v="100"/>
    <x v="99"/>
    <x v="99"/>
    <n v="317012.02620327426"/>
    <n v="404735.25583165762"/>
    <n v="43220.79130532164"/>
    <n v="350641.063088422"/>
    <n v="621882.69530352985"/>
    <n v="247510.17845737567"/>
    <x v="99"/>
    <n v="215840.68738692708"/>
    <n v="864640.02291169879"/>
    <n v="361048.7143590214"/>
    <n v="848454.60837398097"/>
    <x v="10"/>
  </r>
  <r>
    <n v="101"/>
    <x v="100"/>
    <x v="100"/>
    <n v="597130.55600089498"/>
    <n v="590343.79184090625"/>
    <n v="119399.30724170167"/>
    <n v="223846.98331635099"/>
    <n v="770171.41402120027"/>
    <n v="522651.97198969324"/>
    <x v="100"/>
    <n v="785780.19489519123"/>
    <n v="269358.33666511509"/>
    <n v="20306.724761200989"/>
    <n v="729646.58131042903"/>
    <x v="3"/>
  </r>
  <r>
    <n v="102"/>
    <x v="101"/>
    <x v="101"/>
    <n v="482474.87387270795"/>
    <n v="645040.09093496716"/>
    <n v="774551.36497209687"/>
    <n v="439602.813493539"/>
    <n v="104539.2618301515"/>
    <n v="800223.77716250753"/>
    <x v="101"/>
    <n v="869900.22645604482"/>
    <n v="267465.7764227778"/>
    <n v="885621.66904056771"/>
    <n v="360958.38039310067"/>
    <x v="1"/>
  </r>
  <r>
    <n v="103"/>
    <x v="102"/>
    <x v="102"/>
    <n v="782847.526029584"/>
    <n v="557582.37440878293"/>
    <n v="377761.55195571645"/>
    <n v="864311.04817279009"/>
    <n v="599186.18154274486"/>
    <n v="83640.655877067591"/>
    <x v="102"/>
    <n v="326547.02862139972"/>
    <n v="553556.52778032457"/>
    <n v="530539.27001112641"/>
    <n v="283206.68658085947"/>
    <x v="0"/>
  </r>
  <r>
    <n v="104"/>
    <x v="103"/>
    <x v="103"/>
    <n v="617606.41400696873"/>
    <n v="519475.02574590663"/>
    <n v="867890.93623202993"/>
    <n v="136614.54336219569"/>
    <n v="294254.65796759311"/>
    <n v="748976.83600478689"/>
    <x v="103"/>
    <n v="539123.59441341343"/>
    <n v="140816.95145969154"/>
    <n v="4196.6425228971984"/>
    <n v="709858.74114331987"/>
    <x v="0"/>
  </r>
  <r>
    <n v="105"/>
    <x v="104"/>
    <x v="104"/>
    <n v="756694.41370866843"/>
    <n v="780172.59447223367"/>
    <n v="993145.14305736497"/>
    <n v="272467.28979470301"/>
    <n v="205215.39498212159"/>
    <n v="901942.65180009953"/>
    <x v="104"/>
    <n v="884832.21891224501"/>
    <n v="610910.53427169821"/>
    <n v="487117.46352848061"/>
    <n v="685094.68721410749"/>
    <x v="3"/>
  </r>
  <r>
    <n v="106"/>
    <x v="105"/>
    <x v="105"/>
    <n v="313362.3375215113"/>
    <n v="642828.22603115439"/>
    <n v="751459.22469812992"/>
    <n v="964026.03695530386"/>
    <n v="670236.38142591633"/>
    <n v="659187.58545086707"/>
    <x v="105"/>
    <n v="325410.30804746627"/>
    <n v="304305.19571765111"/>
    <n v="244704.0590172126"/>
    <n v="758031.90903625765"/>
    <x v="0"/>
  </r>
  <r>
    <n v="107"/>
    <x v="106"/>
    <x v="106"/>
    <n v="363545.57931838406"/>
    <n v="263078.01163827896"/>
    <n v="663387.29241918004"/>
    <n v="693494.98840788484"/>
    <n v="77747.016052228006"/>
    <n v="589926.28949667444"/>
    <x v="106"/>
    <n v="216887.73900317037"/>
    <n v="204587.11364438455"/>
    <n v="722840.03762428602"/>
    <n v="403842.88565213943"/>
    <x v="0"/>
  </r>
  <r>
    <n v="108"/>
    <x v="107"/>
    <x v="107"/>
    <n v="336058.43248109001"/>
    <n v="503383.03917635122"/>
    <n v="561446.06617125811"/>
    <n v="656110.5006494876"/>
    <n v="634905.60946269566"/>
    <n v="392828.63194136333"/>
    <x v="107"/>
    <n v="932559.71047649358"/>
    <n v="998778.71772376902"/>
    <n v="530550.51031158713"/>
    <n v="679596.6143659947"/>
    <x v="3"/>
  </r>
  <r>
    <n v="109"/>
    <x v="108"/>
    <x v="108"/>
    <n v="987840.36162251479"/>
    <n v="158144.64083844548"/>
    <n v="848545.88823627774"/>
    <n v="976508.01835430227"/>
    <n v="569917.42410275829"/>
    <n v="905007.13158625783"/>
    <x v="108"/>
    <n v="121074.92384783115"/>
    <n v="35697.61248698533"/>
    <n v="391357.88487989776"/>
    <n v="931809.34709449904"/>
    <x v="0"/>
  </r>
  <r>
    <n v="110"/>
    <x v="109"/>
    <x v="109"/>
    <n v="686408.42844779498"/>
    <n v="112228.31621904061"/>
    <n v="310806.29310900444"/>
    <n v="264912.80034139653"/>
    <n v="413159.13131941837"/>
    <n v="385947.08009976085"/>
    <x v="109"/>
    <n v="484096.66228206927"/>
    <n v="366030.46695475961"/>
    <n v="675320.11183937348"/>
    <n v="826931.86615641695"/>
    <x v="0"/>
  </r>
  <r>
    <n v="111"/>
    <x v="110"/>
    <x v="110"/>
    <n v="233629.47097046106"/>
    <n v="405954.63693082304"/>
    <n v="469596.62380164245"/>
    <n v="311286.76871949789"/>
    <n v="150731.12244314069"/>
    <n v="296171.38204651547"/>
    <x v="110"/>
    <n v="412045.62601427088"/>
    <n v="984457.88545581466"/>
    <n v="868927.92185623082"/>
    <n v="954549.6327832829"/>
    <x v="1"/>
  </r>
  <r>
    <n v="112"/>
    <x v="111"/>
    <x v="111"/>
    <n v="464654.99387276341"/>
    <n v="922402.62466426205"/>
    <n v="925597.6112169869"/>
    <n v="515602.36577404838"/>
    <n v="744702.59688647499"/>
    <n v="899557.93727952847"/>
    <x v="111"/>
    <n v="972516.20509620104"/>
    <n v="683655.27569806785"/>
    <n v="993694.29678472481"/>
    <n v="227105.8007206186"/>
    <x v="0"/>
  </r>
  <r>
    <n v="113"/>
    <x v="112"/>
    <x v="112"/>
    <n v="310373.64941302169"/>
    <n v="502252.33187298203"/>
    <n v="701051.59190496465"/>
    <n v="937254.48077300237"/>
    <n v="161823.65043904123"/>
    <n v="258317.2784033363"/>
    <x v="112"/>
    <n v="515936.87363192806"/>
    <n v="884234.30658266135"/>
    <n v="719148.27865883766"/>
    <n v="655066.30116347736"/>
    <x v="0"/>
  </r>
  <r>
    <n v="114"/>
    <x v="113"/>
    <x v="113"/>
    <n v="202003.6455058135"/>
    <n v="135645.5187647586"/>
    <n v="2520.6335904636167"/>
    <n v="194503.54428996009"/>
    <n v="22235.861476751161"/>
    <n v="646205.27564707014"/>
    <x v="113"/>
    <n v="839149.06443599053"/>
    <n v="418496.22071616497"/>
    <n v="61507.769069045651"/>
    <n v="779818.42519466358"/>
    <x v="0"/>
  </r>
  <r>
    <n v="115"/>
    <x v="114"/>
    <x v="114"/>
    <n v="432411.10934498149"/>
    <n v="596285.32745065249"/>
    <n v="604613.75924256933"/>
    <n v="980019.71532445028"/>
    <n v="542875.56846929155"/>
    <n v="997678.95227875025"/>
    <x v="114"/>
    <n v="577590.54483376211"/>
    <n v="242632.91613232062"/>
    <n v="133347.53467442541"/>
    <n v="52248.169851654369"/>
    <x v="1"/>
  </r>
  <r>
    <n v="116"/>
    <x v="115"/>
    <x v="115"/>
    <n v="732090.27161878545"/>
    <n v="823680.93312233943"/>
    <n v="785995.49452751304"/>
    <n v="199571.27763671544"/>
    <n v="375169.51802733436"/>
    <n v="807736.39939247351"/>
    <x v="115"/>
    <n v="237895.90752770184"/>
    <n v="294381.22897240304"/>
    <n v="567125.51538992242"/>
    <n v="766459.47617322765"/>
    <x v="11"/>
  </r>
  <r>
    <n v="117"/>
    <x v="116"/>
    <x v="116"/>
    <n v="879447.3353643259"/>
    <n v="454930.17615492427"/>
    <n v="93964.506540143993"/>
    <n v="576685.61763481912"/>
    <n v="661206.84923797182"/>
    <n v="286023.59251228027"/>
    <x v="116"/>
    <n v="4525.7089086079286"/>
    <n v="658666.51941505063"/>
    <n v="702117.41768257564"/>
    <n v="804083.19882464281"/>
    <x v="1"/>
  </r>
  <r>
    <n v="118"/>
    <x v="117"/>
    <x v="117"/>
    <n v="881887.49494663964"/>
    <n v="366263.83176096622"/>
    <n v="493255.89525733684"/>
    <n v="907918.8604125136"/>
    <n v="770389.44465984032"/>
    <n v="416632.10168033594"/>
    <x v="117"/>
    <n v="553349.97037995735"/>
    <n v="235397.98301682947"/>
    <n v="884956.96022953629"/>
    <n v="586025.01283976075"/>
    <x v="0"/>
  </r>
  <r>
    <n v="119"/>
    <x v="118"/>
    <x v="118"/>
    <n v="443237.48407631338"/>
    <n v="199383.84186180148"/>
    <n v="480781.53692290059"/>
    <n v="234006.79644363665"/>
    <n v="265486.63619190047"/>
    <n v="588273.62651782495"/>
    <x v="118"/>
    <n v="185359.25670525921"/>
    <n v="337151.54715738661"/>
    <n v="487024.54447982792"/>
    <n v="835619.51390373707"/>
    <x v="3"/>
  </r>
  <r>
    <n v="120"/>
    <x v="119"/>
    <x v="119"/>
    <n v="774340.06867702631"/>
    <n v="527253.53232966422"/>
    <n v="19934.075901059667"/>
    <n v="214368.10888499604"/>
    <n v="611480.00948470132"/>
    <n v="174535.23816500927"/>
    <x v="119"/>
    <n v="146612.98324815452"/>
    <n v="367832.0389746913"/>
    <n v="432535.1096710852"/>
    <n v="179951.54061133211"/>
    <x v="12"/>
  </r>
  <r>
    <n v="121"/>
    <x v="120"/>
    <x v="120"/>
    <n v="482373.70484905975"/>
    <n v="420411.52239491651"/>
    <n v="135683.02906094177"/>
    <n v="638459.26284697058"/>
    <n v="830108.15382326755"/>
    <n v="36212.819124389564"/>
    <x v="120"/>
    <n v="163005.95315879551"/>
    <n v="291939.0337114787"/>
    <n v="231742.56943306682"/>
    <n v="470753.85552256001"/>
    <x v="1"/>
  </r>
  <r>
    <n v="122"/>
    <x v="121"/>
    <x v="121"/>
    <n v="346086.97247338126"/>
    <n v="859013.30407524074"/>
    <n v="352320.85015132173"/>
    <n v="803750.88492779096"/>
    <n v="795385.66248783085"/>
    <n v="809069.75219506305"/>
    <x v="121"/>
    <n v="242800.39064519189"/>
    <n v="31701.384419104859"/>
    <n v="939732.16620728443"/>
    <n v="917345.27149540989"/>
    <x v="0"/>
  </r>
  <r>
    <n v="123"/>
    <x v="122"/>
    <x v="122"/>
    <n v="835518.26071378833"/>
    <n v="165601.28772184945"/>
    <n v="693530.56552372721"/>
    <n v="794310.30611536326"/>
    <n v="98096.769344663931"/>
    <n v="668807.32897265058"/>
    <x v="122"/>
    <n v="194161.02988868943"/>
    <n v="872574.44836882758"/>
    <n v="903112.07005395612"/>
    <n v="562776.77160586976"/>
    <x v="1"/>
  </r>
  <r>
    <n v="124"/>
    <x v="123"/>
    <x v="123"/>
    <n v="464253.99304247554"/>
    <n v="96296.101603022486"/>
    <n v="349059.22845024546"/>
    <n v="370649.13011118537"/>
    <n v="72385.714030820396"/>
    <n v="66330.902374073077"/>
    <x v="123"/>
    <n v="18335.656430333358"/>
    <n v="250241.52638118941"/>
    <n v="186895.46660304451"/>
    <n v="348735.71095234365"/>
    <x v="3"/>
  </r>
  <r>
    <n v="125"/>
    <x v="124"/>
    <x v="124"/>
    <n v="143279.99348081011"/>
    <n v="477722.90481769707"/>
    <n v="870853.2017308136"/>
    <n v="396027.18122604175"/>
    <n v="761438.78210632259"/>
    <n v="886633.5983007343"/>
    <x v="124"/>
    <n v="817456.55444232665"/>
    <n v="21330.76013649171"/>
    <n v="551675.2692059807"/>
    <n v="57205.872818432144"/>
    <x v="1"/>
  </r>
  <r>
    <n v="126"/>
    <x v="125"/>
    <x v="125"/>
    <n v="716738.79943939485"/>
    <n v="690219.34893037798"/>
    <n v="462648.30636052554"/>
    <n v="918685.63443550817"/>
    <n v="938692.96552726859"/>
    <n v="165928.28238688185"/>
    <x v="125"/>
    <n v="75545.448462707165"/>
    <n v="843207.20353264094"/>
    <n v="358224.56648260268"/>
    <n v="682342.97125491884"/>
    <x v="0"/>
  </r>
  <r>
    <n v="127"/>
    <x v="126"/>
    <x v="126"/>
    <n v="549245.34104148974"/>
    <n v="652243.18394957576"/>
    <n v="910390.72716351529"/>
    <n v="483597.41762730514"/>
    <n v="148919.93121816337"/>
    <n v="182240.7217982267"/>
    <x v="126"/>
    <n v="956044.28350044833"/>
    <n v="574446.6607503274"/>
    <n v="987770.3666588678"/>
    <n v="5690.0820708943866"/>
    <x v="1"/>
  </r>
  <r>
    <n v="128"/>
    <x v="127"/>
    <x v="127"/>
    <n v="705021.5011137611"/>
    <n v="243164.95790310766"/>
    <n v="149303.37180037855"/>
    <n v="460038.15765022469"/>
    <n v="968816.43375997245"/>
    <n v="682760.21979434299"/>
    <x v="127"/>
    <n v="643700.32470179675"/>
    <n v="720231.81124150997"/>
    <n v="117632.10658330459"/>
    <n v="784151.29701793275"/>
    <x v="0"/>
  </r>
  <r>
    <n v="129"/>
    <x v="128"/>
    <x v="128"/>
    <n v="69359.778104586818"/>
    <n v="139119.76706048977"/>
    <n v="733231.67645381985"/>
    <n v="870201.48512847384"/>
    <n v="740133.98414950992"/>
    <n v="650722.05605445732"/>
    <x v="128"/>
    <n v="527937.00494992256"/>
    <n v="23850.022279883644"/>
    <n v="376667.3941119829"/>
    <n v="722777.45100483811"/>
    <x v="1"/>
  </r>
  <r>
    <n v="130"/>
    <x v="129"/>
    <x v="129"/>
    <n v="442356.68136527995"/>
    <n v="249926.57465951663"/>
    <n v="882131.72211198404"/>
    <n v="470034.00782205194"/>
    <n v="919802.14221467532"/>
    <n v="736084.06622395315"/>
    <x v="129"/>
    <n v="997061.01981250802"/>
    <n v="636978.27954077395"/>
    <n v="669447.40289774921"/>
    <n v="591189.3404729662"/>
    <x v="0"/>
  </r>
  <r>
    <n v="131"/>
    <x v="130"/>
    <x v="130"/>
    <n v="48804.636356671537"/>
    <n v="979756.75921415724"/>
    <n v="567318.79769841686"/>
    <n v="872215.07912136428"/>
    <n v="240724.30435431169"/>
    <n v="921918.96113092138"/>
    <x v="130"/>
    <n v="648862.6376396477"/>
    <n v="404078.44495606946"/>
    <n v="98575.357259878539"/>
    <n v="834730.54268776719"/>
    <x v="0"/>
  </r>
  <r>
    <n v="132"/>
    <x v="131"/>
    <x v="131"/>
    <n v="615053.34945915802"/>
    <n v="106605.8224914298"/>
    <n v="381567.58319538378"/>
    <n v="166423.67669401437"/>
    <n v="668809.36874044675"/>
    <n v="112881.22520919108"/>
    <x v="131"/>
    <n v="150608.8989709412"/>
    <n v="770905.83866573044"/>
    <n v="996832.0435752772"/>
    <n v="404917.99443735054"/>
    <x v="1"/>
  </r>
  <r>
    <n v="133"/>
    <x v="132"/>
    <x v="132"/>
    <n v="995697.25258902903"/>
    <n v="530006.20057890285"/>
    <n v="681114.72599171789"/>
    <n v="831455.28416737856"/>
    <n v="743860.21386925888"/>
    <n v="835938.23271997948"/>
    <x v="132"/>
    <n v="185513.34950257125"/>
    <n v="313067.5832145373"/>
    <n v="919754.71122219239"/>
    <n v="158019.20296172312"/>
    <x v="0"/>
  </r>
  <r>
    <n v="134"/>
    <x v="133"/>
    <x v="133"/>
    <n v="802799.97512466263"/>
    <n v="571362.18697041727"/>
    <n v="599907.15989461378"/>
    <n v="63186.613220997831"/>
    <n v="779424.18757696706"/>
    <n v="678952.21254586859"/>
    <x v="133"/>
    <n v="190257.62322834373"/>
    <n v="118193.58197248442"/>
    <n v="532121.41806984309"/>
    <n v="341497.89666809759"/>
    <x v="1"/>
  </r>
  <r>
    <n v="135"/>
    <x v="134"/>
    <x v="134"/>
    <n v="553480.34797495732"/>
    <n v="967503.77982639091"/>
    <n v="901014.22200956277"/>
    <n v="372275.39491170971"/>
    <n v="663724.59915896086"/>
    <n v="8567.8003518215864"/>
    <x v="134"/>
    <n v="945758.33529737417"/>
    <n v="218775.72670462486"/>
    <n v="706815.07541770989"/>
    <n v="567979.47259198816"/>
    <x v="0"/>
  </r>
  <r>
    <n v="136"/>
    <x v="135"/>
    <x v="135"/>
    <n v="274175.53818282194"/>
    <n v="271656.4109935172"/>
    <n v="630124.05408534827"/>
    <n v="812422.8977840615"/>
    <n v="994776.19792527333"/>
    <n v="690890.08073403582"/>
    <x v="135"/>
    <n v="33567.193341900835"/>
    <n v="710072.22559475608"/>
    <n v="692991.73349900846"/>
    <n v="139126.71216177719"/>
    <x v="0"/>
  </r>
  <r>
    <n v="137"/>
    <x v="136"/>
    <x v="136"/>
    <n v="874101.05795555003"/>
    <n v="830205.18743569194"/>
    <n v="643495.91423754708"/>
    <n v="31554.239095999194"/>
    <n v="40530.979447485515"/>
    <n v="453962.2945538293"/>
    <x v="136"/>
    <n v="516824.44974456064"/>
    <n v="610974.15999162663"/>
    <n v="869664.51245197677"/>
    <n v="433367.75293153996"/>
    <x v="1"/>
  </r>
  <r>
    <n v="138"/>
    <x v="137"/>
    <x v="137"/>
    <n v="407328.53616156586"/>
    <n v="194831.32757033227"/>
    <n v="51198.248682575941"/>
    <n v="822071.57576397317"/>
    <n v="861046.4373027581"/>
    <n v="695761.10981661861"/>
    <x v="137"/>
    <n v="386418.93845789775"/>
    <n v="875636.26647403382"/>
    <n v="921162.97585222812"/>
    <n v="639439.37238492246"/>
    <x v="1"/>
  </r>
  <r>
    <n v="139"/>
    <x v="138"/>
    <x v="138"/>
    <n v="64794.000947823064"/>
    <n v="294673.46352612413"/>
    <n v="43966.109309024556"/>
    <n v="755936.29217329074"/>
    <n v="984854.40187496773"/>
    <n v="398492.13844181987"/>
    <x v="138"/>
    <n v="964683.61093007866"/>
    <n v="645173.85252892284"/>
    <n v="699083.85675540182"/>
    <n v="812707.95504164707"/>
    <x v="0"/>
  </r>
  <r>
    <n v="140"/>
    <x v="139"/>
    <x v="139"/>
    <n v="367800.49199306295"/>
    <n v="572780.95509440464"/>
    <n v="822728.16291563318"/>
    <n v="281053.06939671584"/>
    <n v="938512.18179663678"/>
    <n v="796410.83531807899"/>
    <x v="139"/>
    <n v="124490.13969747047"/>
    <n v="147331.17799812934"/>
    <n v="920539.6889963845"/>
    <n v="713035.98845425632"/>
    <x v="0"/>
  </r>
  <r>
    <n v="141"/>
    <x v="140"/>
    <x v="140"/>
    <n v="718743.23678395466"/>
    <n v="65309.322529988778"/>
    <n v="73535.070269088348"/>
    <n v="726760.0742650039"/>
    <n v="278089.48907318886"/>
    <n v="122232.51521041457"/>
    <x v="140"/>
    <n v="898541.29149080114"/>
    <n v="160941.14443305208"/>
    <n v="927134.45687697968"/>
    <n v="598696.67577639548"/>
    <x v="1"/>
  </r>
  <r>
    <n v="142"/>
    <x v="141"/>
    <x v="141"/>
    <n v="148283.75910501412"/>
    <n v="167289.74183461821"/>
    <n v="312301.73520720471"/>
    <n v="754963.12282774784"/>
    <n v="101126.72493383846"/>
    <n v="156345.73541038221"/>
    <x v="141"/>
    <n v="737071.56635159045"/>
    <n v="934520.76546034799"/>
    <n v="689892.16304870031"/>
    <n v="814395.94613503723"/>
    <x v="0"/>
  </r>
  <r>
    <n v="143"/>
    <x v="142"/>
    <x v="142"/>
    <n v="335348.2128273847"/>
    <n v="330924.42432462814"/>
    <n v="327277.8939890943"/>
    <n v="234255.51993091486"/>
    <n v="42965.50983840863"/>
    <n v="36256.766562527635"/>
    <x v="142"/>
    <n v="283476.12910725281"/>
    <n v="378421.82125741505"/>
    <n v="83290.815049722194"/>
    <n v="228356.79468873498"/>
    <x v="1"/>
  </r>
  <r>
    <n v="144"/>
    <x v="143"/>
    <x v="143"/>
    <n v="953191.2299846703"/>
    <n v="931992.01324917376"/>
    <n v="706925.80752886052"/>
    <n v="294964.67740726186"/>
    <n v="977244.25251321343"/>
    <n v="104868.69849425706"/>
    <x v="143"/>
    <n v="402847.33779127093"/>
    <n v="839425.40312481043"/>
    <n v="916922.6602153636"/>
    <n v="43959.255638996721"/>
    <x v="9"/>
  </r>
  <r>
    <n v="145"/>
    <x v="144"/>
    <x v="144"/>
    <n v="397542.11374544445"/>
    <n v="865409.4472872488"/>
    <n v="120497.69830133551"/>
    <n v="623614.65176882804"/>
    <n v="361976.81129560375"/>
    <n v="29617.163655377921"/>
    <x v="144"/>
    <n v="852696.75467191136"/>
    <n v="351942.53097456816"/>
    <n v="312080.08231561055"/>
    <n v="157839.57505648595"/>
    <x v="13"/>
  </r>
  <r>
    <n v="146"/>
    <x v="145"/>
    <x v="145"/>
    <n v="623451.63657908025"/>
    <n v="138515.29735281531"/>
    <n v="421961.53203193087"/>
    <n v="727434.84042823"/>
    <n v="712927.93754179182"/>
    <n v="334930.12243499554"/>
    <x v="145"/>
    <n v="174513.1613043187"/>
    <n v="228274.58001295154"/>
    <n v="798678.59669126035"/>
    <n v="903088.9180933903"/>
    <x v="0"/>
  </r>
  <r>
    <n v="147"/>
    <x v="146"/>
    <x v="146"/>
    <n v="171592.64615202908"/>
    <n v="244126.06398373449"/>
    <n v="280228.22828741174"/>
    <n v="151494.73019786802"/>
    <n v="430007.54387475125"/>
    <n v="314463.96505931712"/>
    <x v="146"/>
    <n v="209441.2853963853"/>
    <n v="61127.593758695919"/>
    <n v="178601.8232982684"/>
    <n v="43542.46225678848"/>
    <x v="0"/>
  </r>
  <r>
    <n v="148"/>
    <x v="147"/>
    <x v="147"/>
    <n v="718359.46516593941"/>
    <n v="464911.08565210406"/>
    <n v="977882.04150453932"/>
    <n v="56810.314781191475"/>
    <n v="916879.06484117033"/>
    <n v="215965.53654390716"/>
    <x v="147"/>
    <n v="718993.73465834325"/>
    <n v="699679.31249871745"/>
    <n v="99189.052028366699"/>
    <n v="819583.05480568286"/>
    <x v="3"/>
  </r>
  <r>
    <n v="149"/>
    <x v="148"/>
    <x v="148"/>
    <n v="94159.623406904764"/>
    <n v="201275.10071326536"/>
    <n v="791131.81686375069"/>
    <n v="472008.12651602045"/>
    <n v="572810.95406045811"/>
    <n v="641779.12925338768"/>
    <x v="148"/>
    <n v="726509.734946677"/>
    <n v="448968.46703105385"/>
    <n v="986149.62952725298"/>
    <n v="188157.43921723749"/>
    <x v="0"/>
  </r>
  <r>
    <n v="150"/>
    <x v="149"/>
    <x v="149"/>
    <n v="225806.30945567854"/>
    <n v="308477.33952281397"/>
    <n v="4761.8716389415395"/>
    <n v="429953.2624896749"/>
    <n v="480015.7452750855"/>
    <n v="307640.85176206962"/>
    <x v="149"/>
    <n v="413794.13723587425"/>
    <n v="433471.10720488423"/>
    <n v="460394.6313080446"/>
    <n v="128211.17822842376"/>
    <x v="0"/>
  </r>
  <r>
    <n v="151"/>
    <x v="150"/>
    <x v="150"/>
    <n v="632251.38189596287"/>
    <n v="392091.89911716781"/>
    <n v="465364.28158754593"/>
    <n v="666058.11749312177"/>
    <n v="820352.90239730664"/>
    <n v="429392.10259534587"/>
    <x v="150"/>
    <n v="665890.77345813671"/>
    <n v="457985.94466548291"/>
    <n v="152605.69286315396"/>
    <n v="823288.35120923084"/>
    <x v="3"/>
  </r>
  <r>
    <n v="152"/>
    <x v="151"/>
    <x v="151"/>
    <n v="296988.77512344689"/>
    <n v="608116.45567995904"/>
    <n v="460523.17738978408"/>
    <n v="690839.63843513688"/>
    <n v="172680.28112606239"/>
    <n v="334709.80684068165"/>
    <x v="151"/>
    <n v="784920.48291421449"/>
    <n v="378106.93914302165"/>
    <n v="915765.54080268915"/>
    <n v="621320.65273488511"/>
    <x v="9"/>
  </r>
  <r>
    <n v="153"/>
    <x v="152"/>
    <x v="152"/>
    <n v="968725.43831289129"/>
    <n v="614792.55723900034"/>
    <n v="956015.98069063493"/>
    <n v="559535.3535794334"/>
    <n v="504093.25995945052"/>
    <n v="72285.939246239825"/>
    <x v="152"/>
    <n v="891749.86534477631"/>
    <n v="125920.17953755319"/>
    <n v="879286.89869513025"/>
    <n v="235023.86466930425"/>
    <x v="0"/>
  </r>
  <r>
    <n v="154"/>
    <x v="153"/>
    <x v="153"/>
    <n v="449533.68648395373"/>
    <n v="925007.62853943056"/>
    <n v="380344.12822372874"/>
    <n v="352611.75763160537"/>
    <n v="966930.01249738887"/>
    <n v="917459.67844676599"/>
    <x v="153"/>
    <n v="346655.01585796045"/>
    <n v="713587.3667713661"/>
    <n v="558933.0455199026"/>
    <n v="197288.52264995943"/>
    <x v="0"/>
  </r>
  <r>
    <n v="155"/>
    <x v="154"/>
    <x v="154"/>
    <n v="984274.00173707912"/>
    <n v="9667.0816093907815"/>
    <n v="788286.39345965476"/>
    <n v="540582.50634356285"/>
    <n v="953646.5937313108"/>
    <n v="433498.3204845665"/>
    <x v="154"/>
    <n v="876277.67623213725"/>
    <n v="613209.48225697037"/>
    <n v="888902.13937871868"/>
    <n v="706688.38256157644"/>
    <x v="0"/>
  </r>
  <r>
    <n v="156"/>
    <x v="155"/>
    <x v="155"/>
    <n v="588905.42097086005"/>
    <n v="443667.32462203049"/>
    <n v="502205.41170625942"/>
    <n v="791594.14543178689"/>
    <n v="609291.02916066046"/>
    <n v="759930.40999894554"/>
    <x v="155"/>
    <n v="284790.90877059201"/>
    <n v="429347.68642761325"/>
    <n v="955179.97195833782"/>
    <n v="654231.91773004155"/>
    <x v="0"/>
  </r>
  <r>
    <n v="157"/>
    <x v="156"/>
    <x v="156"/>
    <n v="467924.92220974428"/>
    <n v="8696.5387989583196"/>
    <n v="438635.98409342027"/>
    <n v="109087.36311084483"/>
    <n v="11315.376563408863"/>
    <n v="364002.45883006282"/>
    <x v="156"/>
    <n v="342377.05419568374"/>
    <n v="126241.51275478612"/>
    <n v="441530.40193366871"/>
    <n v="457951.23315855674"/>
    <x v="0"/>
  </r>
  <r>
    <n v="158"/>
    <x v="157"/>
    <x v="157"/>
    <n v="259009.61869586341"/>
    <n v="362620.79441488418"/>
    <n v="449875.25204606802"/>
    <n v="204623.64293416007"/>
    <n v="209672.83539601535"/>
    <n v="472206.11931293242"/>
    <x v="157"/>
    <n v="232686.14933697446"/>
    <n v="29234.786621976651"/>
    <n v="76307.993194536684"/>
    <n v="82325.31990179776"/>
    <x v="1"/>
  </r>
  <r>
    <n v="159"/>
    <x v="158"/>
    <x v="158"/>
    <n v="128028.28719373138"/>
    <n v="305084.14497817092"/>
    <n v="384216.98154120031"/>
    <n v="881201.26671173377"/>
    <n v="637980.68628165382"/>
    <n v="180693.41536348459"/>
    <x v="158"/>
    <n v="309486.16054985265"/>
    <n v="91307.522766090115"/>
    <n v="844371.39439914224"/>
    <n v="107834.58266869617"/>
    <x v="0"/>
  </r>
  <r>
    <n v="160"/>
    <x v="159"/>
    <x v="159"/>
    <n v="8659.976698238981"/>
    <n v="159308.68141435256"/>
    <n v="40547.719786869777"/>
    <n v="105279.41698286947"/>
    <n v="210777.01441315367"/>
    <n v="188524.59874213906"/>
    <x v="159"/>
    <n v="282619.13026406872"/>
    <n v="313216.47182260483"/>
    <n v="201662.71691876059"/>
    <n v="426541.79995643132"/>
    <x v="0"/>
  </r>
  <r>
    <n v="161"/>
    <x v="160"/>
    <x v="160"/>
    <n v="575932.29641373199"/>
    <n v="434202.20860311441"/>
    <n v="439418.48771773273"/>
    <n v="918025.71307399392"/>
    <n v="20342.364424514424"/>
    <n v="140729.27485547515"/>
    <x v="160"/>
    <n v="152480.7202843652"/>
    <n v="568299.18298509158"/>
    <n v="665399.92611621961"/>
    <n v="21835.868223392117"/>
    <x v="0"/>
  </r>
  <r>
    <n v="162"/>
    <x v="161"/>
    <x v="161"/>
    <n v="399148.61462972994"/>
    <n v="17322.998704940474"/>
    <n v="399804.380480255"/>
    <n v="547564.68930936325"/>
    <n v="461041.76543280075"/>
    <n v="319613.98484099156"/>
    <x v="161"/>
    <n v="456273.83461592975"/>
    <n v="878364.14659289247"/>
    <n v="280838.11202446383"/>
    <n v="534998.06689452683"/>
    <x v="3"/>
  </r>
  <r>
    <n v="163"/>
    <x v="162"/>
    <x v="162"/>
    <n v="768422.66419774981"/>
    <n v="377782.97275092499"/>
    <n v="892443.16897493391"/>
    <n v="93792.46785903917"/>
    <n v="964147.03269777587"/>
    <n v="995920.81395310874"/>
    <x v="162"/>
    <n v="66647.000833283455"/>
    <n v="604548.41323897452"/>
    <n v="332674.9003682278"/>
    <n v="965745.94598979468"/>
    <x v="0"/>
  </r>
  <r>
    <n v="164"/>
    <x v="163"/>
    <x v="163"/>
    <n v="77874.797655265065"/>
    <n v="996581.0987268337"/>
    <n v="880395.17194181762"/>
    <n v="943244.27886042441"/>
    <n v="678889.8362645111"/>
    <n v="521140.01098757057"/>
    <x v="163"/>
    <n v="708608.06587180402"/>
    <n v="565984.16720664361"/>
    <n v="376312.02449310716"/>
    <n v="876828.33507403231"/>
    <x v="11"/>
  </r>
  <r>
    <n v="165"/>
    <x v="164"/>
    <x v="164"/>
    <n v="913804.79318594036"/>
    <n v="597154.97876028123"/>
    <n v="865886.1016610139"/>
    <n v="683000.14405147312"/>
    <n v="591988.01927743386"/>
    <n v="365743.89693784184"/>
    <x v="164"/>
    <n v="946253.81898878294"/>
    <n v="804664.81775643339"/>
    <n v="529714.63945551508"/>
    <n v="716677.00935639197"/>
    <x v="0"/>
  </r>
  <r>
    <n v="166"/>
    <x v="165"/>
    <x v="165"/>
    <n v="939829.78779804229"/>
    <n v="521624.83467160468"/>
    <n v="724734.46077877306"/>
    <n v="497123.80279225664"/>
    <n v="798192.4868495774"/>
    <n v="693548.60091339319"/>
    <x v="165"/>
    <n v="972632.89095536072"/>
    <n v="112081.33629106465"/>
    <n v="761709.36254155193"/>
    <n v="605901.11153295066"/>
    <x v="0"/>
  </r>
  <r>
    <n v="167"/>
    <x v="166"/>
    <x v="166"/>
    <n v="324962.27973673207"/>
    <n v="792277.06690061395"/>
    <n v="137421.53289443103"/>
    <n v="168229.82720855673"/>
    <n v="371817.10936279933"/>
    <n v="9615.8262281939024"/>
    <x v="166"/>
    <n v="858888.35596764181"/>
    <n v="425395.1272700376"/>
    <n v="47630.343037728177"/>
    <n v="791544.50911205623"/>
    <x v="1"/>
  </r>
  <r>
    <n v="168"/>
    <x v="167"/>
    <x v="167"/>
    <n v="394273.09123653697"/>
    <n v="62811.277878223271"/>
    <n v="589739.98738453921"/>
    <n v="328790.61709992232"/>
    <n v="761864.31141450489"/>
    <n v="90407.324364574888"/>
    <x v="167"/>
    <n v="331138.18135069608"/>
    <n v="275213.5699439068"/>
    <n v="181863.5179934598"/>
    <n v="605856.15444421128"/>
    <x v="0"/>
  </r>
  <r>
    <n v="169"/>
    <x v="168"/>
    <x v="168"/>
    <n v="460152.42091439647"/>
    <n v="550716.30921756849"/>
    <n v="974595.60061010858"/>
    <n v="245697.36364189564"/>
    <n v="749350.02194254601"/>
    <n v="908616.91173173208"/>
    <x v="168"/>
    <n v="348024.57160172705"/>
    <n v="816741.56104973366"/>
    <n v="458871.5510773097"/>
    <n v="684986.85879076598"/>
    <x v="1"/>
  </r>
  <r>
    <n v="170"/>
    <x v="169"/>
    <x v="169"/>
    <n v="606874.18012372253"/>
    <n v="661680.59514352959"/>
    <n v="836855.79475579783"/>
    <n v="180397.10272707709"/>
    <n v="160960.11076744655"/>
    <n v="3552.7134488895217"/>
    <x v="169"/>
    <n v="849062.04295338504"/>
    <n v="248729.95214278693"/>
    <n v="339236.05128774524"/>
    <n v="571474.11515856476"/>
    <x v="1"/>
  </r>
  <r>
    <n v="171"/>
    <x v="170"/>
    <x v="170"/>
    <n v="598103.69814026693"/>
    <n v="986154.75231767679"/>
    <n v="535385.10416877677"/>
    <n v="514376.15441490215"/>
    <n v="981986.50234694092"/>
    <n v="531865.83926556061"/>
    <x v="170"/>
    <n v="553738.41054875904"/>
    <n v="475198.29416316951"/>
    <n v="865388.60105142684"/>
    <n v="264348.21298601665"/>
    <x v="3"/>
  </r>
  <r>
    <n v="172"/>
    <x v="171"/>
    <x v="171"/>
    <n v="243746.96716253136"/>
    <n v="227917.99029063049"/>
    <n v="459782.54045078962"/>
    <n v="278185.67956509383"/>
    <n v="170334.95319934606"/>
    <n v="359087.43941762211"/>
    <x v="171"/>
    <n v="38525.541794230456"/>
    <n v="379480.18592280534"/>
    <n v="216295.97434070834"/>
    <n v="77428.872303543336"/>
    <x v="1"/>
  </r>
  <r>
    <n v="173"/>
    <x v="172"/>
    <x v="172"/>
    <n v="938213.61422890984"/>
    <n v="846783.7904636676"/>
    <n v="535422.24903207936"/>
    <n v="540075.03183015971"/>
    <n v="583603.89608567534"/>
    <n v="954952.04741260293"/>
    <x v="172"/>
    <n v="873483.78186882823"/>
    <n v="908702.22086888412"/>
    <n v="116574.61932503"/>
    <n v="288049.81180985592"/>
    <x v="0"/>
  </r>
  <r>
    <n v="174"/>
    <x v="173"/>
    <x v="173"/>
    <n v="192001.46589476653"/>
    <n v="201591.14452984327"/>
    <n v="168064.52913798887"/>
    <n v="174700.90757684209"/>
    <n v="725922.24651984742"/>
    <n v="828105.0367807229"/>
    <x v="173"/>
    <n v="575843.84695046314"/>
    <n v="887629.89345986"/>
    <n v="641381.86162636045"/>
    <n v="993157.01951503463"/>
    <x v="1"/>
  </r>
  <r>
    <n v="175"/>
    <x v="174"/>
    <x v="174"/>
    <n v="948426.5558269968"/>
    <n v="443705.78168602329"/>
    <n v="512826.71074461419"/>
    <n v="909213.23633650038"/>
    <n v="735339.16761575011"/>
    <n v="529531.39696880314"/>
    <x v="174"/>
    <n v="169561.92701953356"/>
    <n v="136717.94626689638"/>
    <n v="919268.2770647764"/>
    <n v="500054.3462200847"/>
    <x v="0"/>
  </r>
  <r>
    <n v="176"/>
    <x v="175"/>
    <x v="175"/>
    <n v="395595.29435466876"/>
    <n v="233548.31619399175"/>
    <n v="516542.39391829883"/>
    <n v="29016.636459754831"/>
    <n v="738764.87852228538"/>
    <n v="467086.59341608826"/>
    <x v="175"/>
    <n v="656952.08702580468"/>
    <n v="174309.08619521212"/>
    <n v="108085.31418465007"/>
    <n v="460949.54131600697"/>
    <x v="0"/>
  </r>
  <r>
    <n v="177"/>
    <x v="176"/>
    <x v="176"/>
    <n v="770588.93005114642"/>
    <n v="727884.33630912926"/>
    <n v="733497.61651868001"/>
    <n v="75912.280646935222"/>
    <n v="912972.9287873701"/>
    <n v="826424.55756004737"/>
    <x v="176"/>
    <n v="528575.17230479198"/>
    <n v="978374.73193270667"/>
    <n v="2806.8804931200566"/>
    <n v="884108.23497478233"/>
    <x v="0"/>
  </r>
  <r>
    <n v="178"/>
    <x v="177"/>
    <x v="177"/>
    <n v="919422.12907333055"/>
    <n v="28701.825969629001"/>
    <n v="178455.53691677962"/>
    <n v="595650.67874018487"/>
    <n v="339815.09610680363"/>
    <n v="556908.94682871224"/>
    <x v="177"/>
    <n v="831428.61776192102"/>
    <n v="832.81068216478627"/>
    <n v="803992.65491323441"/>
    <n v="331124.27139058575"/>
    <x v="3"/>
  </r>
  <r>
    <n v="179"/>
    <x v="178"/>
    <x v="178"/>
    <n v="611444.91106934869"/>
    <n v="658715.4662410568"/>
    <n v="283663.6488559412"/>
    <n v="963738.09409216349"/>
    <n v="243340.7978703893"/>
    <n v="334922.75015603134"/>
    <x v="178"/>
    <n v="40213.649976870489"/>
    <n v="981796.0943906696"/>
    <n v="310201.05712183175"/>
    <n v="629424.01558851509"/>
    <x v="9"/>
  </r>
  <r>
    <n v="180"/>
    <x v="179"/>
    <x v="179"/>
    <n v="437752.57630061579"/>
    <n v="687515.16454175464"/>
    <n v="942484.04644703178"/>
    <n v="200155.15136356643"/>
    <n v="590530.07928849873"/>
    <n v="25945.920011800074"/>
    <x v="179"/>
    <n v="319183.98751670017"/>
    <n v="421815.65426576248"/>
    <n v="535413.47025882488"/>
    <n v="122829.56681620415"/>
    <x v="1"/>
  </r>
  <r>
    <n v="181"/>
    <x v="180"/>
    <x v="180"/>
    <n v="926849.14963186986"/>
    <n v="799944.08561384934"/>
    <n v="168605.64688731293"/>
    <n v="164966.74448683101"/>
    <n v="173071.29386608943"/>
    <n v="709469.6857794578"/>
    <x v="180"/>
    <n v="50526.620617738939"/>
    <n v="31715.778921234451"/>
    <n v="412352.69436912949"/>
    <n v="353244.18605914473"/>
    <x v="0"/>
  </r>
  <r>
    <n v="182"/>
    <x v="181"/>
    <x v="181"/>
    <n v="547597.04481994826"/>
    <n v="864884.1278207514"/>
    <n v="198908.81879746047"/>
    <n v="95914.979271205957"/>
    <n v="76311.205345191309"/>
    <n v="379620.89656707633"/>
    <x v="181"/>
    <n v="339309.25105498033"/>
    <n v="320349.9146262313"/>
    <n v="870040.73888576427"/>
    <n v="742906.48070386413"/>
    <x v="0"/>
  </r>
  <r>
    <n v="183"/>
    <x v="182"/>
    <x v="182"/>
    <n v="254491.77044873283"/>
    <n v="680515.42209159606"/>
    <n v="896231.91104857461"/>
    <n v="3217.9817933352119"/>
    <n v="658349.34911076422"/>
    <n v="720622.86954145774"/>
    <x v="182"/>
    <n v="192988.1515406644"/>
    <n v="309786.0234281685"/>
    <n v="769442.94093911559"/>
    <n v="54494.678389594432"/>
    <x v="1"/>
  </r>
  <r>
    <n v="184"/>
    <x v="183"/>
    <x v="183"/>
    <n v="833992.70722271909"/>
    <n v="485859.33203569963"/>
    <n v="328740.47581189137"/>
    <n v="659307.68267444812"/>
    <n v="137945.06276475938"/>
    <n v="55247.454767507363"/>
    <x v="183"/>
    <n v="452616.88314366975"/>
    <n v="145252.36055181312"/>
    <n v="501610.91409909254"/>
    <n v="739754.77220036625"/>
    <x v="1"/>
  </r>
  <r>
    <n v="185"/>
    <x v="184"/>
    <x v="184"/>
    <n v="470890.92637674836"/>
    <n v="481337.4239200984"/>
    <n v="895123.90135458671"/>
    <n v="393699.1302186377"/>
    <n v="913116.05384668219"/>
    <n v="393217.75724424858"/>
    <x v="184"/>
    <n v="918577.81800285529"/>
    <n v="315723.5547999593"/>
    <n v="621569.99349825643"/>
    <n v="590106.85544845648"/>
    <x v="0"/>
  </r>
  <r>
    <n v="186"/>
    <x v="185"/>
    <x v="185"/>
    <n v="384768.62697888189"/>
    <n v="218904.40812108619"/>
    <n v="283604.44657478319"/>
    <n v="454062.2826171788"/>
    <n v="395253.07893612608"/>
    <n v="188613.38134542239"/>
    <x v="185"/>
    <n v="191428.66073322817"/>
    <n v="27479.410914231452"/>
    <n v="29842.101332694325"/>
    <n v="64030.907514249833"/>
    <x v="0"/>
  </r>
  <r>
    <n v="187"/>
    <x v="186"/>
    <x v="97"/>
    <n v="143298.04409346636"/>
    <n v="482622.39376147982"/>
    <n v="108359.88814238706"/>
    <n v="238429.50165430203"/>
    <n v="286779.04587406851"/>
    <n v="300045.12195979786"/>
    <x v="97"/>
    <n v="181856.27926082292"/>
    <n v="230956.61976473659"/>
    <n v="205197.13902893927"/>
    <n v="418626.43821069627"/>
    <x v="1"/>
  </r>
  <r>
    <n v="188"/>
    <x v="187"/>
    <x v="186"/>
    <n v="879280.25190158677"/>
    <n v="482568.67383913969"/>
    <n v="980100.23517481401"/>
    <n v="93754.487149623426"/>
    <n v="374247.62509024591"/>
    <n v="981595.80325128906"/>
    <x v="186"/>
    <n v="211610.6063739165"/>
    <n v="696173.76144490577"/>
    <n v="782839.45157501067"/>
    <n v="428292.1619223259"/>
    <x v="11"/>
  </r>
  <r>
    <n v="189"/>
    <x v="188"/>
    <x v="187"/>
    <n v="292506.58052929037"/>
    <n v="123797.14473652604"/>
    <n v="138518.02021982407"/>
    <n v="883278.46541674132"/>
    <n v="918040.34627901274"/>
    <n v="864728.46786075935"/>
    <x v="187"/>
    <n v="44568.471686035948"/>
    <n v="289628.5635750292"/>
    <n v="609375.31626727676"/>
    <n v="281154.20404255262"/>
    <x v="3"/>
  </r>
  <r>
    <n v="190"/>
    <x v="189"/>
    <x v="188"/>
    <n v="927131.33480653539"/>
    <n v="800829.83882541093"/>
    <n v="360695.03232079669"/>
    <n v="500188.94976740237"/>
    <n v="473228.98854729912"/>
    <n v="382898.70270075154"/>
    <x v="188"/>
    <n v="609077.54115193"/>
    <n v="515462.90296370955"/>
    <n v="619719.34967623453"/>
    <n v="975146.97182659816"/>
    <x v="14"/>
  </r>
  <r>
    <n v="191"/>
    <x v="190"/>
    <x v="189"/>
    <n v="651442.03876129678"/>
    <n v="225278.29603631876"/>
    <n v="287973.31520809513"/>
    <n v="23362.712389325523"/>
    <n v="314213.91339100123"/>
    <n v="385566.17417272221"/>
    <x v="189"/>
    <n v="572851.26805929735"/>
    <n v="875752.88903122768"/>
    <n v="649260.20249831234"/>
    <n v="888893.74179440585"/>
    <x v="1"/>
  </r>
  <r>
    <n v="192"/>
    <x v="191"/>
    <x v="190"/>
    <n v="798758.84703783575"/>
    <n v="542605.23061466706"/>
    <n v="519788.82447366673"/>
    <n v="215499.48333720549"/>
    <n v="70912.191285764318"/>
    <n v="906628.35091725842"/>
    <x v="190"/>
    <n v="544669.88192115747"/>
    <n v="164302.08128597378"/>
    <n v="832718.28841952572"/>
    <n v="95157.651418123598"/>
    <x v="0"/>
  </r>
  <r>
    <n v="193"/>
    <x v="192"/>
    <x v="191"/>
    <n v="594528.21484916587"/>
    <n v="445376.95507485"/>
    <n v="212503.67075206633"/>
    <n v="568031.81417522195"/>
    <n v="754207.19041148317"/>
    <n v="901594.81582767027"/>
    <x v="191"/>
    <n v="973146.28776442865"/>
    <n v="699397.05449055985"/>
    <n v="692071.08763286471"/>
    <n v="270681.42634664115"/>
    <x v="1"/>
  </r>
  <r>
    <n v="194"/>
    <x v="193"/>
    <x v="192"/>
    <n v="666503.63959395466"/>
    <n v="576859.41872238053"/>
    <n v="820569.24373157753"/>
    <n v="191687.98576730551"/>
    <n v="64511.438594506806"/>
    <n v="817967.10240763042"/>
    <x v="192"/>
    <n v="544990.16320239392"/>
    <n v="702053.62350111222"/>
    <n v="30991.339442545508"/>
    <n v="560115.6373548772"/>
    <x v="0"/>
  </r>
  <r>
    <n v="195"/>
    <x v="194"/>
    <x v="193"/>
    <n v="324112.63193461858"/>
    <n v="103608.79916883365"/>
    <n v="323405.45500531403"/>
    <n v="327228.23708308971"/>
    <n v="86008.597956770245"/>
    <n v="489484.63087565044"/>
    <x v="193"/>
    <n v="187771.84571127847"/>
    <n v="2818.280125722772"/>
    <n v="303399.0820110385"/>
    <n v="474017.81549086666"/>
    <x v="0"/>
  </r>
  <r>
    <n v="196"/>
    <x v="195"/>
    <x v="194"/>
    <n v="251343.62519044447"/>
    <n v="359579.24481978855"/>
    <n v="375884.33396903594"/>
    <n v="8049.7131193193463"/>
    <n v="397401.63330926909"/>
    <n v="87990.445476699548"/>
    <x v="66"/>
    <n v="426050.86308930942"/>
    <n v="391893.74805977207"/>
    <n v="316598.67463438318"/>
    <n v="164028.08265643343"/>
    <x v="15"/>
  </r>
  <r>
    <n v="197"/>
    <x v="196"/>
    <x v="195"/>
    <n v="823392.80906400282"/>
    <n v="588912.50160928175"/>
    <n v="152704.72631635878"/>
    <n v="827037.8132270436"/>
    <n v="649699.21548983466"/>
    <n v="524702.32163969812"/>
    <x v="194"/>
    <n v="971524.78718457452"/>
    <n v="745982.89022802841"/>
    <n v="784133.91119512147"/>
    <n v="182046.02693453719"/>
    <x v="0"/>
  </r>
  <r>
    <n v="198"/>
    <x v="197"/>
    <x v="196"/>
    <n v="762009.38177145307"/>
    <n v="257848.14387446476"/>
    <n v="693662.72502242809"/>
    <n v="833026.94770269096"/>
    <n v="581698.82115190942"/>
    <n v="706534.3108078629"/>
    <x v="195"/>
    <n v="800454.44674966193"/>
    <n v="522902.67689010303"/>
    <n v="928978.3967940734"/>
    <n v="786645.27129221288"/>
    <x v="1"/>
  </r>
  <r>
    <n v="199"/>
    <x v="198"/>
    <x v="197"/>
    <n v="970857.71229538054"/>
    <n v="419107.12705720967"/>
    <n v="411129.76767135633"/>
    <n v="868649.94503802794"/>
    <n v="512953.66995579895"/>
    <n v="377865.22211308038"/>
    <x v="196"/>
    <n v="565407.26142942358"/>
    <n v="558709.55417477607"/>
    <n v="727925.38267228252"/>
    <n v="927285.03815080423"/>
    <x v="2"/>
  </r>
  <r>
    <n v="200"/>
    <x v="199"/>
    <x v="198"/>
    <n v="178789.28786282678"/>
    <n v="91465.635589941361"/>
    <n v="324251.57824036112"/>
    <n v="254904.32792589423"/>
    <n v="653493.01073176297"/>
    <n v="969115.59958909662"/>
    <x v="197"/>
    <n v="518088.56700588012"/>
    <n v="467766.30800992844"/>
    <n v="776468.76269674988"/>
    <n v="588491.45258996356"/>
    <x v="0"/>
  </r>
  <r>
    <n v="201"/>
    <x v="200"/>
    <x v="199"/>
    <n v="804032.91899334267"/>
    <n v="174120.69063642767"/>
    <n v="393236.78776436578"/>
    <n v="798984.83298025862"/>
    <n v="518264.99281868967"/>
    <n v="412012.69488986937"/>
    <x v="198"/>
    <n v="127881.05561706664"/>
    <n v="111219.67732188576"/>
    <n v="487406.32943643769"/>
    <n v="90902.060584159612"/>
    <x v="9"/>
  </r>
  <r>
    <n v="202"/>
    <x v="201"/>
    <x v="200"/>
    <n v="457243.11520994996"/>
    <n v="347897.14292926708"/>
    <n v="60970.825806933914"/>
    <n v="373100.94244749279"/>
    <n v="651345.29977157188"/>
    <n v="881907.8676283434"/>
    <x v="199"/>
    <n v="622722.82987137092"/>
    <n v="969065.60654475901"/>
    <n v="429537.55027182418"/>
    <n v="262797.674417225"/>
    <x v="0"/>
  </r>
  <r>
    <n v="203"/>
    <x v="202"/>
    <x v="201"/>
    <n v="259047.41385227171"/>
    <n v="688509.35441736702"/>
    <n v="494751.62936741346"/>
    <n v="525626.57454015454"/>
    <n v="984993.82354316139"/>
    <n v="534246.34797767433"/>
    <x v="200"/>
    <n v="798046.24947757565"/>
    <n v="251211.91073624781"/>
    <n v="716099.01030694309"/>
    <n v="777792.61815840425"/>
    <x v="0"/>
  </r>
  <r>
    <n v="204"/>
    <x v="203"/>
    <x v="202"/>
    <n v="107718.19378646264"/>
    <n v="316931.2579353656"/>
    <n v="123804.91474362859"/>
    <n v="474744.79102255747"/>
    <n v="139327.95015220574"/>
    <n v="48218.506068267663"/>
    <x v="201"/>
    <n v="342058.1918150697"/>
    <n v="56967.997787448046"/>
    <n v="392915.90966394305"/>
    <n v="349245.02209436789"/>
    <x v="3"/>
  </r>
  <r>
    <n v="205"/>
    <x v="204"/>
    <x v="203"/>
    <n v="822810.97748679807"/>
    <n v="428238.52584456559"/>
    <n v="640057.14298932115"/>
    <n v="653426.49760214821"/>
    <n v="598615.63983172341"/>
    <n v="983508.82709390717"/>
    <x v="202"/>
    <n v="318691.01997081417"/>
    <n v="484366.70428022655"/>
    <n v="335525.72700870963"/>
    <n v="368643.43978550594"/>
    <x v="1"/>
  </r>
  <r>
    <n v="206"/>
    <x v="205"/>
    <x v="204"/>
    <n v="682950.81507925421"/>
    <n v="59560.869835214471"/>
    <n v="734113.12712926615"/>
    <n v="476142.25434685242"/>
    <n v="490110.49960975704"/>
    <n v="607159.87552644499"/>
    <x v="203"/>
    <n v="783524.81484280585"/>
    <n v="171776.99403388813"/>
    <n v="541892.79442471219"/>
    <n v="893584.59502829646"/>
    <x v="3"/>
  </r>
  <r>
    <n v="207"/>
    <x v="206"/>
    <x v="205"/>
    <n v="259533.21963266862"/>
    <n v="876111.14276714623"/>
    <n v="739360.69533986086"/>
    <n v="859863.97510006954"/>
    <n v="511048.91579923726"/>
    <n v="758239.71754133573"/>
    <x v="204"/>
    <n v="812836.78134848608"/>
    <n v="374611.24276899116"/>
    <n v="937701.90595376515"/>
    <n v="179097.73003035379"/>
    <x v="16"/>
  </r>
  <r>
    <n v="208"/>
    <x v="207"/>
    <x v="206"/>
    <n v="150110.93040881961"/>
    <n v="720979.85027426365"/>
    <n v="995773.86677330045"/>
    <n v="137526.76386877004"/>
    <n v="70297.413551637437"/>
    <n v="425795.96888439439"/>
    <x v="205"/>
    <n v="364976.61326057243"/>
    <n v="582348.45962638652"/>
    <n v="763765.49625677767"/>
    <n v="499921.56784392492"/>
    <x v="3"/>
  </r>
  <r>
    <n v="209"/>
    <x v="208"/>
    <x v="207"/>
    <n v="413999.72031406587"/>
    <n v="227444.71075916206"/>
    <n v="100539.15646888944"/>
    <n v="740351.55571820587"/>
    <n v="549266.37160810421"/>
    <n v="794981.55467754859"/>
    <x v="206"/>
    <n v="307296.00617309817"/>
    <n v="851112.1354294084"/>
    <n v="950417.90221900423"/>
    <n v="61315.472207885694"/>
    <x v="0"/>
  </r>
  <r>
    <n v="210"/>
    <x v="209"/>
    <x v="208"/>
    <n v="981940.1030161269"/>
    <n v="332396.04004166456"/>
    <n v="84459.786364115658"/>
    <n v="934822.04036329209"/>
    <n v="139278.41695855471"/>
    <n v="780604.30296696431"/>
    <x v="207"/>
    <n v="527824.19122844178"/>
    <n v="800348.7985818662"/>
    <n v="526713.66786886414"/>
    <n v="654949.60880404327"/>
    <x v="0"/>
  </r>
  <r>
    <n v="211"/>
    <x v="210"/>
    <x v="209"/>
    <n v="676438.26694034995"/>
    <n v="331550.88873331738"/>
    <n v="838416.28259378043"/>
    <n v="654999.06665851094"/>
    <n v="755690.62466474297"/>
    <n v="657594.21656201733"/>
    <x v="208"/>
    <n v="592688.81086388661"/>
    <n v="801502.86353389116"/>
    <n v="130470.15695607211"/>
    <n v="958862.51554301591"/>
    <x v="1"/>
  </r>
  <r>
    <n v="212"/>
    <x v="211"/>
    <x v="210"/>
    <n v="420267.3842529289"/>
    <n v="82498.5489822706"/>
    <n v="262511.31014476781"/>
    <n v="401465.76544265385"/>
    <n v="6722.7342808262038"/>
    <n v="440195.78080747148"/>
    <x v="209"/>
    <n v="370443.60991120309"/>
    <n v="273818.79278790863"/>
    <n v="220591.6951230042"/>
    <n v="463527.2823124901"/>
    <x v="3"/>
  </r>
  <r>
    <n v="213"/>
    <x v="212"/>
    <x v="211"/>
    <n v="353623.87110269046"/>
    <n v="676075.10723873589"/>
    <n v="557700.55154582404"/>
    <n v="727215.53344455874"/>
    <n v="322933.46417917823"/>
    <n v="559078.6115732952"/>
    <x v="210"/>
    <n v="146065.92623238612"/>
    <n v="263930.58854129934"/>
    <n v="742895.34785160085"/>
    <n v="977104.56983311754"/>
    <x v="1"/>
  </r>
  <r>
    <n v="214"/>
    <x v="213"/>
    <x v="212"/>
    <n v="943040.14415228518"/>
    <n v="564208.49959658703"/>
    <n v="310563.80375330162"/>
    <n v="875210.82779962092"/>
    <n v="334531.50943479326"/>
    <n v="395942.57745470764"/>
    <x v="211"/>
    <n v="449815.85669790325"/>
    <n v="837072.23228209733"/>
    <n v="508274.68711111526"/>
    <n v="127137.45425619694"/>
    <x v="1"/>
  </r>
  <r>
    <n v="215"/>
    <x v="214"/>
    <x v="213"/>
    <n v="940061.00767937489"/>
    <n v="917182.56137312041"/>
    <n v="136824.95606666102"/>
    <n v="722921.40138350369"/>
    <n v="716246.52251844993"/>
    <n v="127992.46171567636"/>
    <x v="212"/>
    <n v="436721.57444081019"/>
    <n v="684756.48466916336"/>
    <n v="401251.41944712348"/>
    <n v="192185.72579596061"/>
    <x v="0"/>
  </r>
  <r>
    <n v="216"/>
    <x v="215"/>
    <x v="214"/>
    <n v="150265.38797914924"/>
    <n v="471985.54660276102"/>
    <n v="640303.52974134567"/>
    <n v="288685.20061610913"/>
    <n v="603251.11102990992"/>
    <n v="765394.57475389622"/>
    <x v="213"/>
    <n v="762325.55766439659"/>
    <n v="985879.72466832516"/>
    <n v="664907.93130669917"/>
    <n v="183394.71236066651"/>
    <x v="17"/>
  </r>
  <r>
    <n v="217"/>
    <x v="216"/>
    <x v="215"/>
    <n v="242861.54773444391"/>
    <n v="641121.15930550219"/>
    <n v="582482.34383587597"/>
    <n v="611311.28294034256"/>
    <n v="687742.36497915303"/>
    <n v="136918.14359627085"/>
    <x v="214"/>
    <n v="426990.27219870914"/>
    <n v="915664.20827482187"/>
    <n v="363686.51499786717"/>
    <n v="594560.33023224038"/>
    <x v="4"/>
  </r>
  <r>
    <n v="218"/>
    <x v="217"/>
    <x v="216"/>
    <n v="903484.42652009171"/>
    <n v="393477.44155779964"/>
    <n v="961793.69560766232"/>
    <n v="803611.63143324782"/>
    <n v="21673.505927762628"/>
    <n v="935042.67436255794"/>
    <x v="215"/>
    <n v="487172.0232739505"/>
    <n v="681508.16198465985"/>
    <n v="7331.3179149671059"/>
    <n v="7443.6319252478843"/>
    <x v="1"/>
  </r>
  <r>
    <n v="219"/>
    <x v="218"/>
    <x v="217"/>
    <n v="39844.597349448231"/>
    <n v="68875.538905685142"/>
    <n v="53534.892462403513"/>
    <n v="47935.214466824946"/>
    <n v="98353.713566634033"/>
    <n v="91762.270617230839"/>
    <x v="216"/>
    <n v="352.88638730592845"/>
    <n v="2275.8027581328502"/>
    <n v="37623.655156663728"/>
    <n v="93459.157788834273"/>
    <x v="1"/>
  </r>
  <r>
    <n v="220"/>
    <x v="219"/>
    <x v="218"/>
    <n v="180441.27077520278"/>
    <n v="37002.081367371378"/>
    <n v="93082.882827168374"/>
    <n v="644067.23241787381"/>
    <n v="204596.16508209755"/>
    <n v="35686.14985194074"/>
    <x v="217"/>
    <n v="712574.00609717704"/>
    <n v="700789.46778978489"/>
    <n v="200973.40354727677"/>
    <n v="557331.53054607462"/>
    <x v="1"/>
  </r>
  <r>
    <n v="221"/>
    <x v="220"/>
    <x v="219"/>
    <n v="663491.59642866207"/>
    <n v="260257.93303494414"/>
    <n v="208301.50111742062"/>
    <n v="963663.274327358"/>
    <n v="975441.61128876847"/>
    <n v="574315.2031742275"/>
    <x v="218"/>
    <n v="76477.430559039101"/>
    <n v="300953.3738309865"/>
    <n v="152894.21567103057"/>
    <n v="223188.83213587993"/>
    <x v="1"/>
  </r>
  <r>
    <n v="222"/>
    <x v="221"/>
    <x v="220"/>
    <n v="346254.91341727768"/>
    <n v="78234.341998291828"/>
    <n v="214716.71182433571"/>
    <n v="432544.50880013994"/>
    <n v="442702.10163625778"/>
    <n v="507208.33083173202"/>
    <x v="219"/>
    <n v="484255.10185320384"/>
    <n v="784056.04234677542"/>
    <n v="408444.74920620635"/>
    <n v="437758.47427080281"/>
    <x v="1"/>
  </r>
  <r>
    <n v="223"/>
    <x v="222"/>
    <x v="221"/>
    <n v="729612.66765414609"/>
    <n v="621699.22020289709"/>
    <n v="701416.4180394063"/>
    <n v="960673.11796024558"/>
    <n v="65086.684289576311"/>
    <n v="189311.32774605209"/>
    <x v="220"/>
    <n v="434980.18774822791"/>
    <n v="370243.81634510081"/>
    <n v="112247.42848100378"/>
    <n v="689776.91866390058"/>
    <x v="3"/>
  </r>
  <r>
    <n v="224"/>
    <x v="223"/>
    <x v="222"/>
    <n v="134435.58561616988"/>
    <n v="315599.82251498295"/>
    <n v="541858.83790542197"/>
    <n v="179735.33838607336"/>
    <n v="72130.982988916294"/>
    <n v="395127.21451149235"/>
    <x v="221"/>
    <n v="610582.82320449303"/>
    <n v="326288.19852048054"/>
    <n v="523838.32124581985"/>
    <n v="713379.00560609053"/>
    <x v="0"/>
  </r>
  <r>
    <n v="225"/>
    <x v="97"/>
    <x v="223"/>
    <n v="131777.92089403316"/>
    <n v="312655.30150336213"/>
    <n v="109715.27784234358"/>
    <n v="226804.67128492915"/>
    <n v="359731.45667808776"/>
    <n v="107603.25169964957"/>
    <x v="222"/>
    <n v="275998.76100395154"/>
    <n v="382661.62598375272"/>
    <n v="467184.97633857146"/>
    <n v="47052.482347264558"/>
    <x v="1"/>
  </r>
  <r>
    <n v="226"/>
    <x v="224"/>
    <x v="224"/>
    <n v="563321.03758330131"/>
    <n v="109258.94060792695"/>
    <n v="426125.73623868788"/>
    <n v="577505.15950657544"/>
    <n v="396300.66170734778"/>
    <n v="380357.44257789326"/>
    <x v="223"/>
    <n v="522700.75887788105"/>
    <n v="20819.505123659375"/>
    <n v="71666.630829632864"/>
    <n v="735426.90619124752"/>
    <x v="18"/>
  </r>
  <r>
    <n v="227"/>
    <x v="225"/>
    <x v="225"/>
    <n v="141679.0118099488"/>
    <n v="542430.00315764418"/>
    <n v="970553.75843038375"/>
    <n v="875905.77118066628"/>
    <n v="924597.52370775526"/>
    <n v="53918.244668682783"/>
    <x v="224"/>
    <n v="983373.41394296859"/>
    <n v="280120.47931477078"/>
    <n v="740851.98607575207"/>
    <n v="203212.05158590426"/>
    <x v="1"/>
  </r>
  <r>
    <n v="228"/>
    <x v="226"/>
    <x v="226"/>
    <n v="756737.57927494636"/>
    <n v="961145.75056356192"/>
    <n v="38708.81497985257"/>
    <n v="865139.41296121303"/>
    <n v="521191.64152374817"/>
    <n v="707862.87120541686"/>
    <x v="225"/>
    <n v="303854.1601435144"/>
    <n v="567869.03787426499"/>
    <n v="756278.68604024057"/>
    <n v="188613.59271760803"/>
    <x v="1"/>
  </r>
  <r>
    <n v="229"/>
    <x v="227"/>
    <x v="227"/>
    <n v="325884.4569714985"/>
    <n v="528130.61415582721"/>
    <n v="720424.91381893388"/>
    <n v="640918.17126775149"/>
    <n v="897495.38644053368"/>
    <n v="811246.09861263528"/>
    <x v="226"/>
    <n v="125091.47007534727"/>
    <n v="212173.93906867842"/>
    <n v="682685.38807987177"/>
    <n v="834682.01965239411"/>
    <x v="19"/>
  </r>
  <r>
    <n v="230"/>
    <x v="228"/>
    <x v="228"/>
    <n v="663309.40280147467"/>
    <n v="973604.64107672754"/>
    <n v="438987.91139161255"/>
    <n v="44359.090949978585"/>
    <n v="949431.11772252712"/>
    <n v="119614.51058648265"/>
    <x v="227"/>
    <n v="885974.95047163218"/>
    <n v="769685.88783338026"/>
    <n v="517014.08572414541"/>
    <n v="368151.48817574006"/>
    <x v="1"/>
  </r>
  <r>
    <n v="231"/>
    <x v="229"/>
    <x v="229"/>
    <n v="509743.74614426331"/>
    <n v="878572.69351531717"/>
    <n v="647003.29144584818"/>
    <n v="411609.28404420393"/>
    <n v="949729.6611002502"/>
    <n v="781599.00062366982"/>
    <x v="228"/>
    <n v="889047.58426567947"/>
    <n v="8026.4819895436985"/>
    <n v="651048.98125441757"/>
    <n v="290560.02712818654"/>
    <x v="3"/>
  </r>
  <r>
    <n v="232"/>
    <x v="230"/>
    <x v="230"/>
    <n v="368374.31358813657"/>
    <n v="301203.57153518387"/>
    <n v="7228.6840877892055"/>
    <n v="881962.29495720007"/>
    <n v="464011.44153196824"/>
    <n v="556794.27780775994"/>
    <x v="229"/>
    <n v="336480.33814868639"/>
    <n v="199538.13824407317"/>
    <n v="373826.70694061136"/>
    <n v="279744.17903775349"/>
    <x v="0"/>
  </r>
  <r>
    <n v="233"/>
    <x v="231"/>
    <x v="231"/>
    <n v="510504.24920782645"/>
    <n v="171748.35395448183"/>
    <n v="440766.68970509979"/>
    <n v="939992.12646538916"/>
    <n v="372424.22928551969"/>
    <n v="938279.13402585941"/>
    <x v="230"/>
    <n v="729660.98096044699"/>
    <n v="166888.13774162746"/>
    <n v="955303.1985840631"/>
    <n v="736859.16123362759"/>
    <x v="1"/>
  </r>
  <r>
    <n v="234"/>
    <x v="232"/>
    <x v="232"/>
    <n v="557511.66091654287"/>
    <n v="757016.41809087701"/>
    <n v="777079.37612091051"/>
    <n v="522507.00281817355"/>
    <n v="211090.38114394341"/>
    <n v="150586.60749684062"/>
    <x v="231"/>
    <n v="670775.47498146363"/>
    <n v="925340.48561144166"/>
    <n v="638866.85101426125"/>
    <n v="38899.332259150877"/>
    <x v="1"/>
  </r>
  <r>
    <n v="235"/>
    <x v="233"/>
    <x v="233"/>
    <n v="915758.76800971897"/>
    <n v="757069.84656722308"/>
    <n v="329955.79152740916"/>
    <n v="169270.84730424348"/>
    <n v="556184.30527263775"/>
    <n v="54128.385449359826"/>
    <x v="232"/>
    <n v="413871.4360944191"/>
    <n v="528836.09763811599"/>
    <n v="978920.74236927356"/>
    <n v="949623.10075914022"/>
    <x v="0"/>
  </r>
  <r>
    <n v="236"/>
    <x v="234"/>
    <x v="234"/>
    <n v="752096.10601113411"/>
    <n v="669334.84431055654"/>
    <n v="397397.42749044113"/>
    <n v="279232.99408279225"/>
    <n v="548094.84449935856"/>
    <n v="775153.26564777305"/>
    <x v="233"/>
    <n v="414253.84996116912"/>
    <n v="418770.1518041931"/>
    <n v="649051.62233240576"/>
    <n v="716665.91475576372"/>
    <x v="0"/>
  </r>
  <r>
    <n v="237"/>
    <x v="235"/>
    <x v="0"/>
    <n v="423953.16011154838"/>
    <n v="432747.88366669428"/>
    <n v="188698.6149584502"/>
    <n v="441079.88218806736"/>
    <n v="258501.8248307711"/>
    <n v="68139.878148473159"/>
    <x v="0"/>
    <n v="473967.29500027274"/>
    <n v="118504.39285706365"/>
    <n v="20958.976641794303"/>
    <n v="10286.673691430271"/>
    <x v="11"/>
  </r>
  <r>
    <n v="238"/>
    <x v="236"/>
    <x v="235"/>
    <n v="973556.51634933788"/>
    <n v="701157.90275097173"/>
    <n v="888954.26052974816"/>
    <n v="390514.43036050862"/>
    <n v="135966.2660666655"/>
    <n v="777008.38833197823"/>
    <x v="234"/>
    <n v="254614.90411070897"/>
    <n v="573413.7531262202"/>
    <n v="627797.2538396141"/>
    <n v="902569.90943684848"/>
    <x v="2"/>
  </r>
  <r>
    <n v="239"/>
    <x v="237"/>
    <x v="236"/>
    <n v="727917.44141226553"/>
    <n v="858482.72957777558"/>
    <n v="697203.08208004269"/>
    <n v="112034.82823265388"/>
    <n v="101504.15631264032"/>
    <n v="291949.6814944045"/>
    <x v="235"/>
    <n v="796366.69950718305"/>
    <n v="314783.93893952575"/>
    <n v="672190.09815170278"/>
    <n v="945215.50899986818"/>
    <x v="0"/>
  </r>
  <r>
    <n v="240"/>
    <x v="238"/>
    <x v="237"/>
    <n v="983560.31004831102"/>
    <n v="815162.54542940622"/>
    <n v="8314.4131040022712"/>
    <n v="309435.65193734044"/>
    <n v="868774.09524750733"/>
    <n v="439226.80631114694"/>
    <x v="236"/>
    <n v="81046.025627859897"/>
    <n v="201573.12711002229"/>
    <n v="201766.23248606519"/>
    <n v="651811.39637296309"/>
    <x v="10"/>
  </r>
  <r>
    <n v="241"/>
    <x v="239"/>
    <x v="238"/>
    <n v="911350.56118720793"/>
    <n v="750796.66429661051"/>
    <n v="614681.20250585"/>
    <n v="988456.60112769483"/>
    <n v="832366.19782088895"/>
    <n v="388175.85742969485"/>
    <x v="237"/>
    <n v="294798.5109347371"/>
    <n v="181011.40282293604"/>
    <n v="167165.50838784283"/>
    <n v="135611.59368365005"/>
    <x v="0"/>
  </r>
  <r>
    <n v="242"/>
    <x v="240"/>
    <x v="239"/>
    <n v="208998.93627099143"/>
    <n v="213513.79236583956"/>
    <n v="105610.19402133487"/>
    <n v="84308.370386468043"/>
    <n v="227543.11751555672"/>
    <n v="394882.31727480137"/>
    <x v="238"/>
    <n v="82807.411412078814"/>
    <n v="85656.296578361827"/>
    <n v="249601.02633935949"/>
    <n v="136832.43037849996"/>
    <x v="1"/>
  </r>
  <r>
    <n v="243"/>
    <x v="241"/>
    <x v="240"/>
    <n v="560926.57870066806"/>
    <n v="191954.19896772879"/>
    <n v="250202.23921673279"/>
    <n v="243275.79858480132"/>
    <n v="199666.38701125994"/>
    <n v="104258.97378892468"/>
    <x v="239"/>
    <n v="868045.33841325273"/>
    <n v="418188.08191380987"/>
    <n v="36423.013796181622"/>
    <n v="330655.90363669448"/>
    <x v="0"/>
  </r>
  <r>
    <n v="244"/>
    <x v="242"/>
    <x v="241"/>
    <n v="517378.09002104506"/>
    <n v="168074.58454903701"/>
    <n v="745889.34374733001"/>
    <n v="739602.2377499023"/>
    <n v="215556.72297008333"/>
    <n v="758205.53965631116"/>
    <x v="240"/>
    <n v="635140.06602926226"/>
    <n v="878284.25143093581"/>
    <n v="204705.4496106444"/>
    <n v="350445.57753888116"/>
    <x v="3"/>
  </r>
  <r>
    <n v="245"/>
    <x v="243"/>
    <x v="242"/>
    <n v="985621.48769949004"/>
    <n v="117671.37931146298"/>
    <n v="950404.14911333739"/>
    <n v="143206.96622438179"/>
    <n v="639132.8831735882"/>
    <n v="143889.66339323827"/>
    <x v="241"/>
    <n v="70084.853878882408"/>
    <n v="326834.97964494344"/>
    <n v="472136.81416728091"/>
    <n v="327268.41932834894"/>
    <x v="3"/>
  </r>
  <r>
    <n v="246"/>
    <x v="244"/>
    <x v="243"/>
    <n v="672247.31303951389"/>
    <n v="315348.6409654427"/>
    <n v="195695.88667130156"/>
    <n v="54572.178204023934"/>
    <n v="155831.85557712388"/>
    <n v="176629.94978569468"/>
    <x v="242"/>
    <n v="165768.6565239176"/>
    <n v="493900.84061601834"/>
    <n v="684185.07223025814"/>
    <n v="467022.09425663413"/>
    <x v="0"/>
  </r>
  <r>
    <n v="247"/>
    <x v="245"/>
    <x v="244"/>
    <n v="325226.46397337673"/>
    <n v="910365.5607412362"/>
    <n v="113835.43765552595"/>
    <n v="781808.27267205319"/>
    <n v="188944.81855260537"/>
    <n v="521141.40615469927"/>
    <x v="243"/>
    <n v="230484.5297466669"/>
    <n v="900420.34660365561"/>
    <n v="148105.82370417679"/>
    <n v="721388.88554019644"/>
    <x v="0"/>
  </r>
  <r>
    <n v="248"/>
    <x v="246"/>
    <x v="245"/>
    <n v="996491.91958629142"/>
    <n v="775650.24225964153"/>
    <n v="823415.08791820542"/>
    <n v="179822.46705954365"/>
    <n v="606576.85751299257"/>
    <n v="398925.05155714462"/>
    <x v="244"/>
    <n v="55975.351675445876"/>
    <n v="578723.43768065714"/>
    <n v="331346.98456888011"/>
    <n v="313643.55976922542"/>
    <x v="3"/>
  </r>
  <r>
    <n v="249"/>
    <x v="247"/>
    <x v="246"/>
    <n v="547778.28701324982"/>
    <n v="661740.84677925683"/>
    <n v="482688.04296122195"/>
    <n v="132257.34422294877"/>
    <n v="839815.55623075366"/>
    <n v="937163.73274489073"/>
    <x v="245"/>
    <n v="79060.088835998686"/>
    <n v="566705.53722714807"/>
    <n v="524697.15375308925"/>
    <n v="262625.64972948132"/>
    <x v="20"/>
  </r>
  <r>
    <n v="250"/>
    <x v="248"/>
    <x v="247"/>
    <n v="560019.06300504983"/>
    <n v="477360.87591667863"/>
    <n v="4901.6082470912934"/>
    <n v="262907.18291734828"/>
    <n v="698305.93083687674"/>
    <n v="708531.34571664128"/>
    <x v="246"/>
    <n v="182341.97994735368"/>
    <n v="305536.79359327821"/>
    <n v="129666.44090951784"/>
    <n v="177429.89537085986"/>
    <x v="0"/>
  </r>
  <r>
    <n v="251"/>
    <x v="249"/>
    <x v="248"/>
    <n v="116466.24656750138"/>
    <n v="415171.66117464064"/>
    <n v="939641.9025420337"/>
    <n v="550050.69405473827"/>
    <n v="482644.5148086407"/>
    <n v="492276.59565354662"/>
    <x v="247"/>
    <n v="345064.30763539666"/>
    <n v="683357.72381647001"/>
    <n v="595747.1946338003"/>
    <n v="377742.67663373484"/>
    <x v="1"/>
  </r>
  <r>
    <n v="252"/>
    <x v="250"/>
    <x v="249"/>
    <n v="693963.75591992564"/>
    <n v="789257.75295880646"/>
    <n v="875974.27116032841"/>
    <n v="671039.76626306365"/>
    <n v="972847.56975671463"/>
    <n v="453089.08919471723"/>
    <x v="248"/>
    <n v="724498.20628298062"/>
    <n v="393773.74229009374"/>
    <n v="436481.39817271737"/>
    <n v="556319.33452696423"/>
    <x v="1"/>
  </r>
  <r>
    <n v="253"/>
    <x v="251"/>
    <x v="250"/>
    <n v="169208.38963742924"/>
    <n v="2523.1470878070982"/>
    <n v="464111.03288253478"/>
    <n v="197338.49340537313"/>
    <n v="230216.67708551179"/>
    <n v="421144.22030792572"/>
    <x v="249"/>
    <n v="298052.17298509507"/>
    <n v="216082.02427357575"/>
    <n v="406427.81187042187"/>
    <n v="359263.07081041433"/>
    <x v="1"/>
  </r>
  <r>
    <n v="254"/>
    <x v="252"/>
    <x v="251"/>
    <n v="846938.56211644132"/>
    <n v="349988.89155581436"/>
    <n v="342896.64039895794"/>
    <n v="473170.22599061934"/>
    <n v="65238.601779659679"/>
    <n v="361164.64405525115"/>
    <x v="250"/>
    <n v="717493.81236382003"/>
    <n v="675503.54903495812"/>
    <n v="841491.12450912397"/>
    <n v="364628.43624413334"/>
    <x v="1"/>
  </r>
  <r>
    <n v="255"/>
    <x v="253"/>
    <x v="252"/>
    <n v="874597.7402860953"/>
    <n v="837235.13073116832"/>
    <n v="301753.36002285557"/>
    <n v="310648.66629878228"/>
    <n v="594945.53993402992"/>
    <n v="287227.0430235414"/>
    <x v="251"/>
    <n v="707945.26038958679"/>
    <n v="981725.48615182994"/>
    <n v="828732.79882768053"/>
    <n v="928045.66413605167"/>
    <x v="1"/>
  </r>
  <r>
    <n v="256"/>
    <x v="254"/>
    <x v="253"/>
    <n v="407083.990148852"/>
    <n v="743364.1621853403"/>
    <n v="186333.36538907018"/>
    <n v="587711.10634558392"/>
    <n v="81245.907273061574"/>
    <n v="405442.53203864611"/>
    <x v="252"/>
    <n v="988485.81365273462"/>
    <n v="894205.59253306838"/>
    <n v="624989.51250051428"/>
    <n v="709835.94143047894"/>
    <x v="0"/>
  </r>
  <r>
    <n v="257"/>
    <x v="255"/>
    <x v="254"/>
    <n v="525548.16292113671"/>
    <n v="959139.87477296183"/>
    <n v="190030.43206482616"/>
    <n v="525523.55377260246"/>
    <n v="408017.34211963194"/>
    <n v="867231.15844899893"/>
    <x v="253"/>
    <n v="858726.53822089767"/>
    <n v="443112.71531633614"/>
    <n v="74138.22180816943"/>
    <n v="304330.12687840575"/>
    <x v="0"/>
  </r>
  <r>
    <n v="258"/>
    <x v="256"/>
    <x v="255"/>
    <n v="870434.55072573374"/>
    <n v="912723.83864974172"/>
    <n v="830226.81975988927"/>
    <n v="324852.38237506541"/>
    <n v="347660.42494493135"/>
    <n v="107994.77887771858"/>
    <x v="254"/>
    <n v="859908.04217801278"/>
    <n v="733701.53919618693"/>
    <n v="713689.11537925678"/>
    <n v="204938.63025334492"/>
    <x v="0"/>
  </r>
  <r>
    <n v="259"/>
    <x v="257"/>
    <x v="256"/>
    <n v="420904.22488013026"/>
    <n v="227756.23884873264"/>
    <n v="154812.96055920169"/>
    <n v="718349.5077220276"/>
    <n v="875051.42311793217"/>
    <n v="819260.7391886916"/>
    <x v="255"/>
    <n v="563286.64373011177"/>
    <n v="83219.218691229951"/>
    <n v="852161.86151849094"/>
    <n v="3308.5665610066426"/>
    <x v="0"/>
  </r>
  <r>
    <n v="260"/>
    <x v="258"/>
    <x v="257"/>
    <n v="398248.3996422427"/>
    <n v="868014.74753676413"/>
    <n v="854425.59057349025"/>
    <n v="540217.12447307701"/>
    <n v="19516.140746187128"/>
    <n v="744525.05397415732"/>
    <x v="256"/>
    <n v="535945.17093590612"/>
    <n v="905184.22582993703"/>
    <n v="466242.72787017329"/>
    <n v="250126.60580530821"/>
    <x v="0"/>
  </r>
  <r>
    <n v="261"/>
    <x v="259"/>
    <x v="258"/>
    <n v="114603.19472283631"/>
    <n v="515963.50486046815"/>
    <n v="782560.19917505211"/>
    <n v="75135.688212714434"/>
    <n v="285478.63457854663"/>
    <n v="220501.01061669792"/>
    <x v="257"/>
    <n v="326439.39719053049"/>
    <n v="652426.58731003024"/>
    <n v="766921.45360684674"/>
    <n v="967418.64895789372"/>
    <x v="0"/>
  </r>
  <r>
    <n v="262"/>
    <x v="260"/>
    <x v="259"/>
    <n v="246372.52068438692"/>
    <n v="215777.43420615775"/>
    <n v="465791.12855046469"/>
    <n v="241083.44900501455"/>
    <n v="213855.40639364615"/>
    <n v="159700.24782843067"/>
    <x v="258"/>
    <n v="328933.88245801313"/>
    <n v="37731.581978431183"/>
    <n v="285218.27438256267"/>
    <n v="242769.84318144267"/>
    <x v="4"/>
  </r>
  <r>
    <n v="263"/>
    <x v="261"/>
    <x v="260"/>
    <n v="67968.495928251388"/>
    <n v="413501.46823717002"/>
    <n v="126428.39653599291"/>
    <n v="735689.12108550849"/>
    <n v="589152.88255070103"/>
    <n v="593282.20232557599"/>
    <x v="259"/>
    <n v="935919.01474413159"/>
    <n v="668022.29508052219"/>
    <n v="194980.4669875348"/>
    <n v="868169.49162643158"/>
    <x v="0"/>
  </r>
  <r>
    <n v="264"/>
    <x v="262"/>
    <x v="261"/>
    <n v="174897.71418608268"/>
    <n v="928041.1153164882"/>
    <n v="134493.93795682452"/>
    <n v="588382.54402360553"/>
    <n v="641406.29058208189"/>
    <n v="978983.33493987727"/>
    <x v="260"/>
    <n v="575862.15828310011"/>
    <n v="949739.53431408782"/>
    <n v="683215.33441732638"/>
    <n v="901700.01260998799"/>
    <x v="3"/>
  </r>
  <r>
    <n v="265"/>
    <x v="263"/>
    <x v="262"/>
    <n v="853928.83446681616"/>
    <n v="500294.99522437394"/>
    <n v="44591.642524897332"/>
    <n v="788840.96223732526"/>
    <n v="564135.88643237401"/>
    <n v="168851.72782948765"/>
    <x v="261"/>
    <n v="220519.29320746212"/>
    <n v="837912.2011898458"/>
    <n v="111011.92155533656"/>
    <n v="682281.87059333862"/>
    <x v="1"/>
  </r>
  <r>
    <n v="266"/>
    <x v="264"/>
    <x v="263"/>
    <n v="119490.74603015486"/>
    <n v="969531.63924817229"/>
    <n v="14155.415129197712"/>
    <n v="58604.649115622909"/>
    <n v="418504.21672741888"/>
    <n v="786763.34593171661"/>
    <x v="262"/>
    <n v="852880.15898361988"/>
    <n v="126033.1753278604"/>
    <n v="735687.77046857937"/>
    <n v="358946.26177943702"/>
    <x v="1"/>
  </r>
  <r>
    <n v="267"/>
    <x v="265"/>
    <x v="264"/>
    <n v="335425.22317751765"/>
    <n v="472583.87000198307"/>
    <n v="733195.40348076448"/>
    <n v="250662.7541554679"/>
    <n v="276580.72043278493"/>
    <n v="910743.62866548134"/>
    <x v="263"/>
    <n v="721841.1663216193"/>
    <n v="539996.06909983756"/>
    <n v="832010.85225410701"/>
    <n v="841747.62620736938"/>
    <x v="1"/>
  </r>
  <r>
    <n v="268"/>
    <x v="266"/>
    <x v="265"/>
    <n v="671853.52969928691"/>
    <n v="603978.43484118453"/>
    <n v="989857.74343249178"/>
    <n v="992469.04002819746"/>
    <n v="798883.61182264087"/>
    <n v="913168.99563282402"/>
    <x v="264"/>
    <n v="971853.50019246305"/>
    <n v="696051.81628942047"/>
    <n v="220829.42958492646"/>
    <n v="415011.63631416857"/>
    <x v="1"/>
  </r>
  <r>
    <n v="269"/>
    <x v="267"/>
    <x v="266"/>
    <n v="250099.67581933469"/>
    <n v="16389.065877460362"/>
    <n v="588566.07536677376"/>
    <n v="556784.25414742366"/>
    <n v="699308.44467514951"/>
    <n v="873241.34231662448"/>
    <x v="265"/>
    <n v="848188.07439940772"/>
    <n v="826530.32735869626"/>
    <n v="840072.7495979747"/>
    <n v="24110.45280900237"/>
    <x v="1"/>
  </r>
  <r>
    <n v="270"/>
    <x v="268"/>
    <x v="267"/>
    <n v="342217.04810144892"/>
    <n v="273382.31137487036"/>
    <n v="446060.0294296465"/>
    <n v="638212.79713461455"/>
    <n v="832833.04051838536"/>
    <n v="617555.95033441193"/>
    <x v="266"/>
    <n v="297421.05600193614"/>
    <n v="272635.51876636851"/>
    <n v="1450.0397554193523"/>
    <n v="968882.12575886853"/>
    <x v="1"/>
  </r>
  <r>
    <n v="271"/>
    <x v="269"/>
    <x v="268"/>
    <n v="566813.66313138616"/>
    <n v="824408.36109316116"/>
    <n v="992024.55246080738"/>
    <n v="223637.33225284898"/>
    <n v="361446.0789691293"/>
    <n v="137136.14330263934"/>
    <x v="267"/>
    <n v="323726.40618211537"/>
    <n v="222667.47229544327"/>
    <n v="804376.30077934079"/>
    <n v="404440.54431522859"/>
    <x v="3"/>
  </r>
  <r>
    <n v="272"/>
    <x v="270"/>
    <x v="269"/>
    <n v="923170.09457445471"/>
    <n v="799537.59296525538"/>
    <n v="445485.25701452821"/>
    <n v="308093.01319194969"/>
    <n v="407370.05617662228"/>
    <n v="89112.557410369162"/>
    <x v="268"/>
    <n v="71697.506145126827"/>
    <n v="343424.8958568853"/>
    <n v="415266.00046887528"/>
    <n v="827579.01076517638"/>
    <x v="1"/>
  </r>
  <r>
    <n v="273"/>
    <x v="271"/>
    <x v="270"/>
    <n v="886443.15226113237"/>
    <n v="496628.66316029022"/>
    <n v="52612.26977500588"/>
    <n v="461204.85267278121"/>
    <n v="585778.48519725876"/>
    <n v="878647.07879475248"/>
    <x v="269"/>
    <n v="322128.20560934639"/>
    <n v="551672.82754979632"/>
    <n v="656667.82385755738"/>
    <n v="437158.37108004687"/>
    <x v="3"/>
  </r>
  <r>
    <n v="274"/>
    <x v="272"/>
    <x v="271"/>
    <n v="81348.323923892691"/>
    <n v="540527.73767744994"/>
    <n v="431853.53144783567"/>
    <n v="537474.45767745888"/>
    <n v="85439.700189059557"/>
    <n v="788896.50467036373"/>
    <x v="270"/>
    <n v="921764.70030657644"/>
    <n v="582112.29259196669"/>
    <n v="509327.42425796221"/>
    <n v="602296.84359044232"/>
    <x v="1"/>
  </r>
  <r>
    <n v="275"/>
    <x v="273"/>
    <x v="272"/>
    <n v="217868.26810663572"/>
    <n v="566951.38426653005"/>
    <n v="975943.7129576779"/>
    <n v="219766.74636204162"/>
    <n v="788802.88769399864"/>
    <n v="36185.617607661479"/>
    <x v="271"/>
    <n v="856360.40657126636"/>
    <n v="379042.03810220218"/>
    <n v="766546.12848667952"/>
    <n v="969023.73691808991"/>
    <x v="3"/>
  </r>
  <r>
    <n v="276"/>
    <x v="274"/>
    <x v="273"/>
    <n v="794916.9111359081"/>
    <n v="329668.68049213639"/>
    <n v="63226.295161270209"/>
    <n v="298751.13462121785"/>
    <n v="772912.17041784385"/>
    <n v="833168.47396962577"/>
    <x v="272"/>
    <n v="121796.02677870693"/>
    <n v="923480.21254187648"/>
    <n v="546053.94097505754"/>
    <n v="893240.4560823366"/>
    <x v="3"/>
  </r>
  <r>
    <n v="277"/>
    <x v="275"/>
    <x v="274"/>
    <n v="19821.32949179105"/>
    <n v="151907.68804145782"/>
    <n v="413425.81316775916"/>
    <n v="878392.320626467"/>
    <n v="267679.22684261313"/>
    <n v="332542.47738772002"/>
    <x v="273"/>
    <n v="56105.82710271117"/>
    <n v="934855.7277840384"/>
    <n v="508957.94452586974"/>
    <n v="206278.50880016052"/>
    <x v="1"/>
  </r>
  <r>
    <n v="278"/>
    <x v="276"/>
    <x v="275"/>
    <n v="505478.68601191748"/>
    <n v="932028.90914181969"/>
    <n v="969865.23674651852"/>
    <n v="670299.32182895066"/>
    <n v="839657.51012408501"/>
    <n v="202124.74854372963"/>
    <x v="274"/>
    <n v="516120.95651140402"/>
    <n v="325352.05151339318"/>
    <n v="101208.62656065021"/>
    <n v="230286.17082083868"/>
    <x v="0"/>
  </r>
  <r>
    <n v="279"/>
    <x v="277"/>
    <x v="276"/>
    <n v="315724.45696084003"/>
    <n v="322670.35721244622"/>
    <n v="437707.8978198822"/>
    <n v="335051.60528770561"/>
    <n v="477539.3015477942"/>
    <n v="114000.25979005668"/>
    <x v="275"/>
    <n v="525.75809533467191"/>
    <n v="466976.73456213524"/>
    <n v="357705.21422525949"/>
    <n v="423184.90546871361"/>
    <x v="3"/>
  </r>
  <r>
    <n v="280"/>
    <x v="278"/>
    <x v="277"/>
    <n v="289184.71330377617"/>
    <n v="571346.56288138253"/>
    <n v="57957.978787485321"/>
    <n v="127272.31155768037"/>
    <n v="937999.77726336755"/>
    <n v="95167.341975899821"/>
    <x v="276"/>
    <n v="43053.954311583431"/>
    <n v="429204.80325776176"/>
    <n v="702823.09838478535"/>
    <n v="718369.54374741134"/>
    <x v="1"/>
  </r>
  <r>
    <n v="281"/>
    <x v="279"/>
    <x v="278"/>
    <n v="711337.81858284539"/>
    <n v="472661.06818168599"/>
    <n v="962368.11023556546"/>
    <n v="650860.51289350481"/>
    <n v="784983.77568465716"/>
    <n v="222786.99227271826"/>
    <x v="277"/>
    <n v="12965.182936183206"/>
    <n v="180845.70201993699"/>
    <n v="62796.747607742785"/>
    <n v="100479.17595407252"/>
    <x v="1"/>
  </r>
  <r>
    <n v="282"/>
    <x v="280"/>
    <x v="279"/>
    <n v="954166.85786038963"/>
    <n v="725962.82604574808"/>
    <n v="174105.15877281051"/>
    <n v="107455.31268597563"/>
    <n v="178922.86954696491"/>
    <n v="237693.66443959993"/>
    <x v="278"/>
    <n v="235106.80607647315"/>
    <n v="90597.707440472906"/>
    <n v="842572.59164870565"/>
    <n v="971894.60694582621"/>
    <x v="0"/>
  </r>
  <r>
    <n v="283"/>
    <x v="281"/>
    <x v="280"/>
    <n v="681926.97148835286"/>
    <n v="984622.36160828208"/>
    <n v="381396.16187682038"/>
    <n v="943879.95262017031"/>
    <n v="823298.59966393188"/>
    <n v="315338.4964511735"/>
    <x v="279"/>
    <n v="515794.58834737178"/>
    <n v="100447.14166628476"/>
    <n v="400614.87577444979"/>
    <n v="350755.06755730114"/>
    <x v="21"/>
  </r>
  <r>
    <n v="284"/>
    <x v="282"/>
    <x v="281"/>
    <n v="840645.04016294412"/>
    <n v="238929.76522618602"/>
    <n v="105485.36195773672"/>
    <n v="120865.18879383612"/>
    <n v="459365.96336515335"/>
    <n v="291543.93036854855"/>
    <x v="280"/>
    <n v="623000.21965639282"/>
    <n v="515019.48929035204"/>
    <n v="625651.43936923076"/>
    <n v="351529.94781557412"/>
    <x v="0"/>
  </r>
  <r>
    <n v="285"/>
    <x v="283"/>
    <x v="282"/>
    <n v="779446.74528365454"/>
    <n v="311619.29605805728"/>
    <n v="800070.52839798259"/>
    <n v="243294.03144405992"/>
    <n v="382418.38574876962"/>
    <n v="475379.45309071563"/>
    <x v="281"/>
    <n v="997936.68692324846"/>
    <n v="248781.0617304671"/>
    <n v="996884.37916580273"/>
    <n v="750951.68356719241"/>
    <x v="0"/>
  </r>
  <r>
    <n v="286"/>
    <x v="284"/>
    <x v="283"/>
    <n v="457050.95778625703"/>
    <n v="436066.00008927908"/>
    <n v="128187.82067568856"/>
    <n v="747378.83221169119"/>
    <n v="994181.11092230049"/>
    <n v="870627.57224962139"/>
    <x v="282"/>
    <n v="17632.134255460951"/>
    <n v="460445.24959238432"/>
    <n v="677182.63859985466"/>
    <n v="953499.56796921615"/>
    <x v="1"/>
  </r>
  <r>
    <n v="287"/>
    <x v="285"/>
    <x v="284"/>
    <n v="59590.865888345943"/>
    <n v="61273.915130171554"/>
    <n v="875059.71530001855"/>
    <n v="963311.36242660775"/>
    <n v="28000.82317427477"/>
    <n v="812747.29912225658"/>
    <x v="283"/>
    <n v="182035.61097085098"/>
    <n v="307787.37528286991"/>
    <n v="709704.13740019104"/>
    <n v="583530.69710976887"/>
    <x v="0"/>
  </r>
  <r>
    <n v="288"/>
    <x v="286"/>
    <x v="285"/>
    <n v="481349.73923906032"/>
    <n v="212703.86630095917"/>
    <n v="106976.63260229107"/>
    <n v="530909.09977730364"/>
    <n v="629239.60281389044"/>
    <n v="761458.67737280775"/>
    <x v="284"/>
    <n v="849769.3592729033"/>
    <n v="33652.24593634253"/>
    <n v="961149.81365136884"/>
    <n v="503767.96674733615"/>
    <x v="2"/>
  </r>
  <r>
    <n v="289"/>
    <x v="287"/>
    <x v="286"/>
    <n v="954684.21813501604"/>
    <n v="518947.74782936624"/>
    <n v="570438.78958837257"/>
    <n v="523059.10914608388"/>
    <n v="6613.8104613078231"/>
    <n v="387246.1217787012"/>
    <x v="285"/>
    <n v="208318.58818184613"/>
    <n v="302984.16086380783"/>
    <n v="723687.0738833925"/>
    <n v="691730.4913100471"/>
    <x v="21"/>
  </r>
  <r>
    <n v="290"/>
    <x v="288"/>
    <x v="287"/>
    <n v="718439.73493458075"/>
    <n v="540271.35142916604"/>
    <n v="878306.02845875232"/>
    <n v="913032.80145784898"/>
    <n v="72585.381999544668"/>
    <n v="453724.21122849314"/>
    <x v="286"/>
    <n v="682798.97329141258"/>
    <n v="794792.06329867011"/>
    <n v="912529.09506330208"/>
    <n v="727682.66011963284"/>
    <x v="1"/>
  </r>
  <r>
    <n v="291"/>
    <x v="289"/>
    <x v="288"/>
    <n v="348280.06032642256"/>
    <n v="412665.19781018805"/>
    <n v="658530.32598454109"/>
    <n v="767501.59430315765"/>
    <n v="73433.354567486895"/>
    <n v="907590.91512078582"/>
    <x v="287"/>
    <n v="927618.94286403002"/>
    <n v="287338.75533009268"/>
    <n v="588036.87507796194"/>
    <n v="273168.06959744188"/>
    <x v="1"/>
  </r>
  <r>
    <n v="292"/>
    <x v="290"/>
    <x v="289"/>
    <n v="120347.81293535135"/>
    <n v="382237.49047643464"/>
    <n v="592051.82480522466"/>
    <n v="916092.52922580717"/>
    <n v="524906.19904239208"/>
    <n v="3999.1650227658715"/>
    <x v="288"/>
    <n v="778363.57753171597"/>
    <n v="61324.91228937087"/>
    <n v="363183.67772249505"/>
    <n v="12986.468858079746"/>
    <x v="1"/>
  </r>
  <r>
    <n v="293"/>
    <x v="291"/>
    <x v="290"/>
    <n v="860002.47446681047"/>
    <n v="554611.59119212488"/>
    <n v="986580.4328314563"/>
    <n v="889184.25868872763"/>
    <n v="545047.67267517396"/>
    <n v="736132.36818224681"/>
    <x v="289"/>
    <n v="48390.030249186864"/>
    <n v="50826.949155616145"/>
    <n v="465163.87957446725"/>
    <n v="204383.68229123915"/>
    <x v="15"/>
  </r>
  <r>
    <n v="294"/>
    <x v="292"/>
    <x v="291"/>
    <n v="908161.68579419772"/>
    <n v="839413.98806944943"/>
    <n v="788070.85580448364"/>
    <n v="364376.1067372394"/>
    <n v="807098.72180427471"/>
    <n v="982956.10302450659"/>
    <x v="290"/>
    <n v="241535.54509425801"/>
    <n v="135765.23359786696"/>
    <n v="445494.54937230726"/>
    <n v="533332.19156590733"/>
    <x v="0"/>
  </r>
  <r>
    <n v="295"/>
    <x v="293"/>
    <x v="292"/>
    <n v="141743.76189180295"/>
    <n v="340633.1338317091"/>
    <n v="657697.77578695351"/>
    <n v="405847.12983857153"/>
    <n v="920788.24962617038"/>
    <n v="878282.26150648727"/>
    <x v="291"/>
    <n v="797903.48985720787"/>
    <n v="651669.2452040629"/>
    <n v="9417.1902996165172"/>
    <n v="533649.59096877894"/>
    <x v="2"/>
  </r>
  <r>
    <n v="296"/>
    <x v="294"/>
    <x v="293"/>
    <n v="19281.522549130292"/>
    <n v="487627.7869465698"/>
    <n v="88102.119698795665"/>
    <n v="332037.57835785794"/>
    <n v="219747.6527311274"/>
    <n v="869103.71334608318"/>
    <x v="292"/>
    <n v="937562.54855010228"/>
    <n v="944501.1680026066"/>
    <n v="597404.25108528277"/>
    <n v="19502.679160460888"/>
    <x v="1"/>
  </r>
  <r>
    <n v="297"/>
    <x v="295"/>
    <x v="294"/>
    <n v="215976.86899147683"/>
    <n v="777391.15265517088"/>
    <n v="763800.78076388454"/>
    <n v="695806.4988589196"/>
    <n v="897978.20926705864"/>
    <n v="130661.87529204143"/>
    <x v="293"/>
    <n v="645325.15568079764"/>
    <n v="721935.73063699435"/>
    <n v="197688.91404190368"/>
    <n v="872730.35776779405"/>
    <x v="0"/>
  </r>
  <r>
    <n v="298"/>
    <x v="296"/>
    <x v="295"/>
    <n v="140929.90315885691"/>
    <n v="430898.35429032595"/>
    <n v="183882.39745139491"/>
    <n v="848357.22000483552"/>
    <n v="995516.6092544077"/>
    <n v="114937.1598597353"/>
    <x v="294"/>
    <n v="255770.51858318367"/>
    <n v="641591.75249111466"/>
    <n v="444723.16556051752"/>
    <n v="453965.95510541962"/>
    <x v="1"/>
  </r>
  <r>
    <n v="299"/>
    <x v="297"/>
    <x v="296"/>
    <n v="106415.33236276668"/>
    <n v="747683.88230219332"/>
    <n v="212408.42091703892"/>
    <n v="174640.99715590442"/>
    <n v="91283.401628086009"/>
    <n v="285807.13564951677"/>
    <x v="295"/>
    <n v="571247.80666177382"/>
    <n v="252713.41880890974"/>
    <n v="665704.86475076119"/>
    <n v="666057.11490377341"/>
    <x v="0"/>
  </r>
  <r>
    <n v="300"/>
    <x v="298"/>
    <x v="297"/>
    <n v="901388.19649919006"/>
    <n v="589072.78680905898"/>
    <n v="967313.13698966522"/>
    <n v="236263.6874442542"/>
    <n v="457374.93178121315"/>
    <n v="136740.7685902463"/>
    <x v="296"/>
    <n v="229348.00466625349"/>
    <n v="310282.57188428775"/>
    <n v="303922.60167649086"/>
    <n v="581924.37247295142"/>
    <x v="0"/>
  </r>
  <r>
    <n v="301"/>
    <x v="299"/>
    <x v="298"/>
    <n v="977734.27156637982"/>
    <n v="272155.69551478978"/>
    <n v="658630.93910330138"/>
    <n v="258276.58375214756"/>
    <n v="632310.53587243485"/>
    <n v="968658.1138962945"/>
    <x v="297"/>
    <n v="217431.84062568832"/>
    <n v="397443.73856273154"/>
    <n v="754835.28863319266"/>
    <n v="324145.89732410025"/>
    <x v="0"/>
  </r>
  <r>
    <n v="302"/>
    <x v="300"/>
    <x v="299"/>
    <n v="635542.48306914349"/>
    <n v="97468.363749193872"/>
    <n v="467266.8305668105"/>
    <n v="523247.42144444201"/>
    <n v="940852.30078350939"/>
    <n v="938862.29558021552"/>
    <x v="298"/>
    <n v="315140.79801752901"/>
    <n v="468751.05152369989"/>
    <n v="864225.61666392325"/>
    <n v="6501.295300957333"/>
    <x v="0"/>
  </r>
  <r>
    <n v="303"/>
    <x v="301"/>
    <x v="300"/>
    <n v="136064.69066392278"/>
    <n v="316915.5809348324"/>
    <n v="869330.32596234127"/>
    <n v="366666.73715791153"/>
    <n v="685778.08220518637"/>
    <n v="176765.4355682492"/>
    <x v="299"/>
    <n v="227752.09159118714"/>
    <n v="924054.10514990427"/>
    <n v="77086.682973032119"/>
    <n v="634848.5688203281"/>
    <x v="0"/>
  </r>
  <r>
    <n v="304"/>
    <x v="302"/>
    <x v="301"/>
    <n v="20229.969037830255"/>
    <n v="112207.52221997676"/>
    <n v="125392.95270060824"/>
    <n v="532059.11440654355"/>
    <n v="315015.63824156666"/>
    <n v="347591.90378066018"/>
    <x v="300"/>
    <n v="763693.00659824698"/>
    <n v="594188.12972086493"/>
    <n v="438050.00513095281"/>
    <n v="175264.65956736525"/>
    <x v="11"/>
  </r>
  <r>
    <n v="305"/>
    <x v="303"/>
    <x v="302"/>
    <n v="754763.64582563285"/>
    <n v="421867.55997838301"/>
    <n v="648012.46143513429"/>
    <n v="243558.76166205414"/>
    <n v="859450.23104937642"/>
    <n v="296410.70145069313"/>
    <x v="301"/>
    <n v="694346.98517696536"/>
    <n v="120673.22450068763"/>
    <n v="202513.45417598088"/>
    <n v="889606.35426904494"/>
    <x v="10"/>
  </r>
  <r>
    <n v="306"/>
    <x v="304"/>
    <x v="303"/>
    <n v="970857.88816282584"/>
    <n v="64797.809222251424"/>
    <n v="275037.77785810333"/>
    <n v="71705.43191538658"/>
    <n v="416598.49111375713"/>
    <n v="297642.45848958282"/>
    <x v="302"/>
    <n v="424943.13213525625"/>
    <n v="937695.26296592457"/>
    <n v="67129.895550066314"/>
    <n v="91858.148582016904"/>
    <x v="6"/>
  </r>
  <r>
    <n v="307"/>
    <x v="305"/>
    <x v="304"/>
    <n v="450523.64942004409"/>
    <n v="571761.07131175743"/>
    <n v="748569.46084315423"/>
    <n v="333688.61765383341"/>
    <n v="562225.89301373949"/>
    <n v="393665.35462952103"/>
    <x v="303"/>
    <n v="15231.567572132288"/>
    <n v="833922.84710923966"/>
    <n v="32079.614835346383"/>
    <n v="260048.37550653605"/>
    <x v="0"/>
  </r>
  <r>
    <n v="308"/>
    <x v="306"/>
    <x v="305"/>
    <n v="274794.10197168682"/>
    <n v="26385.241542597083"/>
    <n v="197859.88140650533"/>
    <n v="204938.28185146445"/>
    <n v="333823.63549502182"/>
    <n v="46014.897540409271"/>
    <x v="304"/>
    <n v="23199.282714018664"/>
    <n v="457597.54958597862"/>
    <n v="129143.26450160446"/>
    <n v="23782.72924045266"/>
    <x v="1"/>
  </r>
  <r>
    <n v="309"/>
    <x v="307"/>
    <x v="306"/>
    <n v="526298.95540759305"/>
    <n v="594348.29718965874"/>
    <n v="636477.73101574206"/>
    <n v="137488.86269828264"/>
    <n v="966185.02347100177"/>
    <n v="528817.52021914558"/>
    <x v="305"/>
    <n v="87054.613139336274"/>
    <n v="933100.3581956384"/>
    <n v="666946.56883596606"/>
    <n v="29493.461500345707"/>
    <x v="1"/>
  </r>
  <r>
    <n v="310"/>
    <x v="308"/>
    <x v="307"/>
    <n v="32318.980785671691"/>
    <n v="80773.499096524654"/>
    <n v="263316.50839333452"/>
    <n v="218368.05876973885"/>
    <n v="395499.58928563574"/>
    <n v="304172.93958279473"/>
    <x v="306"/>
    <n v="311928.01062940579"/>
    <n v="59231.99397136952"/>
    <n v="261243.95271920165"/>
    <n v="379913.46880448225"/>
    <x v="1"/>
  </r>
  <r>
    <n v="311"/>
    <x v="309"/>
    <x v="308"/>
    <n v="406233.2128369328"/>
    <n v="639589.03664745309"/>
    <n v="870770.20410123258"/>
    <n v="954159.09299058164"/>
    <n v="616967.52225980826"/>
    <n v="24828.608252633334"/>
    <x v="307"/>
    <n v="857905.9947195641"/>
    <n v="134332.8539774752"/>
    <n v="266853.15385339549"/>
    <n v="750253.03393561137"/>
    <x v="0"/>
  </r>
  <r>
    <n v="312"/>
    <x v="310"/>
    <x v="309"/>
    <n v="42895.26214829331"/>
    <n v="58283.466301555178"/>
    <n v="386820.71740675974"/>
    <n v="55077.972140228027"/>
    <n v="497413.22807859775"/>
    <n v="36489.92668695411"/>
    <x v="308"/>
    <n v="301482.68270481867"/>
    <n v="271802.35310332838"/>
    <n v="125940.84450621373"/>
    <n v="422376.72217962873"/>
    <x v="0"/>
  </r>
  <r>
    <n v="313"/>
    <x v="311"/>
    <x v="310"/>
    <n v="945705.40757411346"/>
    <n v="601816.6502855228"/>
    <n v="818161.44743897161"/>
    <n v="512279.02843253972"/>
    <n v="470583.18404043885"/>
    <n v="48768.330786701954"/>
    <x v="309"/>
    <n v="392798.54864567268"/>
    <n v="424238.43838696828"/>
    <n v="961723.95083182631"/>
    <n v="429635.6208647826"/>
    <x v="0"/>
  </r>
  <r>
    <n v="314"/>
    <x v="312"/>
    <x v="311"/>
    <n v="938616.06385654933"/>
    <n v="29567.809538340927"/>
    <n v="203722.26435706962"/>
    <n v="636119.32851143973"/>
    <n v="803245.56199346366"/>
    <n v="945552.12155943073"/>
    <x v="310"/>
    <n v="952388.45721187233"/>
    <n v="413906.30181141052"/>
    <n v="534439.89843905508"/>
    <n v="546092.84499711217"/>
    <x v="1"/>
  </r>
  <r>
    <n v="315"/>
    <x v="313"/>
    <x v="312"/>
    <n v="704972.80073572358"/>
    <n v="828348.74466758093"/>
    <n v="281205.20338894415"/>
    <n v="43677.927046118501"/>
    <n v="78054.866244085526"/>
    <n v="660380.13541019545"/>
    <x v="311"/>
    <n v="213037.00120965351"/>
    <n v="872797.79526992037"/>
    <n v="74721.261954877496"/>
    <n v="753465.43936100369"/>
    <x v="3"/>
  </r>
  <r>
    <n v="316"/>
    <x v="314"/>
    <x v="313"/>
    <n v="654700.27069484664"/>
    <n v="344991.59849068063"/>
    <n v="731278.75329883036"/>
    <n v="485853.66981882538"/>
    <n v="72593.955855173248"/>
    <n v="118211.21206805485"/>
    <x v="312"/>
    <n v="539965.85122378229"/>
    <n v="843241.18700569274"/>
    <n v="987366.59805781348"/>
    <n v="575938.58411867288"/>
    <x v="0"/>
  </r>
  <r>
    <n v="317"/>
    <x v="315"/>
    <x v="314"/>
    <n v="779105.75189577451"/>
    <n v="680701.9497393365"/>
    <n v="226471.74925941403"/>
    <n v="625551.867672881"/>
    <n v="456428.44105765637"/>
    <n v="37063.518069359372"/>
    <x v="313"/>
    <n v="590038.3731450378"/>
    <n v="118034.71529644937"/>
    <n v="788206.38681325887"/>
    <n v="331548.17908140866"/>
    <x v="1"/>
  </r>
  <r>
    <n v="318"/>
    <x v="235"/>
    <x v="315"/>
    <n v="238502.86792099374"/>
    <n v="41200.74723352796"/>
    <n v="238517.6347582858"/>
    <n v="455964.58329794579"/>
    <n v="221923.7192280759"/>
    <n v="431599.01641239598"/>
    <x v="314"/>
    <n v="381954.34595248773"/>
    <n v="327709.32738214545"/>
    <n v="195015.58054794403"/>
    <n v="403772.94009299978"/>
    <x v="11"/>
  </r>
  <r>
    <n v="319"/>
    <x v="316"/>
    <x v="316"/>
    <n v="800172.09023987921"/>
    <n v="355776.53551720001"/>
    <n v="52932.864274382708"/>
    <n v="983338.54265608452"/>
    <n v="260197.42652815281"/>
    <n v="618821.92181371793"/>
    <x v="315"/>
    <n v="180151.62417101706"/>
    <n v="205951.96847478481"/>
    <n v="979033.84436352213"/>
    <n v="9287.1426173858345"/>
    <x v="0"/>
  </r>
  <r>
    <n v="320"/>
    <x v="317"/>
    <x v="317"/>
    <n v="433286.07547849696"/>
    <n v="109927.80996759154"/>
    <n v="133044.30207797801"/>
    <n v="418448.1704671458"/>
    <n v="645514.08137709659"/>
    <n v="378275.11938983115"/>
    <x v="316"/>
    <n v="326326.96444199461"/>
    <n v="244227.57625448165"/>
    <n v="268930.17035926034"/>
    <n v="522729.21653876716"/>
    <x v="0"/>
  </r>
  <r>
    <n v="321"/>
    <x v="318"/>
    <x v="318"/>
    <n v="793908.14530889713"/>
    <n v="114749.19610048051"/>
    <n v="268459.95484395116"/>
    <n v="561845.89554597321"/>
    <n v="949365.13270428951"/>
    <n v="586162.32803264493"/>
    <x v="317"/>
    <n v="845403.91224966315"/>
    <n v="113369.24045117725"/>
    <n v="551615.51618795597"/>
    <n v="343926.54052362702"/>
    <x v="0"/>
  </r>
  <r>
    <n v="322"/>
    <x v="319"/>
    <x v="319"/>
    <n v="672038.72205260105"/>
    <n v="823558.44312715821"/>
    <n v="494175.40148324548"/>
    <n v="939263.10198880848"/>
    <n v="732136.48868283571"/>
    <n v="289085.60074010381"/>
    <x v="318"/>
    <n v="908961.49412013195"/>
    <n v="224989.68865039502"/>
    <n v="118055.37397223487"/>
    <n v="814855.17309370777"/>
    <x v="0"/>
  </r>
  <r>
    <n v="323"/>
    <x v="320"/>
    <x v="320"/>
    <n v="884706.61205365625"/>
    <n v="73261.943677362389"/>
    <n v="283616.3149953981"/>
    <n v="901542.42553795443"/>
    <n v="556971.00153305219"/>
    <n v="470051.65754151304"/>
    <x v="319"/>
    <n v="234502.90710539513"/>
    <n v="368584.83765974693"/>
    <n v="689577.08737768501"/>
    <n v="439152.85785883327"/>
    <x v="0"/>
  </r>
  <r>
    <n v="324"/>
    <x v="321"/>
    <x v="321"/>
    <n v="544823.10980018566"/>
    <n v="575121.09881305567"/>
    <n v="486447.37945260806"/>
    <n v="349067.94088868843"/>
    <n v="475219.82542203623"/>
    <n v="442519.16710365767"/>
    <x v="320"/>
    <n v="390309.67341464118"/>
    <n v="307179.21101332124"/>
    <n v="209240.97065712989"/>
    <n v="935734.15449165611"/>
    <x v="0"/>
  </r>
  <r>
    <n v="325"/>
    <x v="322"/>
    <x v="322"/>
    <n v="730394.16955569666"/>
    <n v="233810.24007637252"/>
    <n v="975907.5903102567"/>
    <n v="370486.07511376694"/>
    <n v="585298.36494317639"/>
    <n v="457166.31045668077"/>
    <x v="321"/>
    <n v="656093.41532574908"/>
    <n v="858386.1794357032"/>
    <n v="482744.71240896941"/>
    <n v="343815.65840870119"/>
    <x v="0"/>
  </r>
  <r>
    <n v="326"/>
    <x v="323"/>
    <x v="323"/>
    <n v="853597.90637608094"/>
    <n v="161814.52343996806"/>
    <n v="356793.55039042351"/>
    <n v="683034.97459657327"/>
    <n v="526978.57346403762"/>
    <n v="835585.81396617845"/>
    <x v="322"/>
    <n v="453362.27829726238"/>
    <n v="932771.60132322344"/>
    <n v="283381.64811528352"/>
    <n v="697821.83843343437"/>
    <x v="1"/>
  </r>
  <r>
    <n v="327"/>
    <x v="324"/>
    <x v="324"/>
    <n v="541475.39109038166"/>
    <n v="6613.2179332237802"/>
    <n v="954313.23637007421"/>
    <n v="94116.233632874253"/>
    <n v="544446.46942036937"/>
    <n v="370361.29943745502"/>
    <x v="323"/>
    <n v="741501.46698461869"/>
    <n v="109516.65903796237"/>
    <n v="87744.309863297516"/>
    <n v="687279.36584692937"/>
    <x v="2"/>
  </r>
  <r>
    <n v="328"/>
    <x v="325"/>
    <x v="325"/>
    <n v="749332.81837451784"/>
    <n v="927010.42774068902"/>
    <n v="613134.54965480592"/>
    <n v="436543.33694805793"/>
    <n v="360082.91364965483"/>
    <n v="606125.95001844584"/>
    <x v="324"/>
    <n v="97579.775295124069"/>
    <n v="268609.63999676524"/>
    <n v="349030.90273477486"/>
    <n v="865903.63307371899"/>
    <x v="0"/>
  </r>
  <r>
    <n v="329"/>
    <x v="326"/>
    <x v="326"/>
    <n v="753877.2428985337"/>
    <n v="847750.85134827741"/>
    <n v="441356.33247895533"/>
    <n v="781844.08979299013"/>
    <n v="427338.37534661259"/>
    <n v="100495.02847079239"/>
    <x v="325"/>
    <n v="512354.31704004284"/>
    <n v="821820.73176156345"/>
    <n v="771791.13302836893"/>
    <n v="130752.15296587627"/>
    <x v="2"/>
  </r>
  <r>
    <n v="330"/>
    <x v="327"/>
    <x v="327"/>
    <n v="511566.71588232595"/>
    <n v="255607.40995204478"/>
    <n v="221731.48224604432"/>
    <n v="180764.01352559013"/>
    <n v="875505.69978562009"/>
    <n v="95393.123313995849"/>
    <x v="326"/>
    <n v="526857.38859467208"/>
    <n v="172414.01442077785"/>
    <n v="632267.14358474"/>
    <n v="726023.37147678225"/>
    <x v="0"/>
  </r>
  <r>
    <n v="331"/>
    <x v="328"/>
    <x v="328"/>
    <n v="497426.26407156233"/>
    <n v="321059.36530767241"/>
    <n v="856345.06798132136"/>
    <n v="657766.77236486273"/>
    <n v="600891.64917119732"/>
    <n v="649742.31026364199"/>
    <x v="327"/>
    <n v="876528.07683882804"/>
    <n v="874539.85433769645"/>
    <n v="64707.258031744488"/>
    <n v="768186.24540655396"/>
    <x v="15"/>
  </r>
  <r>
    <n v="332"/>
    <x v="329"/>
    <x v="329"/>
    <n v="345018.93736373389"/>
    <n v="156200.3111181659"/>
    <n v="919555.38941862842"/>
    <n v="556959.33698323416"/>
    <n v="431916.66005296883"/>
    <n v="264754.38780053775"/>
    <x v="328"/>
    <n v="106120.39431559795"/>
    <n v="627964.3010108124"/>
    <n v="358527.40024268779"/>
    <n v="512681.33173533337"/>
    <x v="4"/>
  </r>
  <r>
    <n v="333"/>
    <x v="330"/>
    <x v="330"/>
    <n v="815267.16209013073"/>
    <n v="286143.6568390766"/>
    <n v="914510.60074515501"/>
    <n v="112530.580034784"/>
    <n v="81542.182105983637"/>
    <n v="697425.76405121351"/>
    <x v="329"/>
    <n v="273364.29469539545"/>
    <n v="679865.35996605654"/>
    <n v="754191.81465223141"/>
    <n v="702289.33177116048"/>
    <x v="0"/>
  </r>
  <r>
    <n v="334"/>
    <x v="331"/>
    <x v="331"/>
    <n v="276209.75197800534"/>
    <n v="243254.26120463212"/>
    <n v="822317.2712076616"/>
    <n v="549435.36619769933"/>
    <n v="165606.00347438792"/>
    <n v="533755.06152149499"/>
    <x v="330"/>
    <n v="128351.66418870924"/>
    <n v="790206.99661643489"/>
    <n v="887308.65905171272"/>
    <n v="866571.08193790389"/>
    <x v="0"/>
  </r>
  <r>
    <n v="335"/>
    <x v="332"/>
    <x v="332"/>
    <n v="749405.34150347556"/>
    <n v="980979.76684372791"/>
    <n v="955550.95033437025"/>
    <n v="761796.45935027627"/>
    <n v="269439.51247357589"/>
    <n v="945867.86055600783"/>
    <x v="331"/>
    <n v="123278.50748608993"/>
    <n v="699281.27234875434"/>
    <n v="817028.8570780895"/>
    <n v="461498.47355871164"/>
    <x v="0"/>
  </r>
  <r>
    <n v="336"/>
    <x v="333"/>
    <x v="333"/>
    <n v="311820.68026424124"/>
    <n v="290882.74414825911"/>
    <n v="963187.79477065685"/>
    <n v="507576.01579939714"/>
    <n v="107346.180184279"/>
    <n v="112095.61989486849"/>
    <x v="332"/>
    <n v="583351.75987728522"/>
    <n v="563183.66885016393"/>
    <n v="144518.95329531783"/>
    <n v="722822.86191974569"/>
    <x v="2"/>
  </r>
  <r>
    <n v="337"/>
    <x v="334"/>
    <x v="334"/>
    <n v="573423.40362651227"/>
    <n v="735683.74169631151"/>
    <n v="991551.23467491951"/>
    <n v="333331.01873680082"/>
    <n v="238623.71487851042"/>
    <n v="21454.459207236654"/>
    <x v="333"/>
    <n v="857982.35986459779"/>
    <n v="983764.92157751566"/>
    <n v="379283.17500180565"/>
    <n v="258268.37741863707"/>
    <x v="18"/>
  </r>
  <r>
    <n v="338"/>
    <x v="335"/>
    <x v="335"/>
    <n v="275422.99041555618"/>
    <n v="369935.12128177605"/>
    <n v="655006.65750945674"/>
    <n v="729869.90342397045"/>
    <n v="696504.70063448488"/>
    <n v="463941.26760876121"/>
    <x v="334"/>
    <n v="56052.152691430936"/>
    <n v="207657.76726455841"/>
    <n v="647032.38523211144"/>
    <n v="234436.32278641101"/>
    <x v="3"/>
  </r>
  <r>
    <n v="339"/>
    <x v="336"/>
    <x v="336"/>
    <n v="793307.4489595684"/>
    <n v="785277.27657877235"/>
    <n v="212809.23939623596"/>
    <n v="267291.32130178489"/>
    <n v="548147.86683572968"/>
    <n v="1958.1263339158995"/>
    <x v="335"/>
    <n v="752270.06982809445"/>
    <n v="633234.07715851837"/>
    <n v="893013.74947591021"/>
    <n v="485998.88505107671"/>
    <x v="1"/>
  </r>
  <r>
    <n v="340"/>
    <x v="337"/>
    <x v="337"/>
    <n v="297127.37891593069"/>
    <n v="613005.0827440935"/>
    <n v="782827.99667145498"/>
    <n v="549654.18361726846"/>
    <n v="332476.78949615522"/>
    <n v="871238.64656591252"/>
    <x v="336"/>
    <n v="543790.29326183419"/>
    <n v="703720.21284833166"/>
    <n v="671333.3515996252"/>
    <n v="642998.78238078835"/>
    <x v="0"/>
  </r>
  <r>
    <n v="341"/>
    <x v="338"/>
    <x v="338"/>
    <n v="509186.49149912765"/>
    <n v="925768.51567101479"/>
    <n v="515279.45344376925"/>
    <n v="444125.69524391298"/>
    <n v="151324.58847491493"/>
    <n v="923703.88542915892"/>
    <x v="337"/>
    <n v="34695.344894259739"/>
    <n v="866668.00480024866"/>
    <n v="786922.63412812108"/>
    <n v="350062.86639112059"/>
    <x v="1"/>
  </r>
  <r>
    <n v="342"/>
    <x v="339"/>
    <x v="339"/>
    <n v="746058.4987934269"/>
    <n v="692265.19061070762"/>
    <n v="177079.05652387947"/>
    <n v="719128.08751065226"/>
    <n v="556157.24826395744"/>
    <n v="363535.4522849067"/>
    <x v="338"/>
    <n v="962708.33167120395"/>
    <n v="318178.06101233058"/>
    <n v="66995.983173018467"/>
    <n v="450714.32570156845"/>
    <x v="0"/>
  </r>
  <r>
    <n v="343"/>
    <x v="340"/>
    <x v="340"/>
    <n v="5818.8228260269707"/>
    <n v="600655.1633252257"/>
    <n v="388134.72540650261"/>
    <n v="755850.42076211958"/>
    <n v="619119.56280492188"/>
    <n v="30639.637614171101"/>
    <x v="339"/>
    <n v="502355.45426155039"/>
    <n v="769617.29097188776"/>
    <n v="633785.82397588156"/>
    <n v="119574.69998967007"/>
    <x v="20"/>
  </r>
  <r>
    <n v="344"/>
    <x v="341"/>
    <x v="341"/>
    <n v="458700.79856628575"/>
    <n v="178155.12777263054"/>
    <n v="640851.33004662942"/>
    <n v="758781.70993182342"/>
    <n v="897361.79899763397"/>
    <n v="730737.1853869789"/>
    <x v="340"/>
    <n v="957862.86973984574"/>
    <n v="654674.50509920809"/>
    <n v="325679.63456314232"/>
    <n v="576519.73385930795"/>
    <x v="3"/>
  </r>
  <r>
    <n v="345"/>
    <x v="342"/>
    <x v="342"/>
    <n v="592771.4973817009"/>
    <n v="286780.62682356662"/>
    <n v="105086.63457858314"/>
    <n v="619841.62548048655"/>
    <n v="948324.79670504527"/>
    <n v="359001.09563707706"/>
    <x v="341"/>
    <n v="411657.64270123071"/>
    <n v="550127.56209728064"/>
    <n v="605976.70046938898"/>
    <n v="685520.31393275911"/>
    <x v="1"/>
  </r>
  <r>
    <n v="346"/>
    <x v="343"/>
    <x v="343"/>
    <n v="258900.04103998843"/>
    <n v="631217.23032595695"/>
    <n v="955553.80640826805"/>
    <n v="556537.24961711268"/>
    <n v="450401.79609403177"/>
    <n v="445115.37435243552"/>
    <x v="342"/>
    <n v="498704.45331680623"/>
    <n v="411654.70501706505"/>
    <n v="854862.50497973652"/>
    <n v="281014.28010660602"/>
    <x v="1"/>
  </r>
  <r>
    <n v="347"/>
    <x v="344"/>
    <x v="344"/>
    <n v="670414.43029814947"/>
    <n v="167440.8220707766"/>
    <n v="409241.32795701065"/>
    <n v="67109.649568269931"/>
    <n v="609076.80600628164"/>
    <n v="159441.26338530041"/>
    <x v="343"/>
    <n v="97534.238702760456"/>
    <n v="831062.83264240401"/>
    <n v="254830.33081760452"/>
    <n v="652005.4625113518"/>
    <x v="1"/>
  </r>
  <r>
    <n v="348"/>
    <x v="345"/>
    <x v="345"/>
    <n v="705533.1538224594"/>
    <n v="656176.72151879978"/>
    <n v="227321.24814611586"/>
    <n v="88707.725374118862"/>
    <n v="227149.34081210714"/>
    <n v="136708.4733575602"/>
    <x v="344"/>
    <n v="834052.50563303207"/>
    <n v="527508.36052588618"/>
    <n v="859653.81499359012"/>
    <n v="196441.13002173835"/>
    <x v="1"/>
  </r>
  <r>
    <n v="349"/>
    <x v="346"/>
    <x v="346"/>
    <n v="649502.78507105098"/>
    <n v="511008.17818972887"/>
    <n v="691286.60721145384"/>
    <n v="935462.60747174895"/>
    <n v="815131.02316934988"/>
    <n v="531724.39126961457"/>
    <x v="345"/>
    <n v="319858.10364716407"/>
    <n v="466346.02876536438"/>
    <n v="245978.05220431724"/>
    <n v="451457.70021241315"/>
    <x v="0"/>
  </r>
  <r>
    <n v="350"/>
    <x v="347"/>
    <x v="347"/>
    <n v="245332.88915514929"/>
    <n v="250517.58869401109"/>
    <n v="318404.78880919667"/>
    <n v="835601.30365256185"/>
    <n v="637365.22792597895"/>
    <n v="360616.24891826126"/>
    <x v="346"/>
    <n v="120482.34603084529"/>
    <n v="175445.77664228855"/>
    <n v="698098.1846326387"/>
    <n v="511507.66082548816"/>
    <x v="0"/>
  </r>
  <r>
    <n v="351"/>
    <x v="348"/>
    <x v="348"/>
    <n v="762354.72140860592"/>
    <n v="197049.14559996701"/>
    <n v="989089.40224280651"/>
    <n v="583099.8433720601"/>
    <n v="611411.43776006519"/>
    <n v="232246.05977503167"/>
    <x v="347"/>
    <n v="806919.07002121746"/>
    <n v="276530.48474313057"/>
    <n v="417396.26570336241"/>
    <n v="640199.11513917136"/>
    <x v="0"/>
  </r>
  <r>
    <n v="352"/>
    <x v="349"/>
    <x v="349"/>
    <n v="232228.91509620246"/>
    <n v="392085.93371447333"/>
    <n v="859545.53370291519"/>
    <n v="193871.92344965009"/>
    <n v="197109.46600542733"/>
    <n v="753278.75210120401"/>
    <x v="348"/>
    <n v="52079.320850282442"/>
    <n v="66804.737853236933"/>
    <n v="277978.30864355713"/>
    <n v="606643.93379162159"/>
    <x v="0"/>
  </r>
  <r>
    <n v="353"/>
    <x v="350"/>
    <x v="350"/>
    <n v="996734.72616924834"/>
    <n v="614820.44602632907"/>
    <n v="937441.71446126828"/>
    <n v="378335.60161539336"/>
    <n v="791673.64704546425"/>
    <n v="527300.91442435142"/>
    <x v="349"/>
    <n v="253519.310518162"/>
    <n v="155013.81094980284"/>
    <n v="886108.83878433774"/>
    <n v="310564.93248609343"/>
    <x v="1"/>
  </r>
  <r>
    <n v="354"/>
    <x v="351"/>
    <x v="351"/>
    <n v="973909.65283781395"/>
    <n v="225959.11361595866"/>
    <n v="442090.94062536245"/>
    <n v="398264.98819347133"/>
    <n v="3898.2776757953143"/>
    <n v="833024.75453633699"/>
    <x v="350"/>
    <n v="412836.03536572313"/>
    <n v="247070.42052067284"/>
    <n v="358948.12224264839"/>
    <n v="619045.73033267551"/>
    <x v="0"/>
  </r>
  <r>
    <n v="355"/>
    <x v="352"/>
    <x v="352"/>
    <n v="707726.79161763249"/>
    <n v="690731.08113106689"/>
    <n v="813013.81858390965"/>
    <n v="292969.45647680393"/>
    <n v="730067.03430095047"/>
    <n v="755204.77110269398"/>
    <x v="351"/>
    <n v="874666.64136587514"/>
    <n v="557452.01928827562"/>
    <n v="225016.94396242255"/>
    <n v="460468.59649801295"/>
    <x v="0"/>
  </r>
  <r>
    <n v="356"/>
    <x v="353"/>
    <x v="353"/>
    <n v="920019.34481529368"/>
    <n v="973604.20533162006"/>
    <n v="966625.66309114487"/>
    <n v="307799.07442073605"/>
    <n v="453874.09392213164"/>
    <n v="844416.71353714878"/>
    <x v="352"/>
    <n v="116805.7341507025"/>
    <n v="466932.27357627556"/>
    <n v="259208.37800642138"/>
    <n v="752514.30102833977"/>
    <x v="3"/>
  </r>
  <r>
    <n v="357"/>
    <x v="354"/>
    <x v="354"/>
    <n v="475793.07811507653"/>
    <n v="509655.35517469316"/>
    <n v="948749.49987423513"/>
    <n v="961098.1967297697"/>
    <n v="877086.63135142135"/>
    <n v="967201.51892659301"/>
    <x v="353"/>
    <n v="173616.25502270684"/>
    <n v="133894.62108413829"/>
    <n v="910260.64714172378"/>
    <n v="432704.76089622767"/>
    <x v="4"/>
  </r>
  <r>
    <n v="358"/>
    <x v="355"/>
    <x v="355"/>
    <n v="171918.80209002009"/>
    <n v="641980.82093043707"/>
    <n v="256017.50074990338"/>
    <n v="71681.116582767878"/>
    <n v="709318.49481686566"/>
    <n v="498565.24252390146"/>
    <x v="354"/>
    <n v="902660.80290853826"/>
    <n v="334677.74017942807"/>
    <n v="989965.68225538544"/>
    <n v="539449.77490037435"/>
    <x v="3"/>
  </r>
  <r>
    <n v="359"/>
    <x v="356"/>
    <x v="356"/>
    <n v="181580.86641336745"/>
    <n v="774789.1735745006"/>
    <n v="578671.53203655849"/>
    <n v="567793.12989839341"/>
    <n v="265052.89097932039"/>
    <n v="740835.73256966821"/>
    <x v="355"/>
    <n v="735383.90381085942"/>
    <n v="311091.97239288164"/>
    <n v="369170.99665308703"/>
    <n v="814918.28607965109"/>
    <x v="0"/>
  </r>
  <r>
    <n v="360"/>
    <x v="357"/>
    <x v="357"/>
    <n v="81966.608629836628"/>
    <n v="678813.61817396397"/>
    <n v="632713.77419235464"/>
    <n v="407161.35079966096"/>
    <n v="767697.90405734151"/>
    <n v="238295.20053821639"/>
    <x v="356"/>
    <n v="175888.04177955198"/>
    <n v="681845.0115883376"/>
    <n v="610730.82615401084"/>
    <n v="875462.26111134165"/>
    <x v="3"/>
  </r>
  <r>
    <n v="361"/>
    <x v="358"/>
    <x v="358"/>
    <n v="38012.205127647692"/>
    <n v="804868.64657266217"/>
    <n v="476145.70860033325"/>
    <n v="180990.77312314915"/>
    <n v="128876.24993306423"/>
    <n v="627355.07033209619"/>
    <x v="357"/>
    <n v="453802.41646068078"/>
    <n v="501286.77448518766"/>
    <n v="235194.13303558389"/>
    <n v="570702.05015543883"/>
    <x v="22"/>
  </r>
  <r>
    <n v="362"/>
    <x v="359"/>
    <x v="359"/>
    <n v="441037.63791923225"/>
    <n v="635458.65968099248"/>
    <n v="993919.12062975764"/>
    <n v="756911.65984803229"/>
    <n v="578349.04691479192"/>
    <n v="588268.50910362392"/>
    <x v="358"/>
    <n v="650758.68258727738"/>
    <n v="678319.50248947879"/>
    <n v="564449.27963321935"/>
    <n v="570978.15719085932"/>
    <x v="0"/>
  </r>
  <r>
    <n v="363"/>
    <x v="360"/>
    <x v="360"/>
    <n v="583382.3667349359"/>
    <n v="387206.90980822383"/>
    <n v="937334.31201543205"/>
    <n v="520579.92616150138"/>
    <n v="875424.6571939016"/>
    <n v="559413.59016615548"/>
    <x v="359"/>
    <n v="15887.435096961"/>
    <n v="217967.09674272154"/>
    <n v="735740.24291235849"/>
    <n v="527683.29129614413"/>
    <x v="0"/>
  </r>
  <r>
    <n v="364"/>
    <x v="66"/>
    <x v="361"/>
    <n v="9850.7567179156867"/>
    <n v="445261.3963806848"/>
    <n v="11967.998567113948"/>
    <n v="459874.03965099843"/>
    <n v="94402.316670671731"/>
    <n v="176868.02450433635"/>
    <x v="360"/>
    <n v="40530.200396180771"/>
    <n v="421116.82868628588"/>
    <n v="239288.1087533668"/>
    <n v="113532.81434592139"/>
    <x v="0"/>
  </r>
  <r>
    <n v="365"/>
    <x v="361"/>
    <x v="362"/>
    <n v="127835.08790723652"/>
    <n v="876708.41547038616"/>
    <n v="684905.54754346854"/>
    <n v="241611.24067912233"/>
    <n v="731469.32408946543"/>
    <n v="759802.24994183367"/>
    <x v="361"/>
    <n v="253056.35383997683"/>
    <n v="281627.28185151517"/>
    <n v="269240.50253337395"/>
    <n v="953432.66135475785"/>
    <x v="0"/>
  </r>
  <r>
    <n v="366"/>
    <x v="362"/>
    <x v="363"/>
    <n v="782814.18795660965"/>
    <n v="123198.43635623506"/>
    <n v="251783.20182947899"/>
    <n v="28247.345509622268"/>
    <n v="827667.5811259941"/>
    <n v="707471.91600849817"/>
    <x v="362"/>
    <n v="967856.42604576249"/>
    <n v="44029.297491213096"/>
    <n v="251959.04427981641"/>
    <n v="347017.01783256291"/>
    <x v="0"/>
  </r>
  <r>
    <n v="367"/>
    <x v="363"/>
    <x v="364"/>
    <n v="392196.98418514192"/>
    <n v="111575.92959573137"/>
    <n v="170226.55357176709"/>
    <n v="938775.19752434024"/>
    <n v="749170.20748476184"/>
    <n v="901356.38587392669"/>
    <x v="363"/>
    <n v="927412.4252047654"/>
    <n v="303008.21993703977"/>
    <n v="104322.99826315284"/>
    <n v="304703.05095242668"/>
    <x v="2"/>
  </r>
  <r>
    <n v="368"/>
    <x v="364"/>
    <x v="365"/>
    <n v="390491.67420245189"/>
    <n v="16679.46249355534"/>
    <n v="737976.71453046042"/>
    <n v="86565.316244981208"/>
    <n v="307514.09796349128"/>
    <n v="340139.90298783034"/>
    <x v="364"/>
    <n v="136683.21566257658"/>
    <n v="636391.37117454677"/>
    <n v="534325.26466061349"/>
    <n v="484421.2605102305"/>
    <x v="0"/>
  </r>
  <r>
    <n v="369"/>
    <x v="365"/>
    <x v="366"/>
    <n v="523386.80335854337"/>
    <n v="736215.44813922618"/>
    <n v="870574.60402252094"/>
    <n v="358283.96636324801"/>
    <n v="203646.51640439534"/>
    <n v="929766.66776977153"/>
    <x v="365"/>
    <n v="499220.8464622263"/>
    <n v="7402.659569846759"/>
    <n v="283936.27081271657"/>
    <n v="341540.8803458453"/>
    <x v="0"/>
  </r>
  <r>
    <n v="370"/>
    <x v="366"/>
    <x v="367"/>
    <n v="415681.17208518798"/>
    <n v="956685.16336978599"/>
    <n v="623127.01193470939"/>
    <n v="359872.06478635169"/>
    <n v="5397.41678647343"/>
    <n v="192438.11556678114"/>
    <x v="366"/>
    <n v="906531.95078164386"/>
    <n v="724325.13785375759"/>
    <n v="686587.93959457113"/>
    <n v="740748.22626988287"/>
    <x v="0"/>
  </r>
  <r>
    <n v="371"/>
    <x v="367"/>
    <x v="368"/>
    <n v="639529.4624950022"/>
    <n v="161838.9033055715"/>
    <n v="69192.504480214411"/>
    <n v="767045.79281763989"/>
    <n v="751331.80893824133"/>
    <n v="454349.49656360177"/>
    <x v="367"/>
    <n v="602069.88864671683"/>
    <n v="341178.42837609013"/>
    <n v="687844.76782723365"/>
    <n v="586034.59080183157"/>
    <x v="0"/>
  </r>
  <r>
    <n v="372"/>
    <x v="368"/>
    <x v="369"/>
    <n v="490963.94897631148"/>
    <n v="287711.06538248301"/>
    <n v="812685.78736391256"/>
    <n v="887354.03144169936"/>
    <n v="20778.613206818176"/>
    <n v="982075.54781353148"/>
    <x v="368"/>
    <n v="751059.84598652436"/>
    <n v="14197.595185040491"/>
    <n v="587901.92209608818"/>
    <n v="847196.8553929351"/>
    <x v="0"/>
  </r>
  <r>
    <n v="373"/>
    <x v="369"/>
    <x v="370"/>
    <n v="193086.80536055288"/>
    <n v="685446.72703397903"/>
    <n v="621165.13263636013"/>
    <n v="25552.342358563517"/>
    <n v="574624.07044267538"/>
    <n v="523733.43057669466"/>
    <x v="369"/>
    <n v="480372.76149178908"/>
    <n v="51963.34131858826"/>
    <n v="760948.45235529065"/>
    <n v="173388.84312232782"/>
    <x v="1"/>
  </r>
  <r>
    <n v="374"/>
    <x v="370"/>
    <x v="371"/>
    <n v="376145.71952304401"/>
    <n v="260475.99797142597"/>
    <n v="745992.29731022404"/>
    <n v="179759.61264729622"/>
    <n v="681302.07626929379"/>
    <n v="107397.99004011796"/>
    <x v="370"/>
    <n v="793440.47430652869"/>
    <n v="704790.41627879674"/>
    <n v="808168.59221033659"/>
    <n v="467279.97482523363"/>
    <x v="3"/>
  </r>
  <r>
    <n v="375"/>
    <x v="371"/>
    <x v="372"/>
    <n v="397654.5181257152"/>
    <n v="301085.20094789815"/>
    <n v="606025.51266705187"/>
    <n v="200504.60741169064"/>
    <n v="945888.9529584772"/>
    <n v="166956.83503231872"/>
    <x v="371"/>
    <n v="310199.55657489086"/>
    <n v="129317.19373616934"/>
    <n v="283219.62963023986"/>
    <n v="26045.260569843354"/>
    <x v="1"/>
  </r>
  <r>
    <n v="376"/>
    <x v="372"/>
    <x v="373"/>
    <n v="858959.67915866175"/>
    <n v="33480.238862416358"/>
    <n v="158934.2004820884"/>
    <n v="857039.26179445861"/>
    <n v="82453.020861968704"/>
    <n v="416671.93299873482"/>
    <x v="372"/>
    <n v="742251.51979020692"/>
    <n v="148928.38767326798"/>
    <n v="717510.18530670041"/>
    <n v="806696.11209403246"/>
    <x v="23"/>
  </r>
  <r>
    <n v="377"/>
    <x v="373"/>
    <x v="374"/>
    <n v="125299.88284873373"/>
    <n v="141815.93067979757"/>
    <n v="142533.33765710419"/>
    <n v="650636.75356864696"/>
    <n v="101254.50383972646"/>
    <n v="184945.85125240948"/>
    <x v="373"/>
    <n v="231780.62926577104"/>
    <n v="257990.03289457201"/>
    <n v="89609.494971238717"/>
    <n v="557869.16722336411"/>
    <x v="24"/>
  </r>
  <r>
    <n v="378"/>
    <x v="374"/>
    <x v="375"/>
    <n v="142438.24710538099"/>
    <n v="308728.21774878545"/>
    <n v="368140.74172725942"/>
    <n v="567992.36404454149"/>
    <n v="432078.0545862838"/>
    <n v="711959.93330263125"/>
    <x v="374"/>
    <n v="203814.08722684326"/>
    <n v="818983.73331346514"/>
    <n v="903964.06292500068"/>
    <n v="255664.55536324883"/>
    <x v="24"/>
  </r>
  <r>
    <n v="379"/>
    <x v="375"/>
    <x v="376"/>
    <n v="83427.192544316858"/>
    <n v="631030.87955808302"/>
    <n v="147885.70528306466"/>
    <n v="638869.38032770308"/>
    <n v="480384.98895467032"/>
    <n v="696549.44652313972"/>
    <x v="375"/>
    <n v="16188.902877846578"/>
    <n v="47889.55735472378"/>
    <n v="934158.54488624341"/>
    <n v="829858.30405733874"/>
    <x v="3"/>
  </r>
  <r>
    <n v="380"/>
    <x v="376"/>
    <x v="377"/>
    <n v="273072.16727330541"/>
    <n v="759858.12578942045"/>
    <n v="75146.6541590915"/>
    <n v="923889.64622263273"/>
    <n v="567501.53731831256"/>
    <n v="678188.87704670499"/>
    <x v="376"/>
    <n v="637581.16753479617"/>
    <n v="705629.47051217884"/>
    <n v="960714.80876101728"/>
    <n v="732078.27771630406"/>
    <x v="0"/>
  </r>
  <r>
    <n v="381"/>
    <x v="377"/>
    <x v="378"/>
    <n v="756354.46203271451"/>
    <n v="144526.20232971158"/>
    <n v="320775.62102455838"/>
    <n v="438386.82354986935"/>
    <n v="777663.58418302052"/>
    <n v="896152.22830054443"/>
    <x v="377"/>
    <n v="629700.89159949776"/>
    <n v="418797.23334221862"/>
    <n v="630204.15440117498"/>
    <n v="621585.15002802678"/>
    <x v="0"/>
  </r>
  <r>
    <n v="382"/>
    <x v="378"/>
    <x v="379"/>
    <n v="766528.85482453252"/>
    <n v="832963.40073702554"/>
    <n v="581478.32526755414"/>
    <n v="846643.75489422365"/>
    <n v="415799.5534441612"/>
    <n v="328408.37198231899"/>
    <x v="378"/>
    <n v="764817.30701481574"/>
    <n v="650730.79916853679"/>
    <n v="324912.58776827261"/>
    <n v="806075.50331296015"/>
    <x v="3"/>
  </r>
  <r>
    <n v="383"/>
    <x v="379"/>
    <x v="380"/>
    <n v="2409.6693632889023"/>
    <n v="909700.50895833387"/>
    <n v="723739.17388700042"/>
    <n v="824731.92866289755"/>
    <n v="466356.65096902888"/>
    <n v="424284.21761645295"/>
    <x v="379"/>
    <n v="314680.29878659488"/>
    <n v="742003.72254697559"/>
    <n v="187156.67124592917"/>
    <n v="222099.44963242233"/>
    <x v="1"/>
  </r>
  <r>
    <n v="384"/>
    <x v="380"/>
    <x v="381"/>
    <n v="129177.63838130902"/>
    <n v="300042.62444365438"/>
    <n v="360203.2151822563"/>
    <n v="292822.31898567278"/>
    <n v="463755.28522600606"/>
    <n v="727877.60027038911"/>
    <x v="380"/>
    <n v="177100.64747700671"/>
    <n v="95760.047681269891"/>
    <n v="296049.28389444354"/>
    <n v="476491.72804922855"/>
    <x v="1"/>
  </r>
  <r>
    <n v="385"/>
    <x v="381"/>
    <x v="382"/>
    <n v="272639.71818410693"/>
    <n v="491423.72161386505"/>
    <n v="596195.82142090332"/>
    <n v="391610.23317804432"/>
    <n v="843013.78373862186"/>
    <n v="882389.16443924478"/>
    <x v="381"/>
    <n v="779293.05094374064"/>
    <n v="749478.93164424726"/>
    <n v="268119.28912759107"/>
    <n v="651478.5599450788"/>
    <x v="1"/>
  </r>
  <r>
    <n v="386"/>
    <x v="382"/>
    <x v="383"/>
    <n v="441731.16993027553"/>
    <n v="300072.06357766135"/>
    <n v="958963.23882114573"/>
    <n v="254087.490117601"/>
    <n v="607761.77581036557"/>
    <n v="160570.7980993778"/>
    <x v="382"/>
    <n v="33098.728409132193"/>
    <n v="138002.87355973019"/>
    <n v="888291.11143242044"/>
    <n v="884534.57157000504"/>
    <x v="3"/>
  </r>
  <r>
    <n v="387"/>
    <x v="383"/>
    <x v="384"/>
    <n v="29389.666864465646"/>
    <n v="414309.9897401359"/>
    <n v="855576.36765176733"/>
    <n v="103457.15780859043"/>
    <n v="891344.98686914262"/>
    <n v="941145.99328974367"/>
    <x v="383"/>
    <n v="269313.16329248733"/>
    <n v="6785.7955173064029"/>
    <n v="560641.63021354098"/>
    <n v="874648.23478366062"/>
    <x v="1"/>
  </r>
  <r>
    <n v="388"/>
    <x v="384"/>
    <x v="385"/>
    <n v="437082.291125772"/>
    <n v="58616.460805208662"/>
    <n v="975687.41476319823"/>
    <n v="111186.55669603561"/>
    <n v="797410.79829323862"/>
    <n v="62006.757693668813"/>
    <x v="384"/>
    <n v="257209.90414088208"/>
    <n v="316550.74700829812"/>
    <n v="52498.144498143054"/>
    <n v="225071.06697535151"/>
    <x v="0"/>
  </r>
  <r>
    <n v="389"/>
    <x v="385"/>
    <x v="386"/>
    <n v="378637.58711941197"/>
    <n v="142241.53943643681"/>
    <n v="616382.12534530286"/>
    <n v="553117.36610524263"/>
    <n v="808826.99475819711"/>
    <n v="97985.744770475052"/>
    <x v="385"/>
    <n v="892780.85670956457"/>
    <n v="860571.59886979405"/>
    <n v="39349.474859832757"/>
    <n v="141505.42952201073"/>
    <x v="1"/>
  </r>
  <r>
    <n v="390"/>
    <x v="386"/>
    <x v="387"/>
    <n v="376800.6183938827"/>
    <n v="468078.03380946047"/>
    <n v="796027.80610200053"/>
    <n v="989160.37879181816"/>
    <n v="913761.29994266399"/>
    <n v="107263.13864393266"/>
    <x v="386"/>
    <n v="944609.35444546968"/>
    <n v="970575.10294252785"/>
    <n v="66954.63439274329"/>
    <n v="47806.955843807344"/>
    <x v="25"/>
  </r>
  <r>
    <n v="391"/>
    <x v="251"/>
    <x v="193"/>
    <n v="324112.63193461858"/>
    <n v="103608.79916883365"/>
    <n v="323405.45500531403"/>
    <n v="327228.23708308971"/>
    <n v="86008.597956770245"/>
    <n v="489484.63087565044"/>
    <x v="193"/>
    <n v="187771.84571127847"/>
    <n v="2818.280125722772"/>
    <n v="303399.0820110385"/>
    <n v="474017.81549086666"/>
    <x v="1"/>
  </r>
  <r>
    <n v="392"/>
    <x v="387"/>
    <x v="388"/>
    <n v="659685.39146862505"/>
    <n v="920365.58841471781"/>
    <n v="15443.874732758211"/>
    <n v="877573.27286198747"/>
    <n v="373722.86519324774"/>
    <n v="369823.90550156595"/>
    <x v="387"/>
    <n v="800502.55841315957"/>
    <n v="826492.56551147532"/>
    <n v="40339.941851963209"/>
    <n v="759958.31749210309"/>
    <x v="1"/>
  </r>
  <r>
    <n v="393"/>
    <x v="388"/>
    <x v="389"/>
    <n v="841287.65578435769"/>
    <n v="172111.31800544809"/>
    <n v="222285.82789384833"/>
    <n v="887542.71239454753"/>
    <n v="457208.99050834117"/>
    <n v="589140.7278915731"/>
    <x v="388"/>
    <n v="699060.24475326354"/>
    <n v="266347.91121692216"/>
    <n v="581242.00474263343"/>
    <n v="854307.38584382006"/>
    <x v="1"/>
  </r>
  <r>
    <n v="394"/>
    <x v="389"/>
    <x v="390"/>
    <n v="742196.23643378657"/>
    <n v="622978.0137898128"/>
    <n v="350161.14635819482"/>
    <n v="257882.24464256404"/>
    <n v="687689.35939213459"/>
    <n v="400587.5385326533"/>
    <x v="389"/>
    <n v="372521.58638202172"/>
    <n v="60446.838920583556"/>
    <n v="23620.14585634098"/>
    <n v="477482.10493597487"/>
    <x v="0"/>
  </r>
  <r>
    <n v="395"/>
    <x v="390"/>
    <x v="391"/>
    <n v="702882.23690666293"/>
    <n v="128959.40169058141"/>
    <n v="55387.156257488467"/>
    <n v="340239.11570991529"/>
    <n v="669789.49906322965"/>
    <n v="69495.81636469948"/>
    <x v="390"/>
    <n v="866711.65624447784"/>
    <n v="491438.65575686173"/>
    <n v="927391.57180978567"/>
    <n v="748320.06340238696"/>
    <x v="3"/>
  </r>
  <r>
    <n v="396"/>
    <x v="391"/>
    <x v="392"/>
    <n v="449167.46150030964"/>
    <n v="756191.21984858101"/>
    <n v="155156.38175893622"/>
    <n v="716452.11974925816"/>
    <n v="235548.96479902376"/>
    <n v="180068.26443755164"/>
    <x v="391"/>
    <n v="465635.60974444094"/>
    <n v="126575.06159565269"/>
    <n v="441607.25661999109"/>
    <n v="504315.39067224506"/>
    <x v="0"/>
  </r>
  <r>
    <n v="397"/>
    <x v="392"/>
    <x v="393"/>
    <n v="970408.95713359478"/>
    <n v="924609.43450480886"/>
    <n v="817048.83060700062"/>
    <n v="363799.65895972867"/>
    <n v="657056.20736399759"/>
    <n v="479694.8384351295"/>
    <x v="392"/>
    <n v="734499.48556069192"/>
    <n v="711019.18502451351"/>
    <n v="958817.42189790413"/>
    <n v="360375.43503594591"/>
    <x v="0"/>
  </r>
  <r>
    <n v="398"/>
    <x v="393"/>
    <x v="394"/>
    <n v="132221.36274500084"/>
    <n v="280920.73141164653"/>
    <n v="49087.470155374293"/>
    <n v="395251.86748623184"/>
    <n v="132494.21080405699"/>
    <n v="18531.762367121508"/>
    <x v="393"/>
    <n v="66676.222190458662"/>
    <n v="349837.77916215663"/>
    <n v="592013.51953770174"/>
    <n v="599535.00881405559"/>
    <x v="3"/>
  </r>
  <r>
    <n v="399"/>
    <x v="394"/>
    <x v="395"/>
    <n v="172903.45650282636"/>
    <n v="303765.51040921465"/>
    <n v="598579.16365335975"/>
    <n v="28681.175705107977"/>
    <n v="489402.05591684347"/>
    <n v="565758.85247021227"/>
    <x v="394"/>
    <n v="951832.08675997262"/>
    <n v="957379.45310228772"/>
    <n v="617387.07130390126"/>
    <n v="786771.46659999597"/>
    <x v="0"/>
  </r>
  <r>
    <n v="400"/>
    <x v="395"/>
    <x v="396"/>
    <n v="778897.60446279764"/>
    <n v="680484.11242896994"/>
    <n v="291147.13482525479"/>
    <n v="214604.62728983155"/>
    <n v="282938.2042077154"/>
    <n v="633424.98658278072"/>
    <x v="395"/>
    <n v="771302.54701028147"/>
    <n v="339735.48826651822"/>
    <n v="635141.35731338314"/>
    <n v="416666.88775752083"/>
    <x v="1"/>
  </r>
  <r>
    <n v="401"/>
    <x v="396"/>
    <x v="397"/>
    <n v="230820.68802954792"/>
    <n v="180966.56671145649"/>
    <n v="912856.99995653215"/>
    <n v="247856.07550512522"/>
    <n v="626426.72174976813"/>
    <n v="158871.28680828965"/>
    <x v="396"/>
    <n v="630385.02767776977"/>
    <n v="448009.97500290931"/>
    <n v="635851.96511715476"/>
    <n v="965012.29522404354"/>
    <x v="0"/>
  </r>
  <r>
    <n v="402"/>
    <x v="397"/>
    <x v="398"/>
    <n v="491105.60155583359"/>
    <n v="794338.37083852256"/>
    <n v="851250.01390472008"/>
    <n v="736734.17994634749"/>
    <n v="648951.91863560886"/>
    <n v="440211.18682294246"/>
    <x v="397"/>
    <n v="517303.46218989289"/>
    <n v="152876.84612034247"/>
    <n v="628642.80571800109"/>
    <n v="240805.0231060127"/>
    <x v="1"/>
  </r>
  <r>
    <m/>
    <x v="398"/>
    <x v="399"/>
    <m/>
    <m/>
    <m/>
    <m/>
    <m/>
    <m/>
    <x v="398"/>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9076DD-9340-4FC6-A571-3C96BAAF549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 firstHeaderRow="1" firstDataRow="1" firstDataCol="1" rowPageCount="1" colPageCount="1"/>
  <pivotFields count="15">
    <pivotField showAll="0"/>
    <pivotField showAll="0"/>
    <pivotField showAll="0">
      <items count="401">
        <item x="222"/>
        <item x="305"/>
        <item x="187"/>
        <item x="171"/>
        <item x="196"/>
        <item x="5"/>
        <item x="292"/>
        <item x="307"/>
        <item x="13"/>
        <item x="327"/>
        <item x="99"/>
        <item x="47"/>
        <item x="128"/>
        <item x="28"/>
        <item x="217"/>
        <item x="66"/>
        <item x="194"/>
        <item x="151"/>
        <item x="39"/>
        <item x="80"/>
        <item x="272"/>
        <item x="261"/>
        <item x="78"/>
        <item x="27"/>
        <item x="167"/>
        <item x="232"/>
        <item x="193"/>
        <item x="62"/>
        <item x="334"/>
        <item x="43"/>
        <item x="18"/>
        <item x="1"/>
        <item x="277"/>
        <item x="6"/>
        <item x="256"/>
        <item x="330"/>
        <item x="0"/>
        <item x="315"/>
        <item x="223"/>
        <item x="390"/>
        <item x="149"/>
        <item x="49"/>
        <item x="259"/>
        <item x="366"/>
        <item x="207"/>
        <item x="15"/>
        <item x="98"/>
        <item x="54"/>
        <item x="354"/>
        <item x="22"/>
        <item x="226"/>
        <item x="293"/>
        <item x="97"/>
        <item x="158"/>
        <item x="210"/>
        <item x="122"/>
        <item x="35"/>
        <item x="159"/>
        <item x="184"/>
        <item x="109"/>
        <item x="50"/>
        <item x="185"/>
        <item x="208"/>
        <item x="396"/>
        <item x="286"/>
        <item x="170"/>
        <item x="88"/>
        <item x="132"/>
        <item x="214"/>
        <item x="274"/>
        <item x="113"/>
        <item x="70"/>
        <item x="357"/>
        <item x="146"/>
        <item x="257"/>
        <item x="51"/>
        <item x="225"/>
        <item x="157"/>
        <item x="328"/>
        <item x="134"/>
        <item x="289"/>
        <item x="302"/>
        <item x="33"/>
        <item x="248"/>
        <item x="253"/>
        <item x="220"/>
        <item x="24"/>
        <item x="163"/>
        <item x="61"/>
        <item x="67"/>
        <item x="182"/>
        <item x="239"/>
        <item x="276"/>
        <item x="123"/>
        <item x="294"/>
        <item x="377"/>
        <item x="304"/>
        <item x="116"/>
        <item x="150"/>
        <item x="391"/>
        <item x="145"/>
        <item x="310"/>
        <item x="265"/>
        <item x="273"/>
        <item x="174"/>
        <item x="72"/>
        <item x="373"/>
        <item x="309"/>
        <item x="179"/>
        <item x="46"/>
        <item x="368"/>
        <item x="152"/>
        <item x="197"/>
        <item x="164"/>
        <item x="112"/>
        <item x="44"/>
        <item x="326"/>
        <item x="229"/>
        <item x="278"/>
        <item x="271"/>
        <item x="372"/>
        <item x="34"/>
        <item x="169"/>
        <item x="347"/>
        <item x="329"/>
        <item x="379"/>
        <item x="360"/>
        <item x="233"/>
        <item x="103"/>
        <item x="177"/>
        <item x="53"/>
        <item x="154"/>
        <item x="351"/>
        <item x="260"/>
        <item x="358"/>
        <item x="131"/>
        <item x="107"/>
        <item x="181"/>
        <item x="120"/>
        <item x="365"/>
        <item x="7"/>
        <item x="375"/>
        <item x="361"/>
        <item x="74"/>
        <item x="32"/>
        <item x="130"/>
        <item x="4"/>
        <item x="114"/>
        <item x="25"/>
        <item x="23"/>
        <item x="175"/>
        <item x="381"/>
        <item x="205"/>
        <item x="141"/>
        <item x="218"/>
        <item x="203"/>
        <item x="9"/>
        <item x="364"/>
        <item x="201"/>
        <item x="20"/>
        <item x="382"/>
        <item x="247"/>
        <item x="244"/>
        <item x="168"/>
        <item x="202"/>
        <item x="388"/>
        <item x="91"/>
        <item x="76"/>
        <item x="212"/>
        <item x="56"/>
        <item x="79"/>
        <item x="263"/>
        <item x="267"/>
        <item x="209"/>
        <item x="127"/>
        <item x="313"/>
        <item x="279"/>
        <item x="190"/>
        <item x="363"/>
        <item x="69"/>
        <item x="52"/>
        <item x="165"/>
        <item x="250"/>
        <item x="246"/>
        <item x="383"/>
        <item x="8"/>
        <item x="211"/>
        <item x="90"/>
        <item x="333"/>
        <item x="195"/>
        <item x="108"/>
        <item x="199"/>
        <item x="342"/>
        <item x="287"/>
        <item x="136"/>
        <item x="142"/>
        <item x="105"/>
        <item x="298"/>
        <item x="335"/>
        <item x="204"/>
        <item x="57"/>
        <item x="156"/>
        <item x="318"/>
        <item x="213"/>
        <item x="393"/>
        <item x="221"/>
        <item x="251"/>
        <item x="227"/>
        <item x="235"/>
        <item x="275"/>
        <item x="87"/>
        <item x="237"/>
        <item x="291"/>
        <item x="19"/>
        <item x="215"/>
        <item x="139"/>
        <item x="299"/>
        <item x="285"/>
        <item x="228"/>
        <item x="323"/>
        <item x="343"/>
        <item x="198"/>
        <item x="234"/>
        <item x="14"/>
        <item x="231"/>
        <item x="385"/>
        <item x="266"/>
        <item x="324"/>
        <item x="40"/>
        <item x="371"/>
        <item x="346"/>
        <item x="224"/>
        <item x="369"/>
        <item x="378"/>
        <item x="129"/>
        <item x="93"/>
        <item x="355"/>
        <item x="240"/>
        <item x="395"/>
        <item x="255"/>
        <item x="126"/>
        <item x="319"/>
        <item x="206"/>
        <item x="77"/>
        <item x="92"/>
        <item x="219"/>
        <item x="296"/>
        <item x="38"/>
        <item x="188"/>
        <item x="322"/>
        <item x="238"/>
        <item x="135"/>
        <item x="258"/>
        <item x="325"/>
        <item x="29"/>
        <item x="321"/>
        <item x="144"/>
        <item x="155"/>
        <item x="349"/>
        <item x="384"/>
        <item x="125"/>
        <item x="26"/>
        <item x="270"/>
        <item x="71"/>
        <item x="314"/>
        <item x="216"/>
        <item x="376"/>
        <item x="48"/>
        <item x="124"/>
        <item x="341"/>
        <item x="374"/>
        <item x="137"/>
        <item x="254"/>
        <item x="133"/>
        <item x="166"/>
        <item x="317"/>
        <item x="59"/>
        <item x="311"/>
        <item x="339"/>
        <item x="95"/>
        <item x="16"/>
        <item x="189"/>
        <item x="306"/>
        <item x="153"/>
        <item x="83"/>
        <item x="264"/>
        <item x="2"/>
        <item x="140"/>
        <item x="58"/>
        <item x="160"/>
        <item x="398"/>
        <item x="303"/>
        <item x="191"/>
        <item x="36"/>
        <item x="245"/>
        <item x="17"/>
        <item x="63"/>
        <item x="288"/>
        <item x="389"/>
        <item x="337"/>
        <item x="183"/>
        <item x="162"/>
        <item x="338"/>
        <item x="85"/>
        <item x="143"/>
        <item x="104"/>
        <item x="45"/>
        <item x="362"/>
        <item x="359"/>
        <item x="110"/>
        <item x="352"/>
        <item x="148"/>
        <item x="111"/>
        <item x="10"/>
        <item x="55"/>
        <item x="236"/>
        <item x="86"/>
        <item x="345"/>
        <item x="65"/>
        <item x="392"/>
        <item x="340"/>
        <item x="350"/>
        <item x="192"/>
        <item x="282"/>
        <item x="118"/>
        <item x="68"/>
        <item x="316"/>
        <item x="106"/>
        <item x="386"/>
        <item x="336"/>
        <item x="262"/>
        <item x="117"/>
        <item x="102"/>
        <item x="394"/>
        <item x="295"/>
        <item x="60"/>
        <item x="173"/>
        <item x="370"/>
        <item x="94"/>
        <item x="176"/>
        <item x="348"/>
        <item x="252"/>
        <item x="186"/>
        <item x="81"/>
        <item x="200"/>
        <item x="12"/>
        <item x="42"/>
        <item x="96"/>
        <item x="387"/>
        <item x="41"/>
        <item x="312"/>
        <item x="331"/>
        <item x="115"/>
        <item x="89"/>
        <item x="344"/>
        <item x="300"/>
        <item x="356"/>
        <item x="75"/>
        <item x="180"/>
        <item x="101"/>
        <item x="397"/>
        <item x="82"/>
        <item x="249"/>
        <item x="301"/>
        <item x="281"/>
        <item x="242"/>
        <item x="11"/>
        <item x="119"/>
        <item x="121"/>
        <item x="280"/>
        <item x="147"/>
        <item x="172"/>
        <item x="308"/>
        <item x="332"/>
        <item x="353"/>
        <item x="268"/>
        <item x="284"/>
        <item x="37"/>
        <item x="100"/>
        <item x="297"/>
        <item x="21"/>
        <item x="73"/>
        <item x="283"/>
        <item x="64"/>
        <item x="290"/>
        <item x="178"/>
        <item x="243"/>
        <item x="269"/>
        <item x="30"/>
        <item x="230"/>
        <item x="367"/>
        <item x="380"/>
        <item x="320"/>
        <item x="84"/>
        <item x="3"/>
        <item x="31"/>
        <item x="138"/>
        <item x="241"/>
        <item x="161"/>
        <item x="399"/>
        <item t="default"/>
      </items>
    </pivotField>
    <pivotField showAll="0"/>
    <pivotField showAll="0"/>
    <pivotField showAll="0"/>
    <pivotField showAll="0"/>
    <pivotField showAll="0"/>
    <pivotField showAll="0"/>
    <pivotField axis="axisPage" dataField="1" showAll="0">
      <items count="400">
        <item x="334"/>
        <item x="291"/>
        <item x="26"/>
        <item x="231"/>
        <item x="376"/>
        <item x="382"/>
        <item x="220"/>
        <item x="75"/>
        <item x="30"/>
        <item x="259"/>
        <item x="129"/>
        <item x="189"/>
        <item x="127"/>
        <item x="63"/>
        <item x="216"/>
        <item x="78"/>
        <item x="394"/>
        <item x="46"/>
        <item x="146"/>
        <item x="297"/>
        <item x="281"/>
        <item x="388"/>
        <item x="4"/>
        <item x="156"/>
        <item x="227"/>
        <item x="353"/>
        <item x="90"/>
        <item x="254"/>
        <item x="43"/>
        <item x="224"/>
        <item x="144"/>
        <item x="17"/>
        <item x="85"/>
        <item x="395"/>
        <item x="314"/>
        <item x="349"/>
        <item x="105"/>
        <item x="42"/>
        <item x="396"/>
        <item x="214"/>
        <item x="261"/>
        <item x="290"/>
        <item x="149"/>
        <item x="134"/>
        <item x="310"/>
        <item x="274"/>
        <item x="197"/>
        <item x="238"/>
        <item x="319"/>
        <item x="328"/>
        <item x="329"/>
        <item x="257"/>
        <item x="99"/>
        <item x="97"/>
        <item x="273"/>
        <item x="363"/>
        <item x="176"/>
        <item x="148"/>
        <item x="359"/>
        <item x="308"/>
        <item x="326"/>
        <item x="201"/>
        <item x="277"/>
        <item x="24"/>
        <item x="170"/>
        <item x="123"/>
        <item x="269"/>
        <item x="360"/>
        <item x="321"/>
        <item x="55"/>
        <item x="212"/>
        <item x="207"/>
        <item x="131"/>
        <item x="35"/>
        <item x="142"/>
        <item x="196"/>
        <item x="7"/>
        <item x="298"/>
        <item x="14"/>
        <item x="258"/>
        <item x="62"/>
        <item x="177"/>
        <item x="361"/>
        <item x="23"/>
        <item x="160"/>
        <item x="316"/>
        <item x="80"/>
        <item x="209"/>
        <item x="15"/>
        <item x="292"/>
        <item x="347"/>
        <item x="393"/>
        <item x="147"/>
        <item x="3"/>
        <item x="226"/>
        <item x="94"/>
        <item x="154"/>
        <item x="141"/>
        <item x="53"/>
        <item x="307"/>
        <item x="67"/>
        <item x="237"/>
        <item x="140"/>
        <item x="0"/>
        <item x="235"/>
        <item x="253"/>
        <item x="175"/>
        <item x="136"/>
        <item x="263"/>
        <item x="267"/>
        <item x="318"/>
        <item x="221"/>
        <item x="335"/>
        <item x="93"/>
        <item x="21"/>
        <item x="66"/>
        <item x="101"/>
        <item x="204"/>
        <item x="387"/>
        <item x="130"/>
        <item x="203"/>
        <item x="286"/>
        <item x="102"/>
        <item x="139"/>
        <item x="52"/>
        <item x="155"/>
        <item x="112"/>
        <item x="351"/>
        <item x="128"/>
        <item x="352"/>
        <item x="180"/>
        <item x="174"/>
        <item x="358"/>
        <item x="191"/>
        <item x="252"/>
        <item x="322"/>
        <item x="95"/>
        <item x="192"/>
        <item x="126"/>
        <item x="306"/>
        <item x="82"/>
        <item x="57"/>
        <item x="153"/>
        <item x="370"/>
        <item x="344"/>
        <item x="88"/>
        <item x="138"/>
        <item x="162"/>
        <item x="350"/>
        <item x="232"/>
        <item x="219"/>
        <item x="256"/>
        <item x="6"/>
        <item x="338"/>
        <item x="185"/>
        <item x="152"/>
        <item x="205"/>
        <item x="278"/>
        <item x="244"/>
        <item x="81"/>
        <item x="11"/>
        <item x="222"/>
        <item x="45"/>
        <item x="109"/>
        <item x="103"/>
        <item x="119"/>
        <item x="60"/>
        <item x="200"/>
        <item x="320"/>
        <item x="230"/>
        <item x="272"/>
        <item x="107"/>
        <item x="345"/>
        <item x="324"/>
        <item x="74"/>
        <item x="161"/>
        <item x="236"/>
        <item x="79"/>
        <item x="247"/>
        <item x="262"/>
        <item x="323"/>
        <item x="215"/>
        <item x="362"/>
        <item x="391"/>
        <item x="330"/>
        <item x="377"/>
        <item x="229"/>
        <item x="285"/>
        <item x="193"/>
        <item x="275"/>
        <item x="249"/>
        <item x="211"/>
        <item x="194"/>
        <item x="392"/>
        <item x="246"/>
        <item x="311"/>
        <item x="19"/>
        <item x="265"/>
        <item x="68"/>
        <item x="108"/>
        <item x="157"/>
        <item x="315"/>
        <item x="383"/>
        <item x="51"/>
        <item x="61"/>
        <item x="199"/>
        <item x="300"/>
        <item x="124"/>
        <item x="365"/>
        <item x="91"/>
        <item x="325"/>
        <item x="9"/>
        <item x="2"/>
        <item x="309"/>
        <item x="250"/>
        <item x="241"/>
        <item x="33"/>
        <item x="171"/>
        <item x="173"/>
        <item x="303"/>
        <item x="302"/>
        <item x="159"/>
        <item x="242"/>
        <item x="304"/>
        <item x="202"/>
        <item x="397"/>
        <item x="386"/>
        <item x="120"/>
        <item x="20"/>
        <item x="243"/>
        <item x="367"/>
        <item x="218"/>
        <item x="132"/>
        <item x="121"/>
        <item x="293"/>
        <item x="100"/>
        <item x="248"/>
        <item x="239"/>
        <item x="166"/>
        <item x="36"/>
        <item x="72"/>
        <item x="245"/>
        <item x="268"/>
        <item x="29"/>
        <item x="31"/>
        <item x="40"/>
        <item x="145"/>
        <item x="113"/>
        <item x="260"/>
        <item x="384"/>
        <item x="313"/>
        <item x="240"/>
        <item x="8"/>
        <item x="355"/>
        <item x="98"/>
        <item x="371"/>
        <item x="158"/>
        <item x="87"/>
        <item x="195"/>
        <item x="5"/>
        <item x="76"/>
        <item x="373"/>
        <item x="49"/>
        <item x="56"/>
        <item x="295"/>
        <item x="327"/>
        <item x="16"/>
        <item x="10"/>
        <item x="225"/>
        <item x="375"/>
        <item x="34"/>
        <item x="167"/>
        <item x="186"/>
        <item x="364"/>
        <item x="340"/>
        <item x="198"/>
        <item x="27"/>
        <item x="122"/>
        <item x="44"/>
        <item x="135"/>
        <item x="251"/>
        <item x="190"/>
        <item x="228"/>
        <item x="143"/>
        <item x="172"/>
        <item x="368"/>
        <item x="372"/>
        <item x="58"/>
        <item x="279"/>
        <item x="301"/>
        <item x="183"/>
        <item x="378"/>
        <item x="223"/>
        <item x="284"/>
        <item x="213"/>
        <item x="12"/>
        <item x="374"/>
        <item x="28"/>
        <item x="48"/>
        <item x="77"/>
        <item x="1"/>
        <item x="280"/>
        <item x="39"/>
        <item x="294"/>
        <item x="234"/>
        <item x="54"/>
        <item x="332"/>
        <item x="339"/>
        <item x="106"/>
        <item x="83"/>
        <item x="283"/>
        <item x="104"/>
        <item x="151"/>
        <item x="389"/>
        <item x="137"/>
        <item x="206"/>
        <item x="118"/>
        <item x="210"/>
        <item x="379"/>
        <item x="50"/>
        <item x="178"/>
        <item x="38"/>
        <item x="64"/>
        <item x="114"/>
        <item x="282"/>
        <item x="341"/>
        <item x="317"/>
        <item x="337"/>
        <item x="89"/>
        <item x="276"/>
        <item x="380"/>
        <item x="116"/>
        <item x="233"/>
        <item x="92"/>
        <item x="169"/>
        <item x="115"/>
        <item x="299"/>
        <item x="385"/>
        <item x="182"/>
        <item x="381"/>
        <item x="312"/>
        <item x="208"/>
        <item x="266"/>
        <item x="22"/>
        <item x="47"/>
        <item x="305"/>
        <item x="270"/>
        <item x="70"/>
        <item x="181"/>
        <item x="13"/>
        <item x="18"/>
        <item x="369"/>
        <item x="117"/>
        <item x="165"/>
        <item x="41"/>
        <item x="188"/>
        <item x="125"/>
        <item x="111"/>
        <item x="59"/>
        <item x="343"/>
        <item x="342"/>
        <item x="356"/>
        <item x="346"/>
        <item x="86"/>
        <item x="336"/>
        <item x="333"/>
        <item x="168"/>
        <item x="71"/>
        <item x="84"/>
        <item x="150"/>
        <item x="354"/>
        <item x="264"/>
        <item x="331"/>
        <item x="25"/>
        <item x="133"/>
        <item x="110"/>
        <item x="255"/>
        <item x="96"/>
        <item x="296"/>
        <item x="184"/>
        <item x="217"/>
        <item x="287"/>
        <item x="288"/>
        <item x="357"/>
        <item x="37"/>
        <item x="73"/>
        <item x="187"/>
        <item x="32"/>
        <item x="163"/>
        <item x="69"/>
        <item x="164"/>
        <item x="179"/>
        <item x="289"/>
        <item x="348"/>
        <item x="390"/>
        <item x="271"/>
        <item x="65"/>
        <item x="366"/>
        <item x="398"/>
        <item t="default"/>
      </items>
    </pivotField>
    <pivotField showAll="0"/>
    <pivotField showAll="0"/>
    <pivotField showAll="0"/>
    <pivotField showAll="0"/>
    <pivotField axis="axisRow" showAll="0" sortType="descending">
      <items count="27">
        <item x="8"/>
        <item x="9"/>
        <item x="16"/>
        <item x="15"/>
        <item x="21"/>
        <item x="3"/>
        <item x="0"/>
        <item x="1"/>
        <item x="5"/>
        <item x="12"/>
        <item x="24"/>
        <item x="25"/>
        <item x="6"/>
        <item x="10"/>
        <item x="13"/>
        <item x="17"/>
        <item x="4"/>
        <item x="11"/>
        <item x="23"/>
        <item x="22"/>
        <item x="20"/>
        <item x="14"/>
        <item x="7"/>
        <item x="19"/>
        <item x="18"/>
        <item x="2"/>
        <item t="default"/>
      </items>
      <autoSortScope>
        <pivotArea dataOnly="0" outline="0" fieldPosition="0">
          <references count="1">
            <reference field="4294967294" count="1" selected="0">
              <x v="0"/>
            </reference>
          </references>
        </pivotArea>
      </autoSortScope>
    </pivotField>
  </pivotFields>
  <rowFields count="1">
    <field x="14"/>
  </rowFields>
  <rowItems count="27">
    <i>
      <x v="19"/>
    </i>
    <i>
      <x v="21"/>
    </i>
    <i>
      <x v="8"/>
    </i>
    <i>
      <x v="24"/>
    </i>
    <i>
      <x v="15"/>
    </i>
    <i>
      <x v="18"/>
    </i>
    <i>
      <x v="1"/>
    </i>
    <i>
      <x v="10"/>
    </i>
    <i>
      <x v="20"/>
    </i>
    <i>
      <x v="3"/>
    </i>
    <i>
      <x v="4"/>
    </i>
    <i>
      <x v="17"/>
    </i>
    <i>
      <x v="13"/>
    </i>
    <i>
      <x v="5"/>
    </i>
    <i>
      <x v="11"/>
    </i>
    <i>
      <x v="7"/>
    </i>
    <i>
      <x v="6"/>
    </i>
    <i>
      <x v="25"/>
    </i>
    <i>
      <x v="12"/>
    </i>
    <i>
      <x v="9"/>
    </i>
    <i>
      <x v="2"/>
    </i>
    <i>
      <x v="16"/>
    </i>
    <i>
      <x/>
    </i>
    <i>
      <x v="23"/>
    </i>
    <i>
      <x v="14"/>
    </i>
    <i>
      <x v="22"/>
    </i>
    <i t="grand">
      <x/>
    </i>
  </rowItems>
  <colItems count="1">
    <i/>
  </colItems>
  <pageFields count="1">
    <pageField fld="9" hier="-1"/>
  </pageFields>
  <dataFields count="1">
    <dataField name="Average of July" fld="9" subtotal="average"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D7CD75B-C0C4-4820-8055-9AB18F5E19C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rowPageCount="1" colPageCount="1"/>
  <pivotFields count="8">
    <pivotField showAll="0"/>
    <pivotField axis="axisRow" showAll="0">
      <items count="399">
        <item x="313"/>
        <item x="146"/>
        <item x="283"/>
        <item x="87"/>
        <item x="45"/>
        <item x="63"/>
        <item x="178"/>
        <item x="8"/>
        <item x="125"/>
        <item x="109"/>
        <item x="271"/>
        <item x="184"/>
        <item x="336"/>
        <item x="224"/>
        <item x="58"/>
        <item x="295"/>
        <item x="350"/>
        <item x="287"/>
        <item x="165"/>
        <item x="220"/>
        <item x="169"/>
        <item x="1"/>
        <item x="340"/>
        <item x="331"/>
        <item x="32"/>
        <item x="98"/>
        <item x="155"/>
        <item x="136"/>
        <item x="118"/>
        <item x="212"/>
        <item x="187"/>
        <item x="347"/>
        <item x="282"/>
        <item x="133"/>
        <item x="299"/>
        <item x="192"/>
        <item x="324"/>
        <item x="15"/>
        <item x="154"/>
        <item x="381"/>
        <item x="388"/>
        <item x="134"/>
        <item x="335"/>
        <item x="366"/>
        <item x="65"/>
        <item x="395"/>
        <item x="230"/>
        <item x="70"/>
        <item x="321"/>
        <item x="214"/>
        <item x="231"/>
        <item x="273"/>
        <item x="103"/>
        <item x="68"/>
        <item x="21"/>
        <item x="270"/>
        <item x="93"/>
        <item x="71"/>
        <item x="51"/>
        <item x="186"/>
        <item x="364"/>
        <item x="379"/>
        <item x="305"/>
        <item x="104"/>
        <item x="396"/>
        <item x="11"/>
        <item x="75"/>
        <item x="52"/>
        <item x="6"/>
        <item x="210"/>
        <item x="290"/>
        <item x="150"/>
        <item x="203"/>
        <item x="372"/>
        <item x="46"/>
        <item x="262"/>
        <item x="337"/>
        <item x="241"/>
        <item x="108"/>
        <item x="196"/>
        <item x="72"/>
        <item x="198"/>
        <item x="391"/>
        <item x="77"/>
        <item x="90"/>
        <item x="318"/>
        <item x="24"/>
        <item x="339"/>
        <item x="190"/>
        <item x="29"/>
        <item x="316"/>
        <item x="79"/>
        <item x="279"/>
        <item x="162"/>
        <item x="346"/>
        <item x="27"/>
        <item x="147"/>
        <item x="166"/>
        <item x="12"/>
        <item x="238"/>
        <item x="377"/>
        <item x="0"/>
        <item x="95"/>
        <item x="57"/>
        <item x="243"/>
        <item x="293"/>
        <item x="278"/>
        <item x="297"/>
        <item x="173"/>
        <item x="201"/>
        <item x="284"/>
        <item x="258"/>
        <item x="172"/>
        <item x="351"/>
        <item x="113"/>
        <item x="387"/>
        <item x="250"/>
        <item x="292"/>
        <item x="248"/>
        <item x="204"/>
        <item x="39"/>
        <item x="4"/>
        <item x="37"/>
        <item x="206"/>
        <item x="112"/>
        <item x="69"/>
        <item x="234"/>
        <item x="277"/>
        <item x="256"/>
        <item x="370"/>
        <item x="181"/>
        <item x="267"/>
        <item x="303"/>
        <item x="61"/>
        <item x="149"/>
        <item x="315"/>
        <item x="177"/>
        <item x="348"/>
        <item x="211"/>
        <item x="167"/>
        <item x="85"/>
        <item x="88"/>
        <item x="338"/>
        <item x="251"/>
        <item x="141"/>
        <item x="307"/>
        <item x="102"/>
        <item x="73"/>
        <item x="132"/>
        <item x="28"/>
        <item x="333"/>
        <item x="301"/>
        <item x="189"/>
        <item x="228"/>
        <item x="91"/>
        <item x="368"/>
        <item x="130"/>
        <item x="171"/>
        <item x="310"/>
        <item x="327"/>
        <item x="354"/>
        <item x="54"/>
        <item x="355"/>
        <item x="311"/>
        <item x="274"/>
        <item x="60"/>
        <item x="41"/>
        <item x="36"/>
        <item x="96"/>
        <item x="363"/>
        <item x="392"/>
        <item x="105"/>
        <item x="50"/>
        <item x="76"/>
        <item x="268"/>
        <item x="260"/>
        <item x="107"/>
        <item x="244"/>
        <item x="357"/>
        <item x="152"/>
        <item x="320"/>
        <item x="81"/>
        <item x="137"/>
        <item x="352"/>
        <item x="334"/>
        <item x="47"/>
        <item x="139"/>
        <item x="291"/>
        <item x="138"/>
        <item x="281"/>
        <item x="55"/>
        <item x="86"/>
        <item x="100"/>
        <item x="386"/>
        <item x="18"/>
        <item x="30"/>
        <item x="208"/>
        <item x="265"/>
        <item x="158"/>
        <item x="227"/>
        <item x="221"/>
        <item x="84"/>
        <item x="329"/>
        <item x="383"/>
        <item x="92"/>
        <item x="358"/>
        <item x="223"/>
        <item x="124"/>
        <item x="289"/>
        <item x="101"/>
        <item x="330"/>
        <item x="188"/>
        <item x="115"/>
        <item x="123"/>
        <item x="3"/>
        <item x="161"/>
        <item x="117"/>
        <item x="261"/>
        <item x="174"/>
        <item x="131"/>
        <item x="257"/>
        <item x="242"/>
        <item x="393"/>
        <item x="376"/>
        <item x="156"/>
        <item x="232"/>
        <item x="312"/>
        <item x="89"/>
        <item x="325"/>
        <item x="233"/>
        <item x="33"/>
        <item x="182"/>
        <item x="361"/>
        <item x="343"/>
        <item x="369"/>
        <item x="120"/>
        <item x="13"/>
        <item x="264"/>
        <item x="249"/>
        <item x="344"/>
        <item x="304"/>
        <item x="375"/>
        <item x="259"/>
        <item x="16"/>
        <item x="215"/>
        <item x="246"/>
        <item x="106"/>
        <item x="213"/>
        <item x="194"/>
        <item x="394"/>
        <item x="180"/>
        <item x="298"/>
        <item x="114"/>
        <item x="191"/>
        <item x="266"/>
        <item x="390"/>
        <item x="314"/>
        <item x="183"/>
        <item x="42"/>
        <item x="142"/>
        <item x="7"/>
        <item x="226"/>
        <item x="353"/>
        <item x="276"/>
        <item x="135"/>
        <item x="160"/>
        <item x="94"/>
        <item x="195"/>
        <item x="373"/>
        <item x="19"/>
        <item x="322"/>
        <item x="245"/>
        <item x="323"/>
        <item x="239"/>
        <item x="288"/>
        <item x="269"/>
        <item x="44"/>
        <item x="121"/>
        <item x="20"/>
        <item x="345"/>
        <item x="349"/>
        <item x="2"/>
        <item x="179"/>
        <item x="397"/>
        <item x="25"/>
        <item x="236"/>
        <item x="80"/>
        <item x="237"/>
        <item x="78"/>
        <item x="170"/>
        <item x="127"/>
        <item x="225"/>
        <item x="99"/>
        <item x="10"/>
        <item x="254"/>
        <item x="229"/>
        <item x="43"/>
        <item x="26"/>
        <item x="247"/>
        <item x="9"/>
        <item x="272"/>
        <item x="308"/>
        <item x="197"/>
        <item x="286"/>
        <item x="145"/>
        <item x="111"/>
        <item x="176"/>
        <item x="40"/>
        <item x="280"/>
        <item x="240"/>
        <item x="128"/>
        <item x="216"/>
        <item x="185"/>
        <item x="374"/>
        <item x="193"/>
        <item x="159"/>
        <item x="385"/>
        <item x="151"/>
        <item x="110"/>
        <item x="296"/>
        <item x="219"/>
        <item x="367"/>
        <item x="64"/>
        <item x="126"/>
        <item x="175"/>
        <item x="168"/>
        <item x="209"/>
        <item x="275"/>
        <item x="382"/>
        <item x="360"/>
        <item x="144"/>
        <item x="359"/>
        <item x="235"/>
        <item x="285"/>
        <item x="389"/>
        <item x="365"/>
        <item x="38"/>
        <item x="143"/>
        <item x="56"/>
        <item x="157"/>
        <item x="253"/>
        <item x="294"/>
        <item x="263"/>
        <item x="342"/>
        <item x="384"/>
        <item x="34"/>
        <item x="302"/>
        <item x="59"/>
        <item x="31"/>
        <item x="380"/>
        <item x="222"/>
        <item x="328"/>
        <item x="164"/>
        <item x="163"/>
        <item x="62"/>
        <item x="17"/>
        <item x="66"/>
        <item x="97"/>
        <item x="255"/>
        <item x="309"/>
        <item x="83"/>
        <item x="252"/>
        <item x="82"/>
        <item x="199"/>
        <item x="205"/>
        <item x="22"/>
        <item x="122"/>
        <item x="53"/>
        <item x="116"/>
        <item x="202"/>
        <item x="35"/>
        <item x="14"/>
        <item x="371"/>
        <item x="326"/>
        <item x="148"/>
        <item x="49"/>
        <item x="218"/>
        <item x="306"/>
        <item x="140"/>
        <item x="153"/>
        <item x="317"/>
        <item x="23"/>
        <item x="200"/>
        <item x="332"/>
        <item x="378"/>
        <item x="207"/>
        <item x="362"/>
        <item x="319"/>
        <item x="67"/>
        <item x="119"/>
        <item x="300"/>
        <item x="341"/>
        <item x="356"/>
        <item x="217"/>
        <item x="129"/>
        <item x="5"/>
        <item x="74"/>
        <item x="48"/>
        <item t="default"/>
      </items>
    </pivotField>
    <pivotField showAll="0"/>
    <pivotField showAll="0"/>
    <pivotField showAll="0"/>
    <pivotField axis="axisPage" showAll="0">
      <items count="27">
        <item x="9"/>
        <item x="24"/>
        <item x="25"/>
        <item x="19"/>
        <item x="20"/>
        <item x="18"/>
        <item x="22"/>
        <item x="21"/>
        <item x="13"/>
        <item x="12"/>
        <item x="4"/>
        <item x="17"/>
        <item x="6"/>
        <item x="14"/>
        <item x="15"/>
        <item x="10"/>
        <item x="7"/>
        <item x="8"/>
        <item x="3"/>
        <item x="1"/>
        <item x="5"/>
        <item x="0"/>
        <item x="2"/>
        <item x="16"/>
        <item x="11"/>
        <item x="23"/>
        <item t="default"/>
      </items>
    </pivotField>
    <pivotField showAll="0"/>
    <pivotField showAll="0">
      <items count="27">
        <item x="22"/>
        <item x="18"/>
        <item x="12"/>
        <item x="16"/>
        <item x="6"/>
        <item x="3"/>
        <item x="1"/>
        <item x="4"/>
        <item x="5"/>
        <item x="23"/>
        <item x="15"/>
        <item x="24"/>
        <item x="10"/>
        <item x="0"/>
        <item x="14"/>
        <item x="20"/>
        <item x="13"/>
        <item x="2"/>
        <item x="25"/>
        <item x="11"/>
        <item x="9"/>
        <item x="19"/>
        <item x="7"/>
        <item x="17"/>
        <item x="21"/>
        <item x="8"/>
        <item t="default"/>
      </items>
    </pivotField>
  </pivotFields>
  <rowFields count="1">
    <field x="1"/>
  </rowFields>
  <rowItems count="2">
    <i>
      <x v="243"/>
    </i>
    <i t="grand">
      <x/>
    </i>
  </rowItems>
  <colItems count="1">
    <i/>
  </colItems>
  <pageFields count="1">
    <pageField fld="5"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5B4AFAF-4BBF-498F-ADFF-4E3C08F915E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 firstHeaderRow="1" firstDataRow="1" firstDataCol="1"/>
  <pivotFields count="8">
    <pivotField showAll="0"/>
    <pivotField dataField="1" showAll="0"/>
    <pivotField showAll="0"/>
    <pivotField showAll="0"/>
    <pivotField showAll="0"/>
    <pivotField showAll="0"/>
    <pivotField showAll="0"/>
    <pivotField axis="axisRow" showAll="0">
      <items count="27">
        <item x="22"/>
        <item x="18"/>
        <item x="12"/>
        <item x="16"/>
        <item x="6"/>
        <item x="3"/>
        <item x="1"/>
        <item x="4"/>
        <item x="5"/>
        <item x="23"/>
        <item x="15"/>
        <item x="24"/>
        <item x="10"/>
        <item x="0"/>
        <item x="14"/>
        <item x="20"/>
        <item x="13"/>
        <item x="2"/>
        <item x="25"/>
        <item x="11"/>
        <item x="9"/>
        <item x="19"/>
        <item x="7"/>
        <item x="17"/>
        <item x="21"/>
        <item x="8"/>
        <item t="default"/>
      </items>
    </pivotField>
  </pivotFields>
  <rowFields count="1">
    <field x="7"/>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6B9874-33E0-4BE2-81FA-D67151AE620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L4" firstHeaderRow="0" firstDataRow="1" firstDataCol="0"/>
  <pivotFields count="15">
    <pivotField showAll="0"/>
    <pivotField showAll="0"/>
    <pivotField dataField="1" showAll="0">
      <items count="401">
        <item x="222"/>
        <item x="305"/>
        <item x="187"/>
        <item x="171"/>
        <item x="196"/>
        <item x="5"/>
        <item x="292"/>
        <item x="307"/>
        <item x="13"/>
        <item x="327"/>
        <item x="99"/>
        <item x="47"/>
        <item x="128"/>
        <item x="28"/>
        <item x="217"/>
        <item x="66"/>
        <item x="194"/>
        <item x="151"/>
        <item x="39"/>
        <item x="80"/>
        <item x="272"/>
        <item x="261"/>
        <item x="78"/>
        <item x="27"/>
        <item x="167"/>
        <item x="232"/>
        <item x="193"/>
        <item x="62"/>
        <item x="334"/>
        <item x="43"/>
        <item x="18"/>
        <item x="1"/>
        <item x="277"/>
        <item x="6"/>
        <item x="256"/>
        <item x="330"/>
        <item x="0"/>
        <item x="315"/>
        <item x="223"/>
        <item x="390"/>
        <item x="149"/>
        <item x="49"/>
        <item x="259"/>
        <item x="366"/>
        <item x="207"/>
        <item x="15"/>
        <item x="98"/>
        <item x="54"/>
        <item x="354"/>
        <item x="22"/>
        <item x="226"/>
        <item x="293"/>
        <item x="97"/>
        <item x="158"/>
        <item x="210"/>
        <item x="122"/>
        <item x="35"/>
        <item x="159"/>
        <item x="184"/>
        <item x="109"/>
        <item x="50"/>
        <item x="185"/>
        <item x="208"/>
        <item x="396"/>
        <item x="286"/>
        <item x="170"/>
        <item x="88"/>
        <item x="132"/>
        <item x="214"/>
        <item x="274"/>
        <item x="113"/>
        <item x="70"/>
        <item x="357"/>
        <item x="146"/>
        <item x="257"/>
        <item x="51"/>
        <item x="225"/>
        <item x="157"/>
        <item x="328"/>
        <item x="134"/>
        <item x="289"/>
        <item x="302"/>
        <item x="33"/>
        <item x="248"/>
        <item x="253"/>
        <item x="220"/>
        <item x="24"/>
        <item x="163"/>
        <item x="61"/>
        <item x="67"/>
        <item x="182"/>
        <item x="239"/>
        <item x="276"/>
        <item x="123"/>
        <item x="294"/>
        <item x="377"/>
        <item x="304"/>
        <item x="116"/>
        <item x="150"/>
        <item x="391"/>
        <item x="145"/>
        <item x="310"/>
        <item x="265"/>
        <item x="273"/>
        <item x="174"/>
        <item x="72"/>
        <item x="373"/>
        <item x="309"/>
        <item x="179"/>
        <item x="46"/>
        <item x="368"/>
        <item x="152"/>
        <item x="197"/>
        <item x="164"/>
        <item x="112"/>
        <item x="44"/>
        <item x="326"/>
        <item x="229"/>
        <item x="278"/>
        <item x="271"/>
        <item x="372"/>
        <item x="34"/>
        <item x="169"/>
        <item x="347"/>
        <item x="329"/>
        <item x="379"/>
        <item x="360"/>
        <item x="233"/>
        <item x="103"/>
        <item x="177"/>
        <item x="53"/>
        <item x="154"/>
        <item x="351"/>
        <item x="260"/>
        <item x="358"/>
        <item x="131"/>
        <item x="107"/>
        <item x="181"/>
        <item x="120"/>
        <item x="365"/>
        <item x="7"/>
        <item x="375"/>
        <item x="361"/>
        <item x="74"/>
        <item x="32"/>
        <item x="130"/>
        <item x="4"/>
        <item x="114"/>
        <item x="25"/>
        <item x="23"/>
        <item x="175"/>
        <item x="381"/>
        <item x="205"/>
        <item x="141"/>
        <item x="218"/>
        <item x="203"/>
        <item x="9"/>
        <item x="364"/>
        <item x="201"/>
        <item x="20"/>
        <item x="382"/>
        <item x="247"/>
        <item x="244"/>
        <item x="168"/>
        <item x="202"/>
        <item x="388"/>
        <item x="91"/>
        <item x="76"/>
        <item x="212"/>
        <item x="56"/>
        <item x="79"/>
        <item x="263"/>
        <item x="267"/>
        <item x="209"/>
        <item x="127"/>
        <item x="313"/>
        <item x="279"/>
        <item x="190"/>
        <item x="363"/>
        <item x="69"/>
        <item x="52"/>
        <item x="165"/>
        <item x="250"/>
        <item x="246"/>
        <item x="383"/>
        <item x="8"/>
        <item x="211"/>
        <item x="90"/>
        <item x="333"/>
        <item x="195"/>
        <item x="108"/>
        <item x="199"/>
        <item x="342"/>
        <item x="287"/>
        <item x="136"/>
        <item x="142"/>
        <item x="105"/>
        <item x="298"/>
        <item x="335"/>
        <item x="204"/>
        <item x="57"/>
        <item x="156"/>
        <item x="318"/>
        <item x="213"/>
        <item x="393"/>
        <item x="221"/>
        <item x="251"/>
        <item x="227"/>
        <item x="235"/>
        <item x="275"/>
        <item x="87"/>
        <item x="237"/>
        <item x="291"/>
        <item x="19"/>
        <item x="215"/>
        <item x="139"/>
        <item x="299"/>
        <item x="285"/>
        <item x="228"/>
        <item x="323"/>
        <item x="343"/>
        <item x="198"/>
        <item x="234"/>
        <item x="14"/>
        <item x="231"/>
        <item x="385"/>
        <item x="266"/>
        <item x="324"/>
        <item x="40"/>
        <item x="371"/>
        <item x="346"/>
        <item x="224"/>
        <item x="369"/>
        <item x="378"/>
        <item x="129"/>
        <item x="93"/>
        <item x="355"/>
        <item x="240"/>
        <item x="395"/>
        <item x="255"/>
        <item x="126"/>
        <item x="319"/>
        <item x="206"/>
        <item x="77"/>
        <item x="92"/>
        <item x="219"/>
        <item x="296"/>
        <item x="38"/>
        <item x="188"/>
        <item x="322"/>
        <item x="238"/>
        <item x="135"/>
        <item x="258"/>
        <item x="325"/>
        <item x="29"/>
        <item x="321"/>
        <item x="144"/>
        <item x="155"/>
        <item x="349"/>
        <item x="384"/>
        <item x="125"/>
        <item x="26"/>
        <item x="270"/>
        <item x="71"/>
        <item x="314"/>
        <item x="216"/>
        <item x="376"/>
        <item x="48"/>
        <item x="124"/>
        <item x="341"/>
        <item x="374"/>
        <item x="137"/>
        <item x="254"/>
        <item x="133"/>
        <item x="166"/>
        <item x="317"/>
        <item x="59"/>
        <item x="311"/>
        <item x="339"/>
        <item x="95"/>
        <item x="16"/>
        <item x="189"/>
        <item x="306"/>
        <item x="153"/>
        <item x="83"/>
        <item x="264"/>
        <item x="2"/>
        <item x="140"/>
        <item x="58"/>
        <item x="160"/>
        <item x="398"/>
        <item x="303"/>
        <item x="191"/>
        <item x="36"/>
        <item x="245"/>
        <item x="17"/>
        <item x="63"/>
        <item x="288"/>
        <item x="389"/>
        <item x="337"/>
        <item x="183"/>
        <item x="162"/>
        <item x="338"/>
        <item x="85"/>
        <item x="143"/>
        <item x="104"/>
        <item x="45"/>
        <item x="362"/>
        <item x="359"/>
        <item x="110"/>
        <item x="352"/>
        <item x="148"/>
        <item x="111"/>
        <item x="10"/>
        <item x="55"/>
        <item x="236"/>
        <item x="86"/>
        <item x="345"/>
        <item x="65"/>
        <item x="392"/>
        <item x="340"/>
        <item x="350"/>
        <item x="192"/>
        <item x="282"/>
        <item x="118"/>
        <item x="68"/>
        <item x="316"/>
        <item x="106"/>
        <item x="386"/>
        <item x="336"/>
        <item x="262"/>
        <item x="117"/>
        <item x="102"/>
        <item x="394"/>
        <item x="295"/>
        <item x="60"/>
        <item x="173"/>
        <item x="370"/>
        <item x="94"/>
        <item x="176"/>
        <item x="348"/>
        <item x="252"/>
        <item x="186"/>
        <item x="81"/>
        <item x="200"/>
        <item x="12"/>
        <item x="42"/>
        <item x="96"/>
        <item x="387"/>
        <item x="41"/>
        <item x="312"/>
        <item x="331"/>
        <item x="115"/>
        <item x="89"/>
        <item x="344"/>
        <item x="300"/>
        <item x="356"/>
        <item x="75"/>
        <item x="180"/>
        <item x="101"/>
        <item x="397"/>
        <item x="82"/>
        <item x="249"/>
        <item x="301"/>
        <item x="281"/>
        <item x="242"/>
        <item x="11"/>
        <item x="119"/>
        <item x="121"/>
        <item x="280"/>
        <item x="147"/>
        <item x="172"/>
        <item x="308"/>
        <item x="332"/>
        <item x="353"/>
        <item x="268"/>
        <item x="284"/>
        <item x="37"/>
        <item x="100"/>
        <item x="297"/>
        <item x="21"/>
        <item x="73"/>
        <item x="283"/>
        <item x="64"/>
        <item x="290"/>
        <item x="178"/>
        <item x="243"/>
        <item x="269"/>
        <item x="30"/>
        <item x="230"/>
        <item x="367"/>
        <item x="380"/>
        <item x="320"/>
        <item x="84"/>
        <item x="3"/>
        <item x="31"/>
        <item x="138"/>
        <item x="241"/>
        <item x="161"/>
        <item x="399"/>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Items count="1">
    <i/>
  </rowItems>
  <colFields count="1">
    <field x="-2"/>
  </colFields>
  <colItems count="12">
    <i>
      <x/>
    </i>
    <i i="1">
      <x v="1"/>
    </i>
    <i i="2">
      <x v="2"/>
    </i>
    <i i="3">
      <x v="3"/>
    </i>
    <i i="4">
      <x v="4"/>
    </i>
    <i i="5">
      <x v="5"/>
    </i>
    <i i="6">
      <x v="6"/>
    </i>
    <i i="7">
      <x v="7"/>
    </i>
    <i i="8">
      <x v="8"/>
    </i>
    <i i="9">
      <x v="9"/>
    </i>
    <i i="10">
      <x v="10"/>
    </i>
    <i i="11">
      <x v="11"/>
    </i>
  </colItems>
  <dataFields count="12">
    <dataField name="Average of December" fld="2" subtotal="average" baseField="0" baseItem="8"/>
    <dataField name="Average of January" fld="3" subtotal="average" baseField="0" baseItem="8"/>
    <dataField name="Average of February" fld="4" subtotal="average" baseField="0" baseItem="8"/>
    <dataField name="Average of March" fld="5" subtotal="average" baseField="0" baseItem="8"/>
    <dataField name="Average of April" fld="6" subtotal="average" baseField="0" baseItem="8"/>
    <dataField name="Average of May" fld="7" subtotal="average" baseField="0" baseItem="8"/>
    <dataField name="Average of June" fld="8" subtotal="average" baseField="0" baseItem="8"/>
    <dataField name="Average of July" fld="9" subtotal="average" baseField="0" baseItem="8"/>
    <dataField name="Average of August" fld="10" subtotal="average" baseField="0" baseItem="8"/>
    <dataField name="Average of September" fld="11" subtotal="average" baseField="0" baseItem="8"/>
    <dataField name="Average of October" fld="12" subtotal="average" baseField="0" baseItem="8"/>
    <dataField name="Average of November" fld="13" subtotal="average" baseField="0" baseItem="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B2861B-5338-425F-8D83-E485816C351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L4" firstHeaderRow="0" firstDataRow="1" firstDataCol="0"/>
  <pivotFields count="15">
    <pivotField showAll="0"/>
    <pivotField showAll="0"/>
    <pivotField dataField="1" showAll="0">
      <items count="401">
        <item x="222"/>
        <item x="305"/>
        <item x="187"/>
        <item x="171"/>
        <item x="196"/>
        <item x="5"/>
        <item x="292"/>
        <item x="307"/>
        <item x="13"/>
        <item x="327"/>
        <item x="99"/>
        <item x="47"/>
        <item x="128"/>
        <item x="28"/>
        <item x="217"/>
        <item x="66"/>
        <item x="194"/>
        <item x="151"/>
        <item x="39"/>
        <item x="80"/>
        <item x="272"/>
        <item x="261"/>
        <item x="78"/>
        <item x="27"/>
        <item x="167"/>
        <item x="232"/>
        <item x="193"/>
        <item x="62"/>
        <item x="334"/>
        <item x="43"/>
        <item x="18"/>
        <item x="1"/>
        <item x="277"/>
        <item x="6"/>
        <item x="256"/>
        <item x="330"/>
        <item x="0"/>
        <item x="315"/>
        <item x="223"/>
        <item x="390"/>
        <item x="149"/>
        <item x="49"/>
        <item x="259"/>
        <item x="366"/>
        <item x="207"/>
        <item x="15"/>
        <item x="98"/>
        <item x="54"/>
        <item x="354"/>
        <item x="22"/>
        <item x="226"/>
        <item x="293"/>
        <item x="97"/>
        <item x="158"/>
        <item x="210"/>
        <item x="122"/>
        <item x="35"/>
        <item x="159"/>
        <item x="184"/>
        <item x="109"/>
        <item x="50"/>
        <item x="185"/>
        <item x="208"/>
        <item x="396"/>
        <item x="286"/>
        <item x="170"/>
        <item x="88"/>
        <item x="132"/>
        <item x="214"/>
        <item x="274"/>
        <item x="113"/>
        <item x="70"/>
        <item x="357"/>
        <item x="146"/>
        <item x="257"/>
        <item x="51"/>
        <item x="225"/>
        <item x="157"/>
        <item x="328"/>
        <item x="134"/>
        <item x="289"/>
        <item x="302"/>
        <item x="33"/>
        <item x="248"/>
        <item x="253"/>
        <item x="220"/>
        <item x="24"/>
        <item x="163"/>
        <item x="61"/>
        <item x="67"/>
        <item x="182"/>
        <item x="239"/>
        <item x="276"/>
        <item x="123"/>
        <item x="294"/>
        <item x="377"/>
        <item x="304"/>
        <item x="116"/>
        <item x="150"/>
        <item x="391"/>
        <item x="145"/>
        <item x="310"/>
        <item x="265"/>
        <item x="273"/>
        <item x="174"/>
        <item x="72"/>
        <item x="373"/>
        <item x="309"/>
        <item x="179"/>
        <item x="46"/>
        <item x="368"/>
        <item x="152"/>
        <item x="197"/>
        <item x="164"/>
        <item x="112"/>
        <item x="44"/>
        <item x="326"/>
        <item x="229"/>
        <item x="278"/>
        <item x="271"/>
        <item x="372"/>
        <item x="34"/>
        <item x="169"/>
        <item x="347"/>
        <item x="329"/>
        <item x="379"/>
        <item x="360"/>
        <item x="233"/>
        <item x="103"/>
        <item x="177"/>
        <item x="53"/>
        <item x="154"/>
        <item x="351"/>
        <item x="260"/>
        <item x="358"/>
        <item x="131"/>
        <item x="107"/>
        <item x="181"/>
        <item x="120"/>
        <item x="365"/>
        <item x="7"/>
        <item x="375"/>
        <item x="361"/>
        <item x="74"/>
        <item x="32"/>
        <item x="130"/>
        <item x="4"/>
        <item x="114"/>
        <item x="25"/>
        <item x="23"/>
        <item x="175"/>
        <item x="381"/>
        <item x="205"/>
        <item x="141"/>
        <item x="218"/>
        <item x="203"/>
        <item x="9"/>
        <item x="364"/>
        <item x="201"/>
        <item x="20"/>
        <item x="382"/>
        <item x="247"/>
        <item x="244"/>
        <item x="168"/>
        <item x="202"/>
        <item x="388"/>
        <item x="91"/>
        <item x="76"/>
        <item x="212"/>
        <item x="56"/>
        <item x="79"/>
        <item x="263"/>
        <item x="267"/>
        <item x="209"/>
        <item x="127"/>
        <item x="313"/>
        <item x="279"/>
        <item x="190"/>
        <item x="363"/>
        <item x="69"/>
        <item x="52"/>
        <item x="165"/>
        <item x="250"/>
        <item x="246"/>
        <item x="383"/>
        <item x="8"/>
        <item x="211"/>
        <item x="90"/>
        <item x="333"/>
        <item x="195"/>
        <item x="108"/>
        <item x="199"/>
        <item x="342"/>
        <item x="287"/>
        <item x="136"/>
        <item x="142"/>
        <item x="105"/>
        <item x="298"/>
        <item x="335"/>
        <item x="204"/>
        <item x="57"/>
        <item x="156"/>
        <item x="318"/>
        <item x="213"/>
        <item x="393"/>
        <item x="221"/>
        <item x="251"/>
        <item x="227"/>
        <item x="235"/>
        <item x="275"/>
        <item x="87"/>
        <item x="237"/>
        <item x="291"/>
        <item x="19"/>
        <item x="215"/>
        <item x="139"/>
        <item x="299"/>
        <item x="285"/>
        <item x="228"/>
        <item x="323"/>
        <item x="343"/>
        <item x="198"/>
        <item x="234"/>
        <item x="14"/>
        <item x="231"/>
        <item x="385"/>
        <item x="266"/>
        <item x="324"/>
        <item x="40"/>
        <item x="371"/>
        <item x="346"/>
        <item x="224"/>
        <item x="369"/>
        <item x="378"/>
        <item x="129"/>
        <item x="93"/>
        <item x="355"/>
        <item x="240"/>
        <item x="395"/>
        <item x="255"/>
        <item x="126"/>
        <item x="319"/>
        <item x="206"/>
        <item x="77"/>
        <item x="92"/>
        <item x="219"/>
        <item x="296"/>
        <item x="38"/>
        <item x="188"/>
        <item x="322"/>
        <item x="238"/>
        <item x="135"/>
        <item x="258"/>
        <item x="325"/>
        <item x="29"/>
        <item x="321"/>
        <item x="144"/>
        <item x="155"/>
        <item x="349"/>
        <item x="384"/>
        <item x="125"/>
        <item x="26"/>
        <item x="270"/>
        <item x="71"/>
        <item x="314"/>
        <item x="216"/>
        <item x="376"/>
        <item x="48"/>
        <item x="124"/>
        <item x="341"/>
        <item x="374"/>
        <item x="137"/>
        <item x="254"/>
        <item x="133"/>
        <item x="166"/>
        <item x="317"/>
        <item x="59"/>
        <item x="311"/>
        <item x="339"/>
        <item x="95"/>
        <item x="16"/>
        <item x="189"/>
        <item x="306"/>
        <item x="153"/>
        <item x="83"/>
        <item x="264"/>
        <item x="2"/>
        <item x="140"/>
        <item x="58"/>
        <item x="160"/>
        <item x="398"/>
        <item x="303"/>
        <item x="191"/>
        <item x="36"/>
        <item x="245"/>
        <item x="17"/>
        <item x="63"/>
        <item x="288"/>
        <item x="389"/>
        <item x="337"/>
        <item x="183"/>
        <item x="162"/>
        <item x="338"/>
        <item x="85"/>
        <item x="143"/>
        <item x="104"/>
        <item x="45"/>
        <item x="362"/>
        <item x="359"/>
        <item x="110"/>
        <item x="352"/>
        <item x="148"/>
        <item x="111"/>
        <item x="10"/>
        <item x="55"/>
        <item x="236"/>
        <item x="86"/>
        <item x="345"/>
        <item x="65"/>
        <item x="392"/>
        <item x="340"/>
        <item x="350"/>
        <item x="192"/>
        <item x="282"/>
        <item x="118"/>
        <item x="68"/>
        <item x="316"/>
        <item x="106"/>
        <item x="386"/>
        <item x="336"/>
        <item x="262"/>
        <item x="117"/>
        <item x="102"/>
        <item x="394"/>
        <item x="295"/>
        <item x="60"/>
        <item x="173"/>
        <item x="370"/>
        <item x="94"/>
        <item x="176"/>
        <item x="348"/>
        <item x="252"/>
        <item x="186"/>
        <item x="81"/>
        <item x="200"/>
        <item x="12"/>
        <item x="42"/>
        <item x="96"/>
        <item x="387"/>
        <item x="41"/>
        <item x="312"/>
        <item x="331"/>
        <item x="115"/>
        <item x="89"/>
        <item x="344"/>
        <item x="300"/>
        <item x="356"/>
        <item x="75"/>
        <item x="180"/>
        <item x="101"/>
        <item x="397"/>
        <item x="82"/>
        <item x="249"/>
        <item x="301"/>
        <item x="281"/>
        <item x="242"/>
        <item x="11"/>
        <item x="119"/>
        <item x="121"/>
        <item x="280"/>
        <item x="147"/>
        <item x="172"/>
        <item x="308"/>
        <item x="332"/>
        <item x="353"/>
        <item x="268"/>
        <item x="284"/>
        <item x="37"/>
        <item x="100"/>
        <item x="297"/>
        <item x="21"/>
        <item x="73"/>
        <item x="283"/>
        <item x="64"/>
        <item x="290"/>
        <item x="178"/>
        <item x="243"/>
        <item x="269"/>
        <item x="30"/>
        <item x="230"/>
        <item x="367"/>
        <item x="380"/>
        <item x="320"/>
        <item x="84"/>
        <item x="3"/>
        <item x="31"/>
        <item x="138"/>
        <item x="241"/>
        <item x="161"/>
        <item x="399"/>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Items count="1">
    <i/>
  </rowItems>
  <colFields count="1">
    <field x="-2"/>
  </colFields>
  <colItems count="12">
    <i>
      <x/>
    </i>
    <i i="1">
      <x v="1"/>
    </i>
    <i i="2">
      <x v="2"/>
    </i>
    <i i="3">
      <x v="3"/>
    </i>
    <i i="4">
      <x v="4"/>
    </i>
    <i i="5">
      <x v="5"/>
    </i>
    <i i="6">
      <x v="6"/>
    </i>
    <i i="7">
      <x v="7"/>
    </i>
    <i i="8">
      <x v="8"/>
    </i>
    <i i="9">
      <x v="9"/>
    </i>
    <i i="10">
      <x v="10"/>
    </i>
    <i i="11">
      <x v="11"/>
    </i>
  </colItems>
  <dataFields count="12">
    <dataField name="Sum of December" fld="2" baseField="0" baseItem="0"/>
    <dataField name="Sum of January" fld="3" baseField="0" baseItem="0"/>
    <dataField name="Sum of February" fld="4" baseField="0" baseItem="0"/>
    <dataField name="Sum of March" fld="5" baseField="0" baseItem="0"/>
    <dataField name="Sum of April" fld="6" baseField="0" baseItem="0"/>
    <dataField name="Sum of May" fld="7" baseField="0" baseItem="0"/>
    <dataField name="Sum of June" fld="8" baseField="0" baseItem="0"/>
    <dataField name="Sum of July" fld="9" baseField="0" baseItem="0"/>
    <dataField name="Sum of August" fld="10" baseField="0" baseItem="0"/>
    <dataField name="Sum of September" fld="11" baseField="0" baseItem="0"/>
    <dataField name="Sum of October" fld="12" baseField="0" baseItem="0"/>
    <dataField name="Sum of November"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3F37E2-90F3-4484-89FE-66A5980D654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 firstHeaderRow="1" firstDataRow="1" firstDataCol="1"/>
  <pivotFields count="15">
    <pivotField showAll="0"/>
    <pivotField showAll="0">
      <items count="400">
        <item x="218"/>
        <item x="272"/>
        <item x="173"/>
        <item x="339"/>
        <item x="132"/>
        <item x="49"/>
        <item x="279"/>
        <item x="56"/>
        <item x="24"/>
        <item x="163"/>
        <item x="249"/>
        <item x="80"/>
        <item x="380"/>
        <item x="84"/>
        <item x="125"/>
        <item x="154"/>
        <item x="214"/>
        <item x="318"/>
        <item x="95"/>
        <item x="54"/>
        <item x="232"/>
        <item x="310"/>
        <item x="275"/>
        <item x="162"/>
        <item x="142"/>
        <item x="83"/>
        <item x="354"/>
        <item x="18"/>
        <item x="322"/>
        <item x="160"/>
        <item x="166"/>
        <item x="343"/>
        <item x="199"/>
        <item x="284"/>
        <item x="110"/>
        <item x="340"/>
        <item x="59"/>
        <item x="327"/>
        <item x="217"/>
        <item x="307"/>
        <item x="155"/>
        <item x="348"/>
        <item x="106"/>
        <item x="6"/>
        <item x="358"/>
        <item x="68"/>
        <item x="167"/>
        <item x="172"/>
        <item x="386"/>
        <item x="260"/>
        <item x="32"/>
        <item x="12"/>
        <item x="171"/>
        <item x="10"/>
        <item x="138"/>
        <item x="300"/>
        <item x="333"/>
        <item x="243"/>
        <item x="223"/>
        <item x="274"/>
        <item x="152"/>
        <item x="137"/>
        <item x="22"/>
        <item x="156"/>
        <item x="288"/>
        <item x="221"/>
        <item x="305"/>
        <item x="181"/>
        <item x="53"/>
        <item x="19"/>
        <item x="323"/>
        <item x="225"/>
        <item x="273"/>
        <item x="115"/>
        <item x="7"/>
        <item x="20"/>
        <item x="349"/>
        <item x="237"/>
        <item x="248"/>
        <item x="224"/>
        <item x="314"/>
        <item x="178"/>
        <item x="180"/>
        <item x="30"/>
        <item x="176"/>
        <item x="177"/>
        <item x="315"/>
        <item x="324"/>
        <item x="276"/>
        <item x="63"/>
        <item x="331"/>
        <item x="332"/>
        <item x="188"/>
        <item x="394"/>
        <item x="47"/>
        <item x="148"/>
        <item x="198"/>
        <item x="52"/>
        <item x="26"/>
        <item x="364"/>
        <item x="244"/>
        <item x="238"/>
        <item x="28"/>
        <item x="103"/>
        <item x="145"/>
        <item x="252"/>
        <item x="161"/>
        <item x="51"/>
        <item x="159"/>
        <item x="101"/>
        <item x="338"/>
        <item x="114"/>
        <item x="277"/>
        <item x="121"/>
        <item x="205"/>
        <item x="27"/>
        <item x="43"/>
        <item x="128"/>
        <item x="136"/>
        <item x="141"/>
        <item x="363"/>
        <item x="104"/>
        <item x="201"/>
        <item x="48"/>
        <item x="144"/>
        <item x="233"/>
        <item x="75"/>
        <item x="390"/>
        <item x="185"/>
        <item x="2"/>
        <item x="69"/>
        <item x="226"/>
        <item x="311"/>
        <item x="306"/>
        <item x="356"/>
        <item x="73"/>
        <item x="79"/>
        <item x="384"/>
        <item x="196"/>
        <item x="325"/>
        <item x="213"/>
        <item x="88"/>
        <item x="220"/>
        <item x="168"/>
        <item x="146"/>
        <item x="74"/>
        <item x="150"/>
        <item x="282"/>
        <item x="377"/>
        <item x="250"/>
        <item x="265"/>
        <item x="169"/>
        <item x="131"/>
        <item x="208"/>
        <item x="15"/>
        <item x="202"/>
        <item x="120"/>
        <item x="289"/>
        <item x="257"/>
        <item x="133"/>
        <item x="109"/>
        <item x="149"/>
        <item x="36"/>
        <item x="207"/>
        <item x="262"/>
        <item x="203"/>
        <item x="301"/>
        <item x="297"/>
        <item x="245"/>
        <item x="353"/>
        <item x="326"/>
        <item x="211"/>
        <item x="96"/>
        <item x="266"/>
        <item x="67"/>
        <item x="236"/>
        <item x="50"/>
        <item x="321"/>
        <item x="130"/>
        <item x="82"/>
        <item x="108"/>
        <item x="336"/>
        <item x="193"/>
        <item x="34"/>
        <item x="351"/>
        <item x="46"/>
        <item x="135"/>
        <item x="334"/>
        <item x="31"/>
        <item x="111"/>
        <item x="38"/>
        <item x="391"/>
        <item x="216"/>
        <item x="45"/>
        <item x="270"/>
        <item x="194"/>
        <item x="251"/>
        <item x="55"/>
        <item x="189"/>
        <item x="345"/>
        <item x="117"/>
        <item x="65"/>
        <item x="387"/>
        <item x="90"/>
        <item x="175"/>
        <item x="92"/>
        <item x="170"/>
        <item x="283"/>
        <item x="85"/>
        <item x="304"/>
        <item x="21"/>
        <item x="124"/>
        <item x="293"/>
        <item x="44"/>
        <item x="113"/>
        <item x="40"/>
        <item x="308"/>
        <item x="319"/>
        <item x="371"/>
        <item x="195"/>
        <item x="337"/>
        <item x="285"/>
        <item x="362"/>
        <item x="316"/>
        <item x="66"/>
        <item x="329"/>
        <item x="17"/>
        <item x="341"/>
        <item x="60"/>
        <item x="212"/>
        <item x="1"/>
        <item x="367"/>
        <item x="89"/>
        <item x="392"/>
        <item x="209"/>
        <item x="375"/>
        <item x="219"/>
        <item x="241"/>
        <item x="0"/>
        <item x="388"/>
        <item x="254"/>
        <item x="372"/>
        <item x="317"/>
        <item x="204"/>
        <item x="295"/>
        <item x="72"/>
        <item x="385"/>
        <item x="229"/>
        <item x="312"/>
        <item x="287"/>
        <item x="352"/>
        <item x="151"/>
        <item x="381"/>
        <item x="365"/>
        <item x="235"/>
        <item x="164"/>
        <item x="234"/>
        <item x="179"/>
        <item x="239"/>
        <item x="112"/>
        <item x="271"/>
        <item x="99"/>
        <item x="100"/>
        <item x="13"/>
        <item x="370"/>
        <item x="215"/>
        <item x="369"/>
        <item x="286"/>
        <item x="134"/>
        <item x="14"/>
        <item x="182"/>
        <item x="335"/>
        <item x="246"/>
        <item x="126"/>
        <item x="294"/>
        <item x="157"/>
        <item x="346"/>
        <item x="3"/>
        <item x="359"/>
        <item x="230"/>
        <item x="61"/>
        <item x="187"/>
        <item x="58"/>
        <item x="296"/>
        <item x="35"/>
        <item x="320"/>
        <item x="292"/>
        <item x="87"/>
        <item x="183"/>
        <item x="71"/>
        <item x="16"/>
        <item x="264"/>
        <item x="206"/>
        <item x="290"/>
        <item x="81"/>
        <item x="376"/>
        <item x="240"/>
        <item x="33"/>
        <item x="91"/>
        <item x="57"/>
        <item x="355"/>
        <item x="313"/>
        <item x="5"/>
        <item x="361"/>
        <item x="395"/>
        <item x="253"/>
        <item x="366"/>
        <item x="210"/>
        <item x="127"/>
        <item x="357"/>
        <item x="153"/>
        <item x="347"/>
        <item x="29"/>
        <item x="197"/>
        <item x="25"/>
        <item x="62"/>
        <item x="86"/>
        <item x="328"/>
        <item x="397"/>
        <item x="267"/>
        <item x="76"/>
        <item x="278"/>
        <item x="309"/>
        <item x="344"/>
        <item x="298"/>
        <item x="118"/>
        <item x="378"/>
        <item x="119"/>
        <item x="143"/>
        <item x="393"/>
        <item x="299"/>
        <item x="129"/>
        <item x="268"/>
        <item x="165"/>
        <item x="98"/>
        <item x="222"/>
        <item x="280"/>
        <item x="330"/>
        <item x="396"/>
        <item x="200"/>
        <item x="263"/>
        <item x="373"/>
        <item x="42"/>
        <item x="261"/>
        <item x="190"/>
        <item x="70"/>
        <item x="192"/>
        <item x="247"/>
        <item x="383"/>
        <item x="242"/>
        <item x="93"/>
        <item x="258"/>
        <item x="37"/>
        <item x="94"/>
        <item x="360"/>
        <item x="139"/>
        <item x="102"/>
        <item x="382"/>
        <item x="123"/>
        <item x="228"/>
        <item x="350"/>
        <item x="4"/>
        <item x="77"/>
        <item x="11"/>
        <item x="256"/>
        <item x="281"/>
        <item x="78"/>
        <item x="184"/>
        <item x="8"/>
        <item x="368"/>
        <item x="269"/>
        <item x="41"/>
        <item x="342"/>
        <item x="255"/>
        <item x="302"/>
        <item x="389"/>
        <item x="259"/>
        <item x="231"/>
        <item x="227"/>
        <item x="147"/>
        <item x="64"/>
        <item x="186"/>
        <item x="291"/>
        <item x="122"/>
        <item x="191"/>
        <item x="23"/>
        <item x="303"/>
        <item x="39"/>
        <item x="105"/>
        <item x="116"/>
        <item x="158"/>
        <item x="174"/>
        <item x="140"/>
        <item x="9"/>
        <item x="374"/>
        <item x="97"/>
        <item x="107"/>
        <item x="379"/>
        <item x="398"/>
        <item t="default"/>
      </items>
    </pivotField>
    <pivotField showAll="0">
      <items count="401">
        <item x="222"/>
        <item x="305"/>
        <item x="187"/>
        <item x="171"/>
        <item x="196"/>
        <item x="5"/>
        <item x="292"/>
        <item x="307"/>
        <item x="13"/>
        <item x="327"/>
        <item x="99"/>
        <item x="47"/>
        <item x="128"/>
        <item x="28"/>
        <item x="217"/>
        <item x="66"/>
        <item x="194"/>
        <item x="151"/>
        <item x="39"/>
        <item x="80"/>
        <item x="272"/>
        <item x="261"/>
        <item x="78"/>
        <item x="27"/>
        <item x="167"/>
        <item x="232"/>
        <item x="193"/>
        <item x="62"/>
        <item x="334"/>
        <item x="43"/>
        <item x="18"/>
        <item x="1"/>
        <item x="277"/>
        <item x="6"/>
        <item x="256"/>
        <item x="330"/>
        <item x="0"/>
        <item x="315"/>
        <item x="223"/>
        <item x="390"/>
        <item x="149"/>
        <item x="49"/>
        <item x="259"/>
        <item x="366"/>
        <item x="207"/>
        <item x="15"/>
        <item x="98"/>
        <item x="54"/>
        <item x="354"/>
        <item x="22"/>
        <item x="226"/>
        <item x="293"/>
        <item x="97"/>
        <item x="158"/>
        <item x="210"/>
        <item x="122"/>
        <item x="35"/>
        <item x="159"/>
        <item x="184"/>
        <item x="109"/>
        <item x="50"/>
        <item x="185"/>
        <item x="208"/>
        <item x="396"/>
        <item x="286"/>
        <item x="170"/>
        <item x="88"/>
        <item x="132"/>
        <item x="214"/>
        <item x="274"/>
        <item x="113"/>
        <item x="70"/>
        <item x="357"/>
        <item x="146"/>
        <item x="257"/>
        <item x="51"/>
        <item x="225"/>
        <item x="157"/>
        <item x="328"/>
        <item x="134"/>
        <item x="289"/>
        <item x="302"/>
        <item x="33"/>
        <item x="248"/>
        <item x="253"/>
        <item x="220"/>
        <item x="24"/>
        <item x="163"/>
        <item x="61"/>
        <item x="67"/>
        <item x="182"/>
        <item x="239"/>
        <item x="276"/>
        <item x="123"/>
        <item x="294"/>
        <item x="377"/>
        <item x="304"/>
        <item x="116"/>
        <item x="150"/>
        <item x="391"/>
        <item x="145"/>
        <item x="310"/>
        <item x="265"/>
        <item x="273"/>
        <item x="174"/>
        <item x="72"/>
        <item x="373"/>
        <item x="309"/>
        <item x="179"/>
        <item x="46"/>
        <item x="368"/>
        <item x="152"/>
        <item x="197"/>
        <item x="164"/>
        <item x="112"/>
        <item x="44"/>
        <item x="326"/>
        <item x="229"/>
        <item x="278"/>
        <item x="271"/>
        <item x="372"/>
        <item x="34"/>
        <item x="169"/>
        <item x="347"/>
        <item x="329"/>
        <item x="379"/>
        <item x="360"/>
        <item x="233"/>
        <item x="103"/>
        <item x="177"/>
        <item x="53"/>
        <item x="154"/>
        <item x="351"/>
        <item x="260"/>
        <item x="358"/>
        <item x="131"/>
        <item x="107"/>
        <item x="181"/>
        <item x="120"/>
        <item x="365"/>
        <item x="7"/>
        <item x="375"/>
        <item x="361"/>
        <item x="74"/>
        <item x="32"/>
        <item x="130"/>
        <item x="4"/>
        <item x="114"/>
        <item x="25"/>
        <item x="23"/>
        <item x="175"/>
        <item x="381"/>
        <item x="205"/>
        <item x="141"/>
        <item x="218"/>
        <item x="203"/>
        <item x="9"/>
        <item x="364"/>
        <item x="201"/>
        <item x="20"/>
        <item x="382"/>
        <item x="247"/>
        <item x="244"/>
        <item x="168"/>
        <item x="202"/>
        <item x="388"/>
        <item x="91"/>
        <item x="76"/>
        <item x="212"/>
        <item x="56"/>
        <item x="79"/>
        <item x="263"/>
        <item x="267"/>
        <item x="209"/>
        <item x="127"/>
        <item x="313"/>
        <item x="279"/>
        <item x="190"/>
        <item x="363"/>
        <item x="69"/>
        <item x="52"/>
        <item x="165"/>
        <item x="250"/>
        <item x="246"/>
        <item x="383"/>
        <item x="8"/>
        <item x="211"/>
        <item x="90"/>
        <item x="333"/>
        <item x="195"/>
        <item x="108"/>
        <item x="199"/>
        <item x="342"/>
        <item x="287"/>
        <item x="136"/>
        <item x="142"/>
        <item x="105"/>
        <item x="298"/>
        <item x="335"/>
        <item x="204"/>
        <item x="57"/>
        <item x="156"/>
        <item x="318"/>
        <item x="213"/>
        <item x="393"/>
        <item x="221"/>
        <item x="251"/>
        <item x="227"/>
        <item x="235"/>
        <item x="275"/>
        <item x="87"/>
        <item x="237"/>
        <item x="291"/>
        <item x="19"/>
        <item x="215"/>
        <item x="139"/>
        <item x="299"/>
        <item x="285"/>
        <item x="228"/>
        <item x="323"/>
        <item x="343"/>
        <item x="198"/>
        <item x="234"/>
        <item x="14"/>
        <item x="231"/>
        <item x="385"/>
        <item x="266"/>
        <item x="324"/>
        <item x="40"/>
        <item x="371"/>
        <item x="346"/>
        <item x="224"/>
        <item x="369"/>
        <item x="378"/>
        <item x="129"/>
        <item x="93"/>
        <item x="355"/>
        <item x="240"/>
        <item x="395"/>
        <item x="255"/>
        <item x="126"/>
        <item x="319"/>
        <item x="206"/>
        <item x="77"/>
        <item x="92"/>
        <item x="219"/>
        <item x="296"/>
        <item x="38"/>
        <item x="188"/>
        <item x="322"/>
        <item x="238"/>
        <item x="135"/>
        <item x="258"/>
        <item x="325"/>
        <item x="29"/>
        <item x="321"/>
        <item x="144"/>
        <item x="155"/>
        <item x="349"/>
        <item x="384"/>
        <item x="125"/>
        <item x="26"/>
        <item x="270"/>
        <item x="71"/>
        <item x="314"/>
        <item x="216"/>
        <item x="376"/>
        <item x="48"/>
        <item x="124"/>
        <item x="341"/>
        <item x="374"/>
        <item x="137"/>
        <item x="254"/>
        <item x="133"/>
        <item x="166"/>
        <item x="317"/>
        <item x="59"/>
        <item x="311"/>
        <item x="339"/>
        <item x="95"/>
        <item x="16"/>
        <item x="189"/>
        <item x="306"/>
        <item x="153"/>
        <item x="83"/>
        <item x="264"/>
        <item x="2"/>
        <item x="140"/>
        <item x="58"/>
        <item x="160"/>
        <item x="398"/>
        <item x="303"/>
        <item x="191"/>
        <item x="36"/>
        <item x="245"/>
        <item x="17"/>
        <item x="63"/>
        <item x="288"/>
        <item x="389"/>
        <item x="337"/>
        <item x="183"/>
        <item x="162"/>
        <item x="338"/>
        <item x="85"/>
        <item x="143"/>
        <item x="104"/>
        <item x="45"/>
        <item x="362"/>
        <item x="359"/>
        <item x="110"/>
        <item x="352"/>
        <item x="148"/>
        <item x="111"/>
        <item x="10"/>
        <item x="55"/>
        <item x="236"/>
        <item x="86"/>
        <item x="345"/>
        <item x="65"/>
        <item x="392"/>
        <item x="340"/>
        <item x="350"/>
        <item x="192"/>
        <item x="282"/>
        <item x="118"/>
        <item x="68"/>
        <item x="316"/>
        <item x="106"/>
        <item x="386"/>
        <item x="336"/>
        <item x="262"/>
        <item x="117"/>
        <item x="102"/>
        <item x="394"/>
        <item x="295"/>
        <item x="60"/>
        <item x="173"/>
        <item x="370"/>
        <item x="94"/>
        <item x="176"/>
        <item x="348"/>
        <item x="252"/>
        <item x="186"/>
        <item x="81"/>
        <item x="200"/>
        <item x="12"/>
        <item x="42"/>
        <item x="96"/>
        <item x="387"/>
        <item x="41"/>
        <item x="312"/>
        <item x="331"/>
        <item x="115"/>
        <item x="89"/>
        <item x="344"/>
        <item x="300"/>
        <item x="356"/>
        <item x="75"/>
        <item x="180"/>
        <item x="101"/>
        <item x="397"/>
        <item x="82"/>
        <item x="249"/>
        <item x="301"/>
        <item x="281"/>
        <item x="242"/>
        <item x="11"/>
        <item x="119"/>
        <item x="121"/>
        <item x="280"/>
        <item x="147"/>
        <item x="172"/>
        <item x="308"/>
        <item x="332"/>
        <item x="353"/>
        <item x="268"/>
        <item x="284"/>
        <item x="37"/>
        <item x="100"/>
        <item x="297"/>
        <item x="21"/>
        <item x="73"/>
        <item x="283"/>
        <item x="64"/>
        <item x="290"/>
        <item x="178"/>
        <item x="243"/>
        <item x="269"/>
        <item x="30"/>
        <item x="230"/>
        <item x="367"/>
        <item x="380"/>
        <item x="320"/>
        <item x="84"/>
        <item x="3"/>
        <item x="31"/>
        <item x="138"/>
        <item x="241"/>
        <item x="161"/>
        <item x="399"/>
        <item t="default"/>
      </items>
    </pivotField>
    <pivotField showAll="0"/>
    <pivotField showAll="0"/>
    <pivotField showAll="0"/>
    <pivotField showAll="0"/>
    <pivotField showAll="0"/>
    <pivotField showAll="0"/>
    <pivotField showAll="0"/>
    <pivotField dataField="1" showAll="0"/>
    <pivotField showAll="0"/>
    <pivotField showAll="0"/>
    <pivotField showAll="0"/>
    <pivotField axis="axisRow" showAll="0" sortType="ascending">
      <items count="27">
        <item x="8"/>
        <item x="9"/>
        <item x="16"/>
        <item x="15"/>
        <item x="21"/>
        <item x="3"/>
        <item x="0"/>
        <item x="1"/>
        <item x="5"/>
        <item x="12"/>
        <item x="24"/>
        <item x="25"/>
        <item x="6"/>
        <item x="10"/>
        <item x="13"/>
        <item x="17"/>
        <item x="4"/>
        <item x="11"/>
        <item x="23"/>
        <item x="22"/>
        <item x="20"/>
        <item x="14"/>
        <item x="7"/>
        <item x="19"/>
        <item x="18"/>
        <item x="2"/>
        <item t="default"/>
      </items>
      <autoSortScope>
        <pivotArea dataOnly="0" outline="0" fieldPosition="0">
          <references count="1">
            <reference field="4294967294" count="1" selected="0">
              <x v="0"/>
            </reference>
          </references>
        </pivotArea>
      </autoSortScope>
    </pivotField>
  </pivotFields>
  <rowFields count="1">
    <field x="14"/>
  </rowFields>
  <rowItems count="27">
    <i>
      <x v="23"/>
    </i>
    <i>
      <x v="9"/>
    </i>
    <i>
      <x v="8"/>
    </i>
    <i>
      <x v="10"/>
    </i>
    <i>
      <x v="19"/>
    </i>
    <i>
      <x v="20"/>
    </i>
    <i>
      <x v="21"/>
    </i>
    <i>
      <x v="22"/>
    </i>
    <i>
      <x v="4"/>
    </i>
    <i>
      <x v="18"/>
    </i>
    <i>
      <x v="15"/>
    </i>
    <i>
      <x v="2"/>
    </i>
    <i>
      <x/>
    </i>
    <i>
      <x v="14"/>
    </i>
    <i>
      <x v="12"/>
    </i>
    <i>
      <x v="11"/>
    </i>
    <i>
      <x v="3"/>
    </i>
    <i>
      <x v="16"/>
    </i>
    <i>
      <x v="24"/>
    </i>
    <i>
      <x v="13"/>
    </i>
    <i>
      <x v="1"/>
    </i>
    <i>
      <x v="17"/>
    </i>
    <i>
      <x v="25"/>
    </i>
    <i>
      <x v="5"/>
    </i>
    <i>
      <x v="7"/>
    </i>
    <i>
      <x v="6"/>
    </i>
    <i t="grand">
      <x/>
    </i>
  </rowItems>
  <colItems count="1">
    <i/>
  </colItems>
  <dataFields count="1">
    <dataField name="Sum of August" fld="10" baseField="0" baseItem="0"/>
  </dataFields>
  <formats count="2">
    <format dxfId="5">
      <pivotArea collapsedLevelsAreSubtotals="1" fieldPosition="0">
        <references count="1">
          <reference field="14" count="1">
            <x v="23"/>
          </reference>
        </references>
      </pivotArea>
    </format>
    <format dxfId="4">
      <pivotArea dataOnly="0" labelOnly="1" fieldPosition="0">
        <references count="1">
          <reference field="14" count="1">
            <x v="2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66D392-9D6B-4F26-8345-D0CACA8B356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403" firstHeaderRow="0" firstDataRow="1" firstDataCol="1"/>
  <pivotFields count="15">
    <pivotField showAll="0"/>
    <pivotField axis="axisRow" showAll="0">
      <items count="400">
        <item x="218"/>
        <item x="272"/>
        <item x="173"/>
        <item x="339"/>
        <item x="132"/>
        <item x="49"/>
        <item x="279"/>
        <item x="56"/>
        <item x="24"/>
        <item x="163"/>
        <item x="249"/>
        <item x="80"/>
        <item x="380"/>
        <item x="84"/>
        <item x="125"/>
        <item x="154"/>
        <item x="214"/>
        <item x="318"/>
        <item x="95"/>
        <item x="54"/>
        <item x="232"/>
        <item x="310"/>
        <item x="275"/>
        <item x="162"/>
        <item x="142"/>
        <item x="83"/>
        <item x="354"/>
        <item x="18"/>
        <item x="322"/>
        <item x="160"/>
        <item x="166"/>
        <item x="343"/>
        <item x="199"/>
        <item x="284"/>
        <item x="110"/>
        <item x="340"/>
        <item x="59"/>
        <item x="327"/>
        <item x="217"/>
        <item x="307"/>
        <item x="155"/>
        <item x="348"/>
        <item x="106"/>
        <item x="6"/>
        <item x="358"/>
        <item x="68"/>
        <item x="167"/>
        <item x="172"/>
        <item x="386"/>
        <item x="260"/>
        <item x="32"/>
        <item x="12"/>
        <item x="171"/>
        <item x="10"/>
        <item x="138"/>
        <item x="300"/>
        <item x="333"/>
        <item x="243"/>
        <item x="223"/>
        <item x="274"/>
        <item x="152"/>
        <item x="137"/>
        <item x="22"/>
        <item x="156"/>
        <item x="288"/>
        <item x="221"/>
        <item x="305"/>
        <item x="181"/>
        <item x="53"/>
        <item x="19"/>
        <item x="323"/>
        <item x="225"/>
        <item x="273"/>
        <item x="115"/>
        <item x="7"/>
        <item x="20"/>
        <item x="349"/>
        <item x="237"/>
        <item x="248"/>
        <item x="224"/>
        <item x="314"/>
        <item x="178"/>
        <item x="180"/>
        <item x="30"/>
        <item x="176"/>
        <item x="177"/>
        <item x="315"/>
        <item x="324"/>
        <item x="276"/>
        <item x="63"/>
        <item x="331"/>
        <item x="332"/>
        <item x="188"/>
        <item x="394"/>
        <item x="47"/>
        <item x="148"/>
        <item x="198"/>
        <item x="52"/>
        <item x="26"/>
        <item x="364"/>
        <item x="244"/>
        <item x="238"/>
        <item x="28"/>
        <item x="103"/>
        <item x="145"/>
        <item x="252"/>
        <item x="161"/>
        <item x="51"/>
        <item x="159"/>
        <item x="101"/>
        <item x="338"/>
        <item x="114"/>
        <item x="277"/>
        <item x="121"/>
        <item x="205"/>
        <item x="27"/>
        <item x="43"/>
        <item x="128"/>
        <item x="136"/>
        <item x="141"/>
        <item x="363"/>
        <item x="104"/>
        <item x="201"/>
        <item x="48"/>
        <item x="144"/>
        <item x="233"/>
        <item x="75"/>
        <item x="390"/>
        <item x="185"/>
        <item x="2"/>
        <item x="69"/>
        <item x="226"/>
        <item x="311"/>
        <item x="306"/>
        <item x="356"/>
        <item x="73"/>
        <item x="79"/>
        <item x="384"/>
        <item x="196"/>
        <item x="325"/>
        <item x="213"/>
        <item x="88"/>
        <item x="220"/>
        <item x="168"/>
        <item x="146"/>
        <item x="74"/>
        <item x="150"/>
        <item x="282"/>
        <item x="377"/>
        <item x="250"/>
        <item x="265"/>
        <item x="169"/>
        <item x="131"/>
        <item x="208"/>
        <item x="15"/>
        <item x="202"/>
        <item x="120"/>
        <item x="289"/>
        <item x="257"/>
        <item x="133"/>
        <item x="109"/>
        <item x="149"/>
        <item x="36"/>
        <item x="207"/>
        <item x="262"/>
        <item x="203"/>
        <item x="301"/>
        <item x="297"/>
        <item x="245"/>
        <item x="353"/>
        <item x="326"/>
        <item x="211"/>
        <item x="96"/>
        <item x="266"/>
        <item x="67"/>
        <item x="236"/>
        <item x="50"/>
        <item x="321"/>
        <item x="130"/>
        <item x="82"/>
        <item x="108"/>
        <item x="336"/>
        <item x="193"/>
        <item x="34"/>
        <item x="351"/>
        <item x="46"/>
        <item x="135"/>
        <item x="334"/>
        <item x="31"/>
        <item x="111"/>
        <item x="38"/>
        <item x="391"/>
        <item x="216"/>
        <item x="45"/>
        <item x="270"/>
        <item x="194"/>
        <item x="251"/>
        <item x="55"/>
        <item x="189"/>
        <item x="345"/>
        <item x="117"/>
        <item x="65"/>
        <item x="387"/>
        <item x="90"/>
        <item x="175"/>
        <item x="92"/>
        <item x="170"/>
        <item x="283"/>
        <item x="85"/>
        <item x="304"/>
        <item x="21"/>
        <item x="124"/>
        <item x="293"/>
        <item x="44"/>
        <item x="113"/>
        <item x="40"/>
        <item x="308"/>
        <item x="319"/>
        <item x="371"/>
        <item x="195"/>
        <item x="337"/>
        <item x="285"/>
        <item x="362"/>
        <item x="316"/>
        <item x="66"/>
        <item x="329"/>
        <item x="17"/>
        <item x="341"/>
        <item x="60"/>
        <item x="212"/>
        <item x="1"/>
        <item x="367"/>
        <item x="89"/>
        <item x="392"/>
        <item x="209"/>
        <item x="375"/>
        <item x="219"/>
        <item x="241"/>
        <item x="0"/>
        <item x="388"/>
        <item x="254"/>
        <item x="372"/>
        <item x="317"/>
        <item x="204"/>
        <item x="295"/>
        <item x="72"/>
        <item x="385"/>
        <item x="229"/>
        <item x="312"/>
        <item x="287"/>
        <item x="352"/>
        <item x="151"/>
        <item x="381"/>
        <item x="365"/>
        <item x="235"/>
        <item x="164"/>
        <item x="234"/>
        <item x="179"/>
        <item x="239"/>
        <item x="112"/>
        <item x="271"/>
        <item x="99"/>
        <item x="100"/>
        <item x="13"/>
        <item x="370"/>
        <item x="215"/>
        <item x="369"/>
        <item x="286"/>
        <item x="134"/>
        <item x="14"/>
        <item x="182"/>
        <item x="335"/>
        <item x="246"/>
        <item x="126"/>
        <item x="294"/>
        <item x="157"/>
        <item x="346"/>
        <item x="3"/>
        <item x="359"/>
        <item x="230"/>
        <item x="61"/>
        <item x="187"/>
        <item x="58"/>
        <item x="296"/>
        <item x="35"/>
        <item x="320"/>
        <item x="292"/>
        <item x="87"/>
        <item x="183"/>
        <item x="71"/>
        <item x="16"/>
        <item x="264"/>
        <item x="206"/>
        <item x="290"/>
        <item x="81"/>
        <item x="376"/>
        <item x="240"/>
        <item x="33"/>
        <item x="91"/>
        <item x="57"/>
        <item x="355"/>
        <item x="313"/>
        <item x="5"/>
        <item x="361"/>
        <item x="395"/>
        <item x="253"/>
        <item x="366"/>
        <item x="210"/>
        <item x="127"/>
        <item x="357"/>
        <item x="153"/>
        <item x="347"/>
        <item x="29"/>
        <item x="197"/>
        <item x="25"/>
        <item x="62"/>
        <item x="86"/>
        <item x="328"/>
        <item x="397"/>
        <item x="267"/>
        <item x="76"/>
        <item x="278"/>
        <item x="309"/>
        <item x="344"/>
        <item x="298"/>
        <item x="118"/>
        <item x="378"/>
        <item x="119"/>
        <item x="143"/>
        <item x="393"/>
        <item x="299"/>
        <item x="129"/>
        <item x="268"/>
        <item x="165"/>
        <item x="98"/>
        <item x="222"/>
        <item x="280"/>
        <item x="330"/>
        <item x="396"/>
        <item x="200"/>
        <item x="263"/>
        <item x="373"/>
        <item x="42"/>
        <item x="261"/>
        <item x="190"/>
        <item x="70"/>
        <item x="192"/>
        <item x="247"/>
        <item x="383"/>
        <item x="242"/>
        <item x="93"/>
        <item x="258"/>
        <item x="37"/>
        <item x="94"/>
        <item x="360"/>
        <item x="139"/>
        <item x="102"/>
        <item x="382"/>
        <item x="123"/>
        <item x="228"/>
        <item x="350"/>
        <item x="4"/>
        <item x="77"/>
        <item x="11"/>
        <item x="256"/>
        <item x="281"/>
        <item x="78"/>
        <item x="184"/>
        <item x="8"/>
        <item x="368"/>
        <item x="269"/>
        <item x="41"/>
        <item x="342"/>
        <item x="255"/>
        <item x="302"/>
        <item x="389"/>
        <item x="259"/>
        <item x="231"/>
        <item x="227"/>
        <item x="147"/>
        <item x="64"/>
        <item x="186"/>
        <item x="291"/>
        <item x="122"/>
        <item x="191"/>
        <item x="23"/>
        <item x="303"/>
        <item x="39"/>
        <item x="105"/>
        <item x="116"/>
        <item x="158"/>
        <item x="174"/>
        <item x="140"/>
        <item x="9"/>
        <item x="374"/>
        <item x="97"/>
        <item x="107"/>
        <item x="379"/>
        <item x="398"/>
        <item t="default"/>
      </items>
    </pivotField>
    <pivotField dataField="1" showAll="0">
      <items count="401">
        <item x="222"/>
        <item x="305"/>
        <item x="187"/>
        <item x="171"/>
        <item x="196"/>
        <item x="5"/>
        <item x="292"/>
        <item x="307"/>
        <item x="13"/>
        <item x="327"/>
        <item x="99"/>
        <item x="47"/>
        <item x="128"/>
        <item x="28"/>
        <item x="217"/>
        <item x="66"/>
        <item x="194"/>
        <item x="151"/>
        <item x="39"/>
        <item x="80"/>
        <item x="272"/>
        <item x="261"/>
        <item x="78"/>
        <item x="27"/>
        <item x="167"/>
        <item x="232"/>
        <item x="193"/>
        <item x="62"/>
        <item x="334"/>
        <item x="43"/>
        <item x="18"/>
        <item x="1"/>
        <item x="277"/>
        <item x="6"/>
        <item x="256"/>
        <item x="330"/>
        <item x="0"/>
        <item x="315"/>
        <item x="223"/>
        <item x="390"/>
        <item x="149"/>
        <item x="49"/>
        <item x="259"/>
        <item x="366"/>
        <item x="207"/>
        <item x="15"/>
        <item x="98"/>
        <item x="54"/>
        <item x="354"/>
        <item x="22"/>
        <item x="226"/>
        <item x="293"/>
        <item x="97"/>
        <item x="158"/>
        <item x="210"/>
        <item x="122"/>
        <item x="35"/>
        <item x="159"/>
        <item x="184"/>
        <item x="109"/>
        <item x="50"/>
        <item x="185"/>
        <item x="208"/>
        <item x="396"/>
        <item x="286"/>
        <item x="170"/>
        <item x="88"/>
        <item x="132"/>
        <item x="214"/>
        <item x="274"/>
        <item x="113"/>
        <item x="70"/>
        <item x="357"/>
        <item x="146"/>
        <item x="257"/>
        <item x="51"/>
        <item x="225"/>
        <item x="157"/>
        <item x="328"/>
        <item x="134"/>
        <item x="289"/>
        <item x="302"/>
        <item x="33"/>
        <item x="248"/>
        <item x="253"/>
        <item x="220"/>
        <item x="24"/>
        <item x="163"/>
        <item x="61"/>
        <item x="67"/>
        <item x="182"/>
        <item x="239"/>
        <item x="276"/>
        <item x="123"/>
        <item x="294"/>
        <item x="377"/>
        <item x="304"/>
        <item x="116"/>
        <item x="150"/>
        <item x="391"/>
        <item x="145"/>
        <item x="310"/>
        <item x="265"/>
        <item x="273"/>
        <item x="174"/>
        <item x="72"/>
        <item x="373"/>
        <item x="309"/>
        <item x="179"/>
        <item x="46"/>
        <item x="368"/>
        <item x="152"/>
        <item x="197"/>
        <item x="164"/>
        <item x="112"/>
        <item x="44"/>
        <item x="326"/>
        <item x="229"/>
        <item x="278"/>
        <item x="271"/>
        <item x="372"/>
        <item x="34"/>
        <item x="169"/>
        <item x="347"/>
        <item x="329"/>
        <item x="379"/>
        <item x="360"/>
        <item x="233"/>
        <item x="103"/>
        <item x="177"/>
        <item x="53"/>
        <item x="154"/>
        <item x="351"/>
        <item x="260"/>
        <item x="358"/>
        <item x="131"/>
        <item x="107"/>
        <item x="181"/>
        <item x="120"/>
        <item x="365"/>
        <item x="7"/>
        <item x="375"/>
        <item x="361"/>
        <item x="74"/>
        <item x="32"/>
        <item x="130"/>
        <item x="4"/>
        <item x="114"/>
        <item x="25"/>
        <item x="23"/>
        <item x="175"/>
        <item x="381"/>
        <item x="205"/>
        <item x="141"/>
        <item x="218"/>
        <item x="203"/>
        <item x="9"/>
        <item x="364"/>
        <item x="201"/>
        <item x="20"/>
        <item x="382"/>
        <item x="247"/>
        <item x="244"/>
        <item x="168"/>
        <item x="202"/>
        <item x="388"/>
        <item x="91"/>
        <item x="76"/>
        <item x="212"/>
        <item x="56"/>
        <item x="79"/>
        <item x="263"/>
        <item x="267"/>
        <item x="209"/>
        <item x="127"/>
        <item x="313"/>
        <item x="279"/>
        <item x="190"/>
        <item x="363"/>
        <item x="69"/>
        <item x="52"/>
        <item x="165"/>
        <item x="250"/>
        <item x="246"/>
        <item x="383"/>
        <item x="8"/>
        <item x="211"/>
        <item x="90"/>
        <item x="333"/>
        <item x="195"/>
        <item x="108"/>
        <item x="199"/>
        <item x="342"/>
        <item x="287"/>
        <item x="136"/>
        <item x="142"/>
        <item x="105"/>
        <item x="298"/>
        <item x="335"/>
        <item x="204"/>
        <item x="57"/>
        <item x="156"/>
        <item x="318"/>
        <item x="213"/>
        <item x="393"/>
        <item x="221"/>
        <item x="251"/>
        <item x="227"/>
        <item x="235"/>
        <item x="275"/>
        <item x="87"/>
        <item x="237"/>
        <item x="291"/>
        <item x="19"/>
        <item x="215"/>
        <item x="139"/>
        <item x="299"/>
        <item x="285"/>
        <item x="228"/>
        <item x="323"/>
        <item x="343"/>
        <item x="198"/>
        <item x="234"/>
        <item x="14"/>
        <item x="231"/>
        <item x="385"/>
        <item x="266"/>
        <item x="324"/>
        <item x="40"/>
        <item x="371"/>
        <item x="346"/>
        <item x="224"/>
        <item x="369"/>
        <item x="378"/>
        <item x="129"/>
        <item x="93"/>
        <item x="355"/>
        <item x="240"/>
        <item x="395"/>
        <item x="255"/>
        <item x="126"/>
        <item x="319"/>
        <item x="206"/>
        <item x="77"/>
        <item x="92"/>
        <item x="219"/>
        <item x="296"/>
        <item x="38"/>
        <item x="188"/>
        <item x="322"/>
        <item x="238"/>
        <item x="135"/>
        <item x="258"/>
        <item x="325"/>
        <item x="29"/>
        <item x="321"/>
        <item x="144"/>
        <item x="155"/>
        <item x="349"/>
        <item x="384"/>
        <item x="125"/>
        <item x="26"/>
        <item x="270"/>
        <item x="71"/>
        <item x="314"/>
        <item x="216"/>
        <item x="376"/>
        <item x="48"/>
        <item x="124"/>
        <item x="341"/>
        <item x="374"/>
        <item x="137"/>
        <item x="254"/>
        <item x="133"/>
        <item x="166"/>
        <item x="317"/>
        <item x="59"/>
        <item x="311"/>
        <item x="339"/>
        <item x="95"/>
        <item x="16"/>
        <item x="189"/>
        <item x="306"/>
        <item x="153"/>
        <item x="83"/>
        <item x="264"/>
        <item x="2"/>
        <item x="140"/>
        <item x="58"/>
        <item x="160"/>
        <item x="398"/>
        <item x="303"/>
        <item x="191"/>
        <item x="36"/>
        <item x="245"/>
        <item x="17"/>
        <item x="63"/>
        <item x="288"/>
        <item x="389"/>
        <item x="337"/>
        <item x="183"/>
        <item x="162"/>
        <item x="338"/>
        <item x="85"/>
        <item x="143"/>
        <item x="104"/>
        <item x="45"/>
        <item x="362"/>
        <item x="359"/>
        <item x="110"/>
        <item x="352"/>
        <item x="148"/>
        <item x="111"/>
        <item x="10"/>
        <item x="55"/>
        <item x="236"/>
        <item x="86"/>
        <item x="345"/>
        <item x="65"/>
        <item x="392"/>
        <item x="340"/>
        <item x="350"/>
        <item x="192"/>
        <item x="282"/>
        <item x="118"/>
        <item x="68"/>
        <item x="316"/>
        <item x="106"/>
        <item x="386"/>
        <item x="336"/>
        <item x="262"/>
        <item x="117"/>
        <item x="102"/>
        <item x="394"/>
        <item x="295"/>
        <item x="60"/>
        <item x="173"/>
        <item x="370"/>
        <item x="94"/>
        <item x="176"/>
        <item x="348"/>
        <item x="252"/>
        <item x="186"/>
        <item x="81"/>
        <item x="200"/>
        <item x="12"/>
        <item x="42"/>
        <item x="96"/>
        <item x="387"/>
        <item x="41"/>
        <item x="312"/>
        <item x="331"/>
        <item x="115"/>
        <item x="89"/>
        <item x="344"/>
        <item x="300"/>
        <item x="356"/>
        <item x="75"/>
        <item x="180"/>
        <item x="101"/>
        <item x="397"/>
        <item x="82"/>
        <item x="249"/>
        <item x="301"/>
        <item x="281"/>
        <item x="242"/>
        <item x="11"/>
        <item x="119"/>
        <item x="121"/>
        <item x="280"/>
        <item x="147"/>
        <item x="172"/>
        <item x="308"/>
        <item x="332"/>
        <item x="353"/>
        <item x="268"/>
        <item x="284"/>
        <item x="37"/>
        <item x="100"/>
        <item x="297"/>
        <item x="21"/>
        <item x="73"/>
        <item x="283"/>
        <item x="64"/>
        <item x="290"/>
        <item x="178"/>
        <item x="243"/>
        <item x="269"/>
        <item x="30"/>
        <item x="230"/>
        <item x="367"/>
        <item x="380"/>
        <item x="320"/>
        <item x="84"/>
        <item x="3"/>
        <item x="31"/>
        <item x="138"/>
        <item x="241"/>
        <item x="161"/>
        <item x="399"/>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items count="27">
        <item x="8"/>
        <item x="9"/>
        <item x="16"/>
        <item x="15"/>
        <item x="21"/>
        <item x="3"/>
        <item x="0"/>
        <item x="1"/>
        <item x="5"/>
        <item x="12"/>
        <item x="24"/>
        <item x="25"/>
        <item x="6"/>
        <item x="10"/>
        <item x="13"/>
        <item x="17"/>
        <item x="4"/>
        <item x="11"/>
        <item x="23"/>
        <item x="22"/>
        <item x="20"/>
        <item x="14"/>
        <item x="7"/>
        <item x="19"/>
        <item x="18"/>
        <item x="2"/>
        <item t="default"/>
      </items>
    </pivotField>
  </pivotFields>
  <rowFields count="1">
    <field x="1"/>
  </rowFields>
  <rowItems count="4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t="grand">
      <x/>
    </i>
  </rowItems>
  <colFields count="1">
    <field x="-2"/>
  </colFields>
  <colItems count="12">
    <i>
      <x/>
    </i>
    <i i="1">
      <x v="1"/>
    </i>
    <i i="2">
      <x v="2"/>
    </i>
    <i i="3">
      <x v="3"/>
    </i>
    <i i="4">
      <x v="4"/>
    </i>
    <i i="5">
      <x v="5"/>
    </i>
    <i i="6">
      <x v="6"/>
    </i>
    <i i="7">
      <x v="7"/>
    </i>
    <i i="8">
      <x v="8"/>
    </i>
    <i i="9">
      <x v="9"/>
    </i>
    <i i="10">
      <x v="10"/>
    </i>
    <i i="11">
      <x v="11"/>
    </i>
  </colItems>
  <dataFields count="12">
    <dataField name="Sum of December" fld="2" baseField="0" baseItem="0"/>
    <dataField name="Sum of January" fld="3" baseField="0" baseItem="0"/>
    <dataField name="Sum of February" fld="4" baseField="0" baseItem="0"/>
    <dataField name="Sum of March" fld="5" baseField="0" baseItem="0"/>
    <dataField name="Sum of April" fld="6" baseField="0" baseItem="0"/>
    <dataField name="Sum of May" fld="7" baseField="0" baseItem="0"/>
    <dataField name="Sum of June" fld="8" baseField="0" baseItem="0"/>
    <dataField name="Sum of July" fld="9" baseField="0" baseItem="0"/>
    <dataField name="Sum of August" fld="10" baseField="0" baseItem="0"/>
    <dataField name="Sum of September" fld="11" baseField="0" baseItem="0"/>
    <dataField name="Sum of October" fld="12" baseField="0" baseItem="0"/>
    <dataField name="Sum of November"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11E497-F068-4E14-8A9D-033D2BDC7AB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4" firstHeaderRow="0" firstDataRow="1" firstDataCol="0"/>
  <pivotFields count="15">
    <pivotField showAll="0"/>
    <pivotField showAll="0">
      <items count="400">
        <item x="218"/>
        <item x="272"/>
        <item x="173"/>
        <item x="339"/>
        <item x="132"/>
        <item x="49"/>
        <item x="279"/>
        <item x="56"/>
        <item x="24"/>
        <item x="163"/>
        <item x="249"/>
        <item x="80"/>
        <item x="380"/>
        <item x="84"/>
        <item x="125"/>
        <item x="154"/>
        <item x="214"/>
        <item x="318"/>
        <item x="95"/>
        <item x="54"/>
        <item x="232"/>
        <item x="310"/>
        <item x="275"/>
        <item x="162"/>
        <item x="142"/>
        <item x="83"/>
        <item x="354"/>
        <item x="18"/>
        <item x="322"/>
        <item x="160"/>
        <item x="166"/>
        <item x="343"/>
        <item x="199"/>
        <item x="284"/>
        <item x="110"/>
        <item x="340"/>
        <item x="59"/>
        <item x="327"/>
        <item x="217"/>
        <item x="307"/>
        <item x="155"/>
        <item x="348"/>
        <item x="106"/>
        <item x="6"/>
        <item x="358"/>
        <item x="68"/>
        <item x="167"/>
        <item x="172"/>
        <item x="386"/>
        <item x="260"/>
        <item x="32"/>
        <item x="12"/>
        <item x="171"/>
        <item x="10"/>
        <item x="138"/>
        <item x="300"/>
        <item x="333"/>
        <item x="243"/>
        <item x="223"/>
        <item x="274"/>
        <item x="152"/>
        <item x="137"/>
        <item x="22"/>
        <item x="156"/>
        <item x="288"/>
        <item x="221"/>
        <item x="305"/>
        <item x="181"/>
        <item x="53"/>
        <item x="19"/>
        <item x="323"/>
        <item x="225"/>
        <item x="273"/>
        <item x="115"/>
        <item x="7"/>
        <item x="20"/>
        <item x="349"/>
        <item x="237"/>
        <item x="248"/>
        <item x="224"/>
        <item x="314"/>
        <item x="178"/>
        <item x="180"/>
        <item x="30"/>
        <item x="176"/>
        <item x="177"/>
        <item x="315"/>
        <item x="324"/>
        <item x="276"/>
        <item x="63"/>
        <item x="331"/>
        <item x="332"/>
        <item x="188"/>
        <item x="394"/>
        <item x="47"/>
        <item x="148"/>
        <item x="198"/>
        <item x="52"/>
        <item x="26"/>
        <item x="364"/>
        <item x="244"/>
        <item x="238"/>
        <item x="28"/>
        <item x="103"/>
        <item x="145"/>
        <item x="252"/>
        <item x="161"/>
        <item x="51"/>
        <item x="159"/>
        <item x="101"/>
        <item x="338"/>
        <item x="114"/>
        <item x="277"/>
        <item x="121"/>
        <item x="205"/>
        <item x="27"/>
        <item x="43"/>
        <item x="128"/>
        <item x="136"/>
        <item x="141"/>
        <item x="363"/>
        <item x="104"/>
        <item x="201"/>
        <item x="48"/>
        <item x="144"/>
        <item x="233"/>
        <item x="75"/>
        <item x="390"/>
        <item x="185"/>
        <item x="2"/>
        <item x="69"/>
        <item x="226"/>
        <item x="311"/>
        <item x="306"/>
        <item x="356"/>
        <item x="73"/>
        <item x="79"/>
        <item x="384"/>
        <item x="196"/>
        <item x="325"/>
        <item x="213"/>
        <item x="88"/>
        <item x="220"/>
        <item x="168"/>
        <item x="146"/>
        <item x="74"/>
        <item x="150"/>
        <item x="282"/>
        <item x="377"/>
        <item x="250"/>
        <item x="265"/>
        <item x="169"/>
        <item x="131"/>
        <item x="208"/>
        <item x="15"/>
        <item x="202"/>
        <item x="120"/>
        <item x="289"/>
        <item x="257"/>
        <item x="133"/>
        <item x="109"/>
        <item x="149"/>
        <item x="36"/>
        <item x="207"/>
        <item x="262"/>
        <item x="203"/>
        <item x="301"/>
        <item x="297"/>
        <item x="245"/>
        <item x="353"/>
        <item x="326"/>
        <item x="211"/>
        <item x="96"/>
        <item x="266"/>
        <item x="67"/>
        <item x="236"/>
        <item x="50"/>
        <item x="321"/>
        <item x="130"/>
        <item x="82"/>
        <item x="108"/>
        <item x="336"/>
        <item x="193"/>
        <item x="34"/>
        <item x="351"/>
        <item x="46"/>
        <item x="135"/>
        <item x="334"/>
        <item x="31"/>
        <item x="111"/>
        <item x="38"/>
        <item x="391"/>
        <item x="216"/>
        <item x="45"/>
        <item x="270"/>
        <item x="194"/>
        <item x="251"/>
        <item x="55"/>
        <item x="189"/>
        <item x="345"/>
        <item x="117"/>
        <item x="65"/>
        <item x="387"/>
        <item x="90"/>
        <item x="175"/>
        <item x="92"/>
        <item x="170"/>
        <item x="283"/>
        <item x="85"/>
        <item x="304"/>
        <item x="21"/>
        <item x="124"/>
        <item x="293"/>
        <item x="44"/>
        <item x="113"/>
        <item x="40"/>
        <item x="308"/>
        <item x="319"/>
        <item x="371"/>
        <item x="195"/>
        <item x="337"/>
        <item x="285"/>
        <item x="362"/>
        <item x="316"/>
        <item x="66"/>
        <item x="329"/>
        <item x="17"/>
        <item x="341"/>
        <item x="60"/>
        <item x="212"/>
        <item x="1"/>
        <item x="367"/>
        <item x="89"/>
        <item x="392"/>
        <item x="209"/>
        <item x="375"/>
        <item x="219"/>
        <item x="241"/>
        <item x="0"/>
        <item x="388"/>
        <item x="254"/>
        <item x="372"/>
        <item x="317"/>
        <item x="204"/>
        <item x="295"/>
        <item x="72"/>
        <item x="385"/>
        <item x="229"/>
        <item x="312"/>
        <item x="287"/>
        <item x="352"/>
        <item x="151"/>
        <item x="381"/>
        <item x="365"/>
        <item x="235"/>
        <item x="164"/>
        <item x="234"/>
        <item x="179"/>
        <item x="239"/>
        <item x="112"/>
        <item x="271"/>
        <item x="99"/>
        <item x="100"/>
        <item x="13"/>
        <item x="370"/>
        <item x="215"/>
        <item x="369"/>
        <item x="286"/>
        <item x="134"/>
        <item x="14"/>
        <item x="182"/>
        <item x="335"/>
        <item x="246"/>
        <item x="126"/>
        <item x="294"/>
        <item x="157"/>
        <item x="346"/>
        <item x="3"/>
        <item x="359"/>
        <item x="230"/>
        <item x="61"/>
        <item x="187"/>
        <item x="58"/>
        <item x="296"/>
        <item x="35"/>
        <item x="320"/>
        <item x="292"/>
        <item x="87"/>
        <item x="183"/>
        <item x="71"/>
        <item x="16"/>
        <item x="264"/>
        <item x="206"/>
        <item x="290"/>
        <item x="81"/>
        <item x="376"/>
        <item x="240"/>
        <item x="33"/>
        <item x="91"/>
        <item x="57"/>
        <item x="355"/>
        <item x="313"/>
        <item x="5"/>
        <item x="361"/>
        <item x="395"/>
        <item x="253"/>
        <item x="366"/>
        <item x="210"/>
        <item x="127"/>
        <item x="357"/>
        <item x="153"/>
        <item x="347"/>
        <item x="29"/>
        <item x="197"/>
        <item x="25"/>
        <item x="62"/>
        <item x="86"/>
        <item x="328"/>
        <item x="397"/>
        <item x="267"/>
        <item x="76"/>
        <item x="278"/>
        <item x="309"/>
        <item x="344"/>
        <item x="298"/>
        <item x="118"/>
        <item x="378"/>
        <item x="119"/>
        <item x="143"/>
        <item x="393"/>
        <item x="299"/>
        <item x="129"/>
        <item x="268"/>
        <item x="165"/>
        <item x="98"/>
        <item x="222"/>
        <item x="280"/>
        <item x="330"/>
        <item x="396"/>
        <item x="200"/>
        <item x="263"/>
        <item x="373"/>
        <item x="42"/>
        <item x="261"/>
        <item x="190"/>
        <item x="70"/>
        <item x="192"/>
        <item x="247"/>
        <item x="383"/>
        <item x="242"/>
        <item x="93"/>
        <item x="258"/>
        <item x="37"/>
        <item x="94"/>
        <item x="360"/>
        <item x="139"/>
        <item x="102"/>
        <item x="382"/>
        <item x="123"/>
        <item x="228"/>
        <item x="350"/>
        <item x="4"/>
        <item x="77"/>
        <item x="11"/>
        <item x="256"/>
        <item x="281"/>
        <item x="78"/>
        <item x="184"/>
        <item x="8"/>
        <item x="368"/>
        <item x="269"/>
        <item x="41"/>
        <item x="342"/>
        <item x="255"/>
        <item x="302"/>
        <item x="389"/>
        <item x="259"/>
        <item x="231"/>
        <item x="227"/>
        <item x="147"/>
        <item x="64"/>
        <item x="186"/>
        <item x="291"/>
        <item x="122"/>
        <item x="191"/>
        <item x="23"/>
        <item x="303"/>
        <item x="39"/>
        <item x="105"/>
        <item x="116"/>
        <item x="158"/>
        <item x="174"/>
        <item x="140"/>
        <item x="9"/>
        <item x="374"/>
        <item x="97"/>
        <item x="107"/>
        <item x="379"/>
        <item x="398"/>
        <item t="default"/>
      </items>
    </pivotField>
    <pivotField showAll="0">
      <items count="401">
        <item x="222"/>
        <item x="305"/>
        <item x="187"/>
        <item x="171"/>
        <item x="196"/>
        <item x="5"/>
        <item x="292"/>
        <item x="307"/>
        <item x="13"/>
        <item x="327"/>
        <item x="99"/>
        <item x="47"/>
        <item x="128"/>
        <item x="28"/>
        <item x="217"/>
        <item x="66"/>
        <item x="194"/>
        <item x="151"/>
        <item x="39"/>
        <item x="80"/>
        <item x="272"/>
        <item x="261"/>
        <item x="78"/>
        <item x="27"/>
        <item x="167"/>
        <item x="232"/>
        <item x="193"/>
        <item x="62"/>
        <item x="334"/>
        <item x="43"/>
        <item x="18"/>
        <item x="1"/>
        <item x="277"/>
        <item x="6"/>
        <item x="256"/>
        <item x="330"/>
        <item x="0"/>
        <item x="315"/>
        <item x="223"/>
        <item x="390"/>
        <item x="149"/>
        <item x="49"/>
        <item x="259"/>
        <item x="366"/>
        <item x="207"/>
        <item x="15"/>
        <item x="98"/>
        <item x="54"/>
        <item x="354"/>
        <item x="22"/>
        <item x="226"/>
        <item x="293"/>
        <item x="97"/>
        <item x="158"/>
        <item x="210"/>
        <item x="122"/>
        <item x="35"/>
        <item x="159"/>
        <item x="184"/>
        <item x="109"/>
        <item x="50"/>
        <item x="185"/>
        <item x="208"/>
        <item x="396"/>
        <item x="286"/>
        <item x="170"/>
        <item x="88"/>
        <item x="132"/>
        <item x="214"/>
        <item x="274"/>
        <item x="113"/>
        <item x="70"/>
        <item x="357"/>
        <item x="146"/>
        <item x="257"/>
        <item x="51"/>
        <item x="225"/>
        <item x="157"/>
        <item x="328"/>
        <item x="134"/>
        <item x="289"/>
        <item x="302"/>
        <item x="33"/>
        <item x="248"/>
        <item x="253"/>
        <item x="220"/>
        <item x="24"/>
        <item x="163"/>
        <item x="61"/>
        <item x="67"/>
        <item x="182"/>
        <item x="239"/>
        <item x="276"/>
        <item x="123"/>
        <item x="294"/>
        <item x="377"/>
        <item x="304"/>
        <item x="116"/>
        <item x="150"/>
        <item x="391"/>
        <item x="145"/>
        <item x="310"/>
        <item x="265"/>
        <item x="273"/>
        <item x="174"/>
        <item x="72"/>
        <item x="373"/>
        <item x="309"/>
        <item x="179"/>
        <item x="46"/>
        <item x="368"/>
        <item x="152"/>
        <item x="197"/>
        <item x="164"/>
        <item x="112"/>
        <item x="44"/>
        <item x="326"/>
        <item x="229"/>
        <item x="278"/>
        <item x="271"/>
        <item x="372"/>
        <item x="34"/>
        <item x="169"/>
        <item x="347"/>
        <item x="329"/>
        <item x="379"/>
        <item x="360"/>
        <item x="233"/>
        <item x="103"/>
        <item x="177"/>
        <item x="53"/>
        <item x="154"/>
        <item x="351"/>
        <item x="260"/>
        <item x="358"/>
        <item x="131"/>
        <item x="107"/>
        <item x="181"/>
        <item x="120"/>
        <item x="365"/>
        <item x="7"/>
        <item x="375"/>
        <item x="361"/>
        <item x="74"/>
        <item x="32"/>
        <item x="130"/>
        <item x="4"/>
        <item x="114"/>
        <item x="25"/>
        <item x="23"/>
        <item x="175"/>
        <item x="381"/>
        <item x="205"/>
        <item x="141"/>
        <item x="218"/>
        <item x="203"/>
        <item x="9"/>
        <item x="364"/>
        <item x="201"/>
        <item x="20"/>
        <item x="382"/>
        <item x="247"/>
        <item x="244"/>
        <item x="168"/>
        <item x="202"/>
        <item x="388"/>
        <item x="91"/>
        <item x="76"/>
        <item x="212"/>
        <item x="56"/>
        <item x="79"/>
        <item x="263"/>
        <item x="267"/>
        <item x="209"/>
        <item x="127"/>
        <item x="313"/>
        <item x="279"/>
        <item x="190"/>
        <item x="363"/>
        <item x="69"/>
        <item x="52"/>
        <item x="165"/>
        <item x="250"/>
        <item x="246"/>
        <item x="383"/>
        <item x="8"/>
        <item x="211"/>
        <item x="90"/>
        <item x="333"/>
        <item x="195"/>
        <item x="108"/>
        <item x="199"/>
        <item x="342"/>
        <item x="287"/>
        <item x="136"/>
        <item x="142"/>
        <item x="105"/>
        <item x="298"/>
        <item x="335"/>
        <item x="204"/>
        <item x="57"/>
        <item x="156"/>
        <item x="318"/>
        <item x="213"/>
        <item x="393"/>
        <item x="221"/>
        <item x="251"/>
        <item x="227"/>
        <item x="235"/>
        <item x="275"/>
        <item x="87"/>
        <item x="237"/>
        <item x="291"/>
        <item x="19"/>
        <item x="215"/>
        <item x="139"/>
        <item x="299"/>
        <item x="285"/>
        <item x="228"/>
        <item x="323"/>
        <item x="343"/>
        <item x="198"/>
        <item x="234"/>
        <item x="14"/>
        <item x="231"/>
        <item x="385"/>
        <item x="266"/>
        <item x="324"/>
        <item x="40"/>
        <item x="371"/>
        <item x="346"/>
        <item x="224"/>
        <item x="369"/>
        <item x="378"/>
        <item x="129"/>
        <item x="93"/>
        <item x="355"/>
        <item x="240"/>
        <item x="395"/>
        <item x="255"/>
        <item x="126"/>
        <item x="319"/>
        <item x="206"/>
        <item x="77"/>
        <item x="92"/>
        <item x="219"/>
        <item x="296"/>
        <item x="38"/>
        <item x="188"/>
        <item x="322"/>
        <item x="238"/>
        <item x="135"/>
        <item x="258"/>
        <item x="325"/>
        <item x="29"/>
        <item x="321"/>
        <item x="144"/>
        <item x="155"/>
        <item x="349"/>
        <item x="384"/>
        <item x="125"/>
        <item x="26"/>
        <item x="270"/>
        <item x="71"/>
        <item x="314"/>
        <item x="216"/>
        <item x="376"/>
        <item x="48"/>
        <item x="124"/>
        <item x="341"/>
        <item x="374"/>
        <item x="137"/>
        <item x="254"/>
        <item x="133"/>
        <item x="166"/>
        <item x="317"/>
        <item x="59"/>
        <item x="311"/>
        <item x="339"/>
        <item x="95"/>
        <item x="16"/>
        <item x="189"/>
        <item x="306"/>
        <item x="153"/>
        <item x="83"/>
        <item x="264"/>
        <item x="2"/>
        <item x="140"/>
        <item x="58"/>
        <item x="160"/>
        <item x="398"/>
        <item x="303"/>
        <item x="191"/>
        <item x="36"/>
        <item x="245"/>
        <item x="17"/>
        <item x="63"/>
        <item x="288"/>
        <item x="389"/>
        <item x="337"/>
        <item x="183"/>
        <item x="162"/>
        <item x="338"/>
        <item x="85"/>
        <item x="143"/>
        <item x="104"/>
        <item x="45"/>
        <item x="362"/>
        <item x="359"/>
        <item x="110"/>
        <item x="352"/>
        <item x="148"/>
        <item x="111"/>
        <item x="10"/>
        <item x="55"/>
        <item x="236"/>
        <item x="86"/>
        <item x="345"/>
        <item x="65"/>
        <item x="392"/>
        <item x="340"/>
        <item x="350"/>
        <item x="192"/>
        <item x="282"/>
        <item x="118"/>
        <item x="68"/>
        <item x="316"/>
        <item x="106"/>
        <item x="386"/>
        <item x="336"/>
        <item x="262"/>
        <item x="117"/>
        <item x="102"/>
        <item x="394"/>
        <item x="295"/>
        <item x="60"/>
        <item x="173"/>
        <item x="370"/>
        <item x="94"/>
        <item x="176"/>
        <item x="348"/>
        <item x="252"/>
        <item x="186"/>
        <item x="81"/>
        <item x="200"/>
        <item x="12"/>
        <item x="42"/>
        <item x="96"/>
        <item x="387"/>
        <item x="41"/>
        <item x="312"/>
        <item x="331"/>
        <item x="115"/>
        <item x="89"/>
        <item x="344"/>
        <item x="300"/>
        <item x="356"/>
        <item x="75"/>
        <item x="180"/>
        <item x="101"/>
        <item x="397"/>
        <item x="82"/>
        <item x="249"/>
        <item x="301"/>
        <item x="281"/>
        <item x="242"/>
        <item x="11"/>
        <item x="119"/>
        <item x="121"/>
        <item x="280"/>
        <item x="147"/>
        <item x="172"/>
        <item x="308"/>
        <item x="332"/>
        <item x="353"/>
        <item x="268"/>
        <item x="284"/>
        <item x="37"/>
        <item x="100"/>
        <item x="297"/>
        <item x="21"/>
        <item x="73"/>
        <item x="283"/>
        <item x="64"/>
        <item x="290"/>
        <item x="178"/>
        <item x="243"/>
        <item x="269"/>
        <item x="30"/>
        <item x="230"/>
        <item x="367"/>
        <item x="380"/>
        <item x="320"/>
        <item x="84"/>
        <item x="3"/>
        <item x="31"/>
        <item x="138"/>
        <item x="241"/>
        <item x="161"/>
        <item x="399"/>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items count="27">
        <item x="8"/>
        <item x="9"/>
        <item x="16"/>
        <item x="15"/>
        <item x="21"/>
        <item x="3"/>
        <item x="0"/>
        <item x="1"/>
        <item x="5"/>
        <item x="12"/>
        <item x="24"/>
        <item x="25"/>
        <item x="6"/>
        <item x="10"/>
        <item x="13"/>
        <item x="17"/>
        <item x="4"/>
        <item x="11"/>
        <item x="23"/>
        <item x="22"/>
        <item x="20"/>
        <item x="14"/>
        <item x="7"/>
        <item x="19"/>
        <item x="18"/>
        <item x="2"/>
        <item t="default"/>
      </items>
    </pivotField>
  </pivotFields>
  <rowItems count="1">
    <i/>
  </rowItems>
  <colFields count="1">
    <field x="-2"/>
  </colFields>
  <colItems count="11">
    <i>
      <x/>
    </i>
    <i i="1">
      <x v="1"/>
    </i>
    <i i="2">
      <x v="2"/>
    </i>
    <i i="3">
      <x v="3"/>
    </i>
    <i i="4">
      <x v="4"/>
    </i>
    <i i="5">
      <x v="5"/>
    </i>
    <i i="6">
      <x v="6"/>
    </i>
    <i i="7">
      <x v="7"/>
    </i>
    <i i="8">
      <x v="8"/>
    </i>
    <i i="9">
      <x v="9"/>
    </i>
    <i i="10">
      <x v="10"/>
    </i>
  </colItems>
  <dataFields count="11">
    <dataField name="Average of January" fld="3" subtotal="average" baseField="0" baseItem="1"/>
    <dataField name="Average of February" fld="4" subtotal="average" baseField="0" baseItem="1"/>
    <dataField name="Average of March" fld="5" subtotal="average" baseField="0" baseItem="1"/>
    <dataField name="Average of April" fld="6" subtotal="average" baseField="0" baseItem="1"/>
    <dataField name="Average of May" fld="7" subtotal="average" baseField="0" baseItem="4"/>
    <dataField name="Average of June" fld="8" subtotal="average" baseField="0" baseItem="4"/>
    <dataField name="Average of July" fld="9" subtotal="average" baseField="0" baseItem="4"/>
    <dataField name="Average of August" fld="10" subtotal="average" baseField="0" baseItem="4"/>
    <dataField name="Average of September" fld="11" subtotal="average" baseField="0" baseItem="4"/>
    <dataField name="Average of October" fld="12" subtotal="average" baseField="0" baseItem="4"/>
    <dataField name="Average of November" fld="13" subtotal="average" baseField="0" baseItem="4"/>
  </dataFields>
  <formats count="4">
    <format dxfId="3">
      <pivotArea outline="0" collapsedLevelsAreSubtotals="1" fieldPosition="0">
        <references count="1">
          <reference field="4294967294" count="1" selected="0">
            <x v="1"/>
          </reference>
        </references>
      </pivotArea>
    </format>
    <format dxfId="2">
      <pivotArea dataOnly="0" labelOnly="1" outline="0" fieldPosition="0">
        <references count="1">
          <reference field="4294967294" count="1">
            <x v="1"/>
          </reference>
        </references>
      </pivotArea>
    </format>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EB15A2-649A-4180-B53E-AC1C282D29D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403" firstHeaderRow="0" firstDataRow="1" firstDataCol="1"/>
  <pivotFields count="15">
    <pivotField showAll="0"/>
    <pivotField axis="axisRow" showAll="0">
      <items count="400">
        <item x="218"/>
        <item x="272"/>
        <item x="173"/>
        <item x="339"/>
        <item x="132"/>
        <item x="49"/>
        <item x="279"/>
        <item x="56"/>
        <item x="24"/>
        <item x="163"/>
        <item x="249"/>
        <item x="80"/>
        <item x="380"/>
        <item x="84"/>
        <item x="125"/>
        <item x="154"/>
        <item x="214"/>
        <item x="318"/>
        <item x="95"/>
        <item x="54"/>
        <item x="232"/>
        <item x="310"/>
        <item x="275"/>
        <item x="162"/>
        <item x="142"/>
        <item x="83"/>
        <item x="354"/>
        <item x="18"/>
        <item x="322"/>
        <item x="160"/>
        <item x="166"/>
        <item x="343"/>
        <item x="199"/>
        <item x="284"/>
        <item x="110"/>
        <item x="340"/>
        <item x="59"/>
        <item x="327"/>
        <item x="217"/>
        <item x="307"/>
        <item x="155"/>
        <item x="348"/>
        <item x="106"/>
        <item x="6"/>
        <item x="358"/>
        <item x="68"/>
        <item x="167"/>
        <item x="172"/>
        <item x="386"/>
        <item x="260"/>
        <item x="32"/>
        <item x="12"/>
        <item x="171"/>
        <item x="10"/>
        <item x="138"/>
        <item x="300"/>
        <item x="333"/>
        <item x="243"/>
        <item x="223"/>
        <item x="274"/>
        <item x="152"/>
        <item x="137"/>
        <item x="22"/>
        <item x="156"/>
        <item x="288"/>
        <item x="221"/>
        <item x="305"/>
        <item x="181"/>
        <item x="53"/>
        <item x="19"/>
        <item x="323"/>
        <item x="225"/>
        <item x="273"/>
        <item x="115"/>
        <item x="7"/>
        <item x="20"/>
        <item x="349"/>
        <item x="237"/>
        <item x="248"/>
        <item x="224"/>
        <item x="314"/>
        <item x="178"/>
        <item x="180"/>
        <item x="30"/>
        <item x="176"/>
        <item x="177"/>
        <item x="315"/>
        <item x="324"/>
        <item x="276"/>
        <item x="63"/>
        <item x="331"/>
        <item x="332"/>
        <item x="188"/>
        <item x="394"/>
        <item x="47"/>
        <item x="148"/>
        <item x="198"/>
        <item x="52"/>
        <item x="26"/>
        <item x="364"/>
        <item x="244"/>
        <item x="238"/>
        <item x="28"/>
        <item x="103"/>
        <item x="145"/>
        <item x="252"/>
        <item x="161"/>
        <item x="51"/>
        <item x="159"/>
        <item x="101"/>
        <item x="338"/>
        <item x="114"/>
        <item x="277"/>
        <item x="121"/>
        <item x="205"/>
        <item x="27"/>
        <item x="43"/>
        <item x="128"/>
        <item x="136"/>
        <item x="141"/>
        <item x="363"/>
        <item x="104"/>
        <item x="201"/>
        <item x="48"/>
        <item x="144"/>
        <item x="233"/>
        <item x="75"/>
        <item x="390"/>
        <item x="185"/>
        <item x="2"/>
        <item x="69"/>
        <item x="226"/>
        <item x="311"/>
        <item x="306"/>
        <item x="356"/>
        <item x="73"/>
        <item x="79"/>
        <item x="384"/>
        <item x="196"/>
        <item x="325"/>
        <item x="213"/>
        <item x="88"/>
        <item x="220"/>
        <item x="168"/>
        <item x="146"/>
        <item x="74"/>
        <item x="150"/>
        <item x="282"/>
        <item x="377"/>
        <item x="250"/>
        <item x="265"/>
        <item x="169"/>
        <item x="131"/>
        <item x="208"/>
        <item x="15"/>
        <item x="202"/>
        <item x="120"/>
        <item x="289"/>
        <item x="257"/>
        <item x="133"/>
        <item x="109"/>
        <item x="149"/>
        <item x="36"/>
        <item x="207"/>
        <item x="262"/>
        <item x="203"/>
        <item x="301"/>
        <item x="297"/>
        <item x="245"/>
        <item x="353"/>
        <item x="326"/>
        <item x="211"/>
        <item x="96"/>
        <item x="266"/>
        <item x="67"/>
        <item x="236"/>
        <item x="50"/>
        <item x="321"/>
        <item x="130"/>
        <item x="82"/>
        <item x="108"/>
        <item x="336"/>
        <item x="193"/>
        <item x="34"/>
        <item x="351"/>
        <item x="46"/>
        <item x="135"/>
        <item x="334"/>
        <item x="31"/>
        <item x="111"/>
        <item x="38"/>
        <item x="391"/>
        <item x="216"/>
        <item x="45"/>
        <item x="270"/>
        <item x="194"/>
        <item x="251"/>
        <item x="55"/>
        <item x="189"/>
        <item x="345"/>
        <item x="117"/>
        <item x="65"/>
        <item x="387"/>
        <item x="90"/>
        <item x="175"/>
        <item x="92"/>
        <item x="170"/>
        <item x="283"/>
        <item x="85"/>
        <item x="304"/>
        <item x="21"/>
        <item x="124"/>
        <item x="293"/>
        <item x="44"/>
        <item x="113"/>
        <item x="40"/>
        <item x="308"/>
        <item x="319"/>
        <item x="371"/>
        <item x="195"/>
        <item x="337"/>
        <item x="285"/>
        <item x="362"/>
        <item x="316"/>
        <item x="66"/>
        <item x="329"/>
        <item x="17"/>
        <item x="341"/>
        <item x="60"/>
        <item x="212"/>
        <item x="1"/>
        <item x="367"/>
        <item x="89"/>
        <item x="392"/>
        <item x="209"/>
        <item x="375"/>
        <item x="219"/>
        <item x="241"/>
        <item x="0"/>
        <item x="388"/>
        <item x="254"/>
        <item x="372"/>
        <item x="317"/>
        <item x="204"/>
        <item x="295"/>
        <item x="72"/>
        <item x="385"/>
        <item x="229"/>
        <item x="312"/>
        <item x="287"/>
        <item x="352"/>
        <item x="151"/>
        <item x="381"/>
        <item x="365"/>
        <item x="235"/>
        <item x="164"/>
        <item x="234"/>
        <item x="179"/>
        <item x="239"/>
        <item x="112"/>
        <item x="271"/>
        <item x="99"/>
        <item x="100"/>
        <item x="13"/>
        <item x="370"/>
        <item x="215"/>
        <item x="369"/>
        <item x="286"/>
        <item x="134"/>
        <item x="14"/>
        <item x="182"/>
        <item x="335"/>
        <item x="246"/>
        <item x="126"/>
        <item x="294"/>
        <item x="157"/>
        <item x="346"/>
        <item x="3"/>
        <item x="359"/>
        <item x="230"/>
        <item x="61"/>
        <item x="187"/>
        <item x="58"/>
        <item x="296"/>
        <item x="35"/>
        <item x="320"/>
        <item x="292"/>
        <item x="87"/>
        <item x="183"/>
        <item x="71"/>
        <item x="16"/>
        <item x="264"/>
        <item x="206"/>
        <item x="290"/>
        <item x="81"/>
        <item x="376"/>
        <item x="240"/>
        <item x="33"/>
        <item x="91"/>
        <item x="57"/>
        <item x="355"/>
        <item x="313"/>
        <item x="5"/>
        <item x="361"/>
        <item x="395"/>
        <item x="253"/>
        <item x="366"/>
        <item x="210"/>
        <item x="127"/>
        <item x="357"/>
        <item x="153"/>
        <item x="347"/>
        <item x="29"/>
        <item x="197"/>
        <item x="25"/>
        <item x="62"/>
        <item x="86"/>
        <item x="328"/>
        <item x="397"/>
        <item x="267"/>
        <item x="76"/>
        <item x="278"/>
        <item x="309"/>
        <item x="344"/>
        <item x="298"/>
        <item x="118"/>
        <item x="378"/>
        <item x="119"/>
        <item x="143"/>
        <item x="393"/>
        <item x="299"/>
        <item x="129"/>
        <item x="268"/>
        <item x="165"/>
        <item x="98"/>
        <item x="222"/>
        <item x="280"/>
        <item x="330"/>
        <item x="396"/>
        <item x="200"/>
        <item x="263"/>
        <item x="373"/>
        <item x="42"/>
        <item x="261"/>
        <item x="190"/>
        <item x="70"/>
        <item x="192"/>
        <item x="247"/>
        <item x="383"/>
        <item x="242"/>
        <item x="93"/>
        <item x="258"/>
        <item x="37"/>
        <item x="94"/>
        <item x="360"/>
        <item x="139"/>
        <item x="102"/>
        <item x="382"/>
        <item x="123"/>
        <item x="228"/>
        <item x="350"/>
        <item x="4"/>
        <item x="77"/>
        <item x="11"/>
        <item x="256"/>
        <item x="281"/>
        <item x="78"/>
        <item x="184"/>
        <item x="8"/>
        <item x="368"/>
        <item x="269"/>
        <item x="41"/>
        <item x="342"/>
        <item x="255"/>
        <item x="302"/>
        <item x="389"/>
        <item x="259"/>
        <item x="231"/>
        <item x="227"/>
        <item x="147"/>
        <item x="64"/>
        <item x="186"/>
        <item x="291"/>
        <item x="122"/>
        <item x="191"/>
        <item x="23"/>
        <item x="303"/>
        <item x="39"/>
        <item x="105"/>
        <item x="116"/>
        <item x="158"/>
        <item x="174"/>
        <item x="140"/>
        <item x="9"/>
        <item x="374"/>
        <item x="97"/>
        <item x="107"/>
        <item x="379"/>
        <item x="398"/>
        <item t="default"/>
      </items>
    </pivotField>
    <pivotField dataField="1" showAll="0">
      <items count="401">
        <item x="222"/>
        <item x="305"/>
        <item x="187"/>
        <item x="171"/>
        <item x="196"/>
        <item x="5"/>
        <item x="292"/>
        <item x="307"/>
        <item x="13"/>
        <item x="327"/>
        <item x="99"/>
        <item x="47"/>
        <item x="128"/>
        <item x="28"/>
        <item x="217"/>
        <item x="66"/>
        <item x="194"/>
        <item x="151"/>
        <item x="39"/>
        <item x="80"/>
        <item x="272"/>
        <item x="261"/>
        <item x="78"/>
        <item x="27"/>
        <item x="167"/>
        <item x="232"/>
        <item x="193"/>
        <item x="62"/>
        <item x="334"/>
        <item x="43"/>
        <item x="18"/>
        <item x="1"/>
        <item x="277"/>
        <item x="6"/>
        <item x="256"/>
        <item x="330"/>
        <item x="0"/>
        <item x="315"/>
        <item x="223"/>
        <item x="390"/>
        <item x="149"/>
        <item x="49"/>
        <item x="259"/>
        <item x="366"/>
        <item x="207"/>
        <item x="15"/>
        <item x="98"/>
        <item x="54"/>
        <item x="354"/>
        <item x="22"/>
        <item x="226"/>
        <item x="293"/>
        <item x="97"/>
        <item x="158"/>
        <item x="210"/>
        <item x="122"/>
        <item x="35"/>
        <item x="159"/>
        <item x="184"/>
        <item x="109"/>
        <item x="50"/>
        <item x="185"/>
        <item x="208"/>
        <item x="396"/>
        <item x="286"/>
        <item x="170"/>
        <item x="88"/>
        <item x="132"/>
        <item x="214"/>
        <item x="274"/>
        <item x="113"/>
        <item x="70"/>
        <item x="357"/>
        <item x="146"/>
        <item x="257"/>
        <item x="51"/>
        <item x="225"/>
        <item x="157"/>
        <item x="328"/>
        <item x="134"/>
        <item x="289"/>
        <item x="302"/>
        <item x="33"/>
        <item x="248"/>
        <item x="253"/>
        <item x="220"/>
        <item x="24"/>
        <item x="163"/>
        <item x="61"/>
        <item x="67"/>
        <item x="182"/>
        <item x="239"/>
        <item x="276"/>
        <item x="123"/>
        <item x="294"/>
        <item x="377"/>
        <item x="304"/>
        <item x="116"/>
        <item x="150"/>
        <item x="391"/>
        <item x="145"/>
        <item x="310"/>
        <item x="265"/>
        <item x="273"/>
        <item x="174"/>
        <item x="72"/>
        <item x="373"/>
        <item x="309"/>
        <item x="179"/>
        <item x="46"/>
        <item x="368"/>
        <item x="152"/>
        <item x="197"/>
        <item x="164"/>
        <item x="112"/>
        <item x="44"/>
        <item x="326"/>
        <item x="229"/>
        <item x="278"/>
        <item x="271"/>
        <item x="372"/>
        <item x="34"/>
        <item x="169"/>
        <item x="347"/>
        <item x="329"/>
        <item x="379"/>
        <item x="360"/>
        <item x="233"/>
        <item x="103"/>
        <item x="177"/>
        <item x="53"/>
        <item x="154"/>
        <item x="351"/>
        <item x="260"/>
        <item x="358"/>
        <item x="131"/>
        <item x="107"/>
        <item x="181"/>
        <item x="120"/>
        <item x="365"/>
        <item x="7"/>
        <item x="375"/>
        <item x="361"/>
        <item x="74"/>
        <item x="32"/>
        <item x="130"/>
        <item x="4"/>
        <item x="114"/>
        <item x="25"/>
        <item x="23"/>
        <item x="175"/>
        <item x="381"/>
        <item x="205"/>
        <item x="141"/>
        <item x="218"/>
        <item x="203"/>
        <item x="9"/>
        <item x="364"/>
        <item x="201"/>
        <item x="20"/>
        <item x="382"/>
        <item x="247"/>
        <item x="244"/>
        <item x="168"/>
        <item x="202"/>
        <item x="388"/>
        <item x="91"/>
        <item x="76"/>
        <item x="212"/>
        <item x="56"/>
        <item x="79"/>
        <item x="263"/>
        <item x="267"/>
        <item x="209"/>
        <item x="127"/>
        <item x="313"/>
        <item x="279"/>
        <item x="190"/>
        <item x="363"/>
        <item x="69"/>
        <item x="52"/>
        <item x="165"/>
        <item x="250"/>
        <item x="246"/>
        <item x="383"/>
        <item x="8"/>
        <item x="211"/>
        <item x="90"/>
        <item x="333"/>
        <item x="195"/>
        <item x="108"/>
        <item x="199"/>
        <item x="342"/>
        <item x="287"/>
        <item x="136"/>
        <item x="142"/>
        <item x="105"/>
        <item x="298"/>
        <item x="335"/>
        <item x="204"/>
        <item x="57"/>
        <item x="156"/>
        <item x="318"/>
        <item x="213"/>
        <item x="393"/>
        <item x="221"/>
        <item x="251"/>
        <item x="227"/>
        <item x="235"/>
        <item x="275"/>
        <item x="87"/>
        <item x="237"/>
        <item x="291"/>
        <item x="19"/>
        <item x="215"/>
        <item x="139"/>
        <item x="299"/>
        <item x="285"/>
        <item x="228"/>
        <item x="323"/>
        <item x="343"/>
        <item x="198"/>
        <item x="234"/>
        <item x="14"/>
        <item x="231"/>
        <item x="385"/>
        <item x="266"/>
        <item x="324"/>
        <item x="40"/>
        <item x="371"/>
        <item x="346"/>
        <item x="224"/>
        <item x="369"/>
        <item x="378"/>
        <item x="129"/>
        <item x="93"/>
        <item x="355"/>
        <item x="240"/>
        <item x="395"/>
        <item x="255"/>
        <item x="126"/>
        <item x="319"/>
        <item x="206"/>
        <item x="77"/>
        <item x="92"/>
        <item x="219"/>
        <item x="296"/>
        <item x="38"/>
        <item x="188"/>
        <item x="322"/>
        <item x="238"/>
        <item x="135"/>
        <item x="258"/>
        <item x="325"/>
        <item x="29"/>
        <item x="321"/>
        <item x="144"/>
        <item x="155"/>
        <item x="349"/>
        <item x="384"/>
        <item x="125"/>
        <item x="26"/>
        <item x="270"/>
        <item x="71"/>
        <item x="314"/>
        <item x="216"/>
        <item x="376"/>
        <item x="48"/>
        <item x="124"/>
        <item x="341"/>
        <item x="374"/>
        <item x="137"/>
        <item x="254"/>
        <item x="133"/>
        <item x="166"/>
        <item x="317"/>
        <item x="59"/>
        <item x="311"/>
        <item x="339"/>
        <item x="95"/>
        <item x="16"/>
        <item x="189"/>
        <item x="306"/>
        <item x="153"/>
        <item x="83"/>
        <item x="264"/>
        <item x="2"/>
        <item x="140"/>
        <item x="58"/>
        <item x="160"/>
        <item x="398"/>
        <item x="303"/>
        <item x="191"/>
        <item x="36"/>
        <item x="245"/>
        <item x="17"/>
        <item x="63"/>
        <item x="288"/>
        <item x="389"/>
        <item x="337"/>
        <item x="183"/>
        <item x="162"/>
        <item x="338"/>
        <item x="85"/>
        <item x="143"/>
        <item x="104"/>
        <item x="45"/>
        <item x="362"/>
        <item x="359"/>
        <item x="110"/>
        <item x="352"/>
        <item x="148"/>
        <item x="111"/>
        <item x="10"/>
        <item x="55"/>
        <item x="236"/>
        <item x="86"/>
        <item x="345"/>
        <item x="65"/>
        <item x="392"/>
        <item x="340"/>
        <item x="350"/>
        <item x="192"/>
        <item x="282"/>
        <item x="118"/>
        <item x="68"/>
        <item x="316"/>
        <item x="106"/>
        <item x="386"/>
        <item x="336"/>
        <item x="262"/>
        <item x="117"/>
        <item x="102"/>
        <item x="394"/>
        <item x="295"/>
        <item x="60"/>
        <item x="173"/>
        <item x="370"/>
        <item x="94"/>
        <item x="176"/>
        <item x="348"/>
        <item x="252"/>
        <item x="186"/>
        <item x="81"/>
        <item x="200"/>
        <item x="12"/>
        <item x="42"/>
        <item x="96"/>
        <item x="387"/>
        <item x="41"/>
        <item x="312"/>
        <item x="331"/>
        <item x="115"/>
        <item x="89"/>
        <item x="344"/>
        <item x="300"/>
        <item x="356"/>
        <item x="75"/>
        <item x="180"/>
        <item x="101"/>
        <item x="397"/>
        <item x="82"/>
        <item x="249"/>
        <item x="301"/>
        <item x="281"/>
        <item x="242"/>
        <item x="11"/>
        <item x="119"/>
        <item x="121"/>
        <item x="280"/>
        <item x="147"/>
        <item x="172"/>
        <item x="308"/>
        <item x="332"/>
        <item x="353"/>
        <item x="268"/>
        <item x="284"/>
        <item x="37"/>
        <item x="100"/>
        <item x="297"/>
        <item x="21"/>
        <item x="73"/>
        <item x="283"/>
        <item x="64"/>
        <item x="290"/>
        <item x="178"/>
        <item x="243"/>
        <item x="269"/>
        <item x="30"/>
        <item x="230"/>
        <item x="367"/>
        <item x="380"/>
        <item x="320"/>
        <item x="84"/>
        <item x="3"/>
        <item x="31"/>
        <item x="138"/>
        <item x="241"/>
        <item x="161"/>
        <item x="399"/>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1"/>
  </rowFields>
  <rowItems count="4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t="grand">
      <x/>
    </i>
  </rowItems>
  <colFields count="1">
    <field x="-2"/>
  </colFields>
  <colItems count="12">
    <i>
      <x/>
    </i>
    <i i="1">
      <x v="1"/>
    </i>
    <i i="2">
      <x v="2"/>
    </i>
    <i i="3">
      <x v="3"/>
    </i>
    <i i="4">
      <x v="4"/>
    </i>
    <i i="5">
      <x v="5"/>
    </i>
    <i i="6">
      <x v="6"/>
    </i>
    <i i="7">
      <x v="7"/>
    </i>
    <i i="8">
      <x v="8"/>
    </i>
    <i i="9">
      <x v="9"/>
    </i>
    <i i="10">
      <x v="10"/>
    </i>
    <i i="11">
      <x v="11"/>
    </i>
  </colItems>
  <dataFields count="12">
    <dataField name="Average of December" fld="2" subtotal="average" baseField="0" baseItem="8"/>
    <dataField name="Average of January" fld="3" subtotal="average" baseField="0" baseItem="8"/>
    <dataField name="Average of February" fld="4" subtotal="average" baseField="0" baseItem="8"/>
    <dataField name="Average of March" fld="5" subtotal="average" baseField="0" baseItem="8"/>
    <dataField name="Average of April" fld="6" subtotal="average" baseField="0" baseItem="8"/>
    <dataField name="Average of May" fld="7" subtotal="average" baseField="0" baseItem="8"/>
    <dataField name="Average of June" fld="8" subtotal="average" baseField="0" baseItem="8"/>
    <dataField name="Average of July" fld="9" subtotal="average" baseField="0" baseItem="8"/>
    <dataField name="Average of August" fld="10" subtotal="average" baseField="0" baseItem="8"/>
    <dataField name="Average of September" fld="11" subtotal="average" baseField="0" baseItem="8"/>
    <dataField name="Average of October" fld="12" subtotal="average" baseField="0" baseItem="8"/>
    <dataField name="Average of November" fld="13" subtotal="average" baseField="0" baseItem="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80F935-B7C5-48EA-895A-D18D4E02F86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rowPageCount="1" colPageCount="1"/>
  <pivotFields count="8">
    <pivotField showAll="0"/>
    <pivotField dataField="1" showAll="0">
      <items count="399">
        <item x="313"/>
        <item x="146"/>
        <item x="283"/>
        <item x="87"/>
        <item x="45"/>
        <item x="63"/>
        <item x="178"/>
        <item x="8"/>
        <item x="125"/>
        <item x="109"/>
        <item x="271"/>
        <item x="184"/>
        <item x="336"/>
        <item x="224"/>
        <item x="58"/>
        <item x="295"/>
        <item x="350"/>
        <item x="287"/>
        <item x="165"/>
        <item x="220"/>
        <item x="169"/>
        <item x="1"/>
        <item x="340"/>
        <item x="331"/>
        <item x="32"/>
        <item x="98"/>
        <item x="155"/>
        <item x="136"/>
        <item x="118"/>
        <item x="212"/>
        <item x="187"/>
        <item x="347"/>
        <item x="282"/>
        <item x="133"/>
        <item x="299"/>
        <item x="192"/>
        <item x="324"/>
        <item x="15"/>
        <item x="154"/>
        <item x="381"/>
        <item x="388"/>
        <item x="134"/>
        <item x="335"/>
        <item x="366"/>
        <item x="65"/>
        <item x="395"/>
        <item x="230"/>
        <item x="70"/>
        <item x="321"/>
        <item x="214"/>
        <item x="231"/>
        <item x="273"/>
        <item x="103"/>
        <item x="68"/>
        <item x="21"/>
        <item x="270"/>
        <item x="93"/>
        <item x="71"/>
        <item x="51"/>
        <item x="186"/>
        <item x="364"/>
        <item x="379"/>
        <item x="305"/>
        <item x="104"/>
        <item x="396"/>
        <item x="11"/>
        <item x="75"/>
        <item x="52"/>
        <item x="6"/>
        <item x="210"/>
        <item x="290"/>
        <item x="150"/>
        <item x="203"/>
        <item x="372"/>
        <item x="46"/>
        <item x="262"/>
        <item x="337"/>
        <item x="241"/>
        <item x="108"/>
        <item x="196"/>
        <item x="72"/>
        <item x="198"/>
        <item x="391"/>
        <item x="77"/>
        <item x="90"/>
        <item x="318"/>
        <item x="24"/>
        <item x="339"/>
        <item x="190"/>
        <item x="29"/>
        <item x="316"/>
        <item x="79"/>
        <item x="279"/>
        <item x="162"/>
        <item x="346"/>
        <item x="27"/>
        <item x="147"/>
        <item x="166"/>
        <item x="12"/>
        <item x="238"/>
        <item x="377"/>
        <item x="0"/>
        <item x="95"/>
        <item x="57"/>
        <item x="243"/>
        <item x="293"/>
        <item x="278"/>
        <item x="297"/>
        <item x="173"/>
        <item x="201"/>
        <item x="284"/>
        <item x="258"/>
        <item x="172"/>
        <item x="351"/>
        <item x="113"/>
        <item x="387"/>
        <item x="250"/>
        <item x="292"/>
        <item x="248"/>
        <item x="204"/>
        <item x="39"/>
        <item x="4"/>
        <item x="37"/>
        <item x="206"/>
        <item x="112"/>
        <item x="69"/>
        <item x="234"/>
        <item x="277"/>
        <item x="256"/>
        <item x="370"/>
        <item x="181"/>
        <item x="267"/>
        <item x="303"/>
        <item x="61"/>
        <item x="149"/>
        <item x="315"/>
        <item x="177"/>
        <item x="348"/>
        <item x="211"/>
        <item x="167"/>
        <item x="85"/>
        <item x="88"/>
        <item x="338"/>
        <item x="251"/>
        <item x="141"/>
        <item x="307"/>
        <item x="102"/>
        <item x="73"/>
        <item x="132"/>
        <item x="28"/>
        <item x="333"/>
        <item x="301"/>
        <item x="189"/>
        <item x="228"/>
        <item x="91"/>
        <item x="368"/>
        <item x="130"/>
        <item x="171"/>
        <item x="310"/>
        <item x="327"/>
        <item x="354"/>
        <item x="54"/>
        <item x="355"/>
        <item x="311"/>
        <item x="274"/>
        <item x="60"/>
        <item x="41"/>
        <item x="36"/>
        <item x="96"/>
        <item x="363"/>
        <item x="392"/>
        <item x="105"/>
        <item x="50"/>
        <item x="76"/>
        <item x="268"/>
        <item x="260"/>
        <item x="107"/>
        <item x="244"/>
        <item x="357"/>
        <item x="152"/>
        <item x="320"/>
        <item x="81"/>
        <item x="137"/>
        <item x="352"/>
        <item x="334"/>
        <item x="47"/>
        <item x="139"/>
        <item x="291"/>
        <item x="138"/>
        <item x="281"/>
        <item x="55"/>
        <item x="86"/>
        <item x="100"/>
        <item x="386"/>
        <item x="18"/>
        <item x="30"/>
        <item x="208"/>
        <item x="265"/>
        <item x="158"/>
        <item x="227"/>
        <item x="221"/>
        <item x="84"/>
        <item x="329"/>
        <item x="383"/>
        <item x="92"/>
        <item x="358"/>
        <item x="223"/>
        <item x="124"/>
        <item x="289"/>
        <item x="101"/>
        <item x="330"/>
        <item x="188"/>
        <item x="115"/>
        <item x="123"/>
        <item x="3"/>
        <item x="161"/>
        <item x="117"/>
        <item x="261"/>
        <item x="174"/>
        <item x="131"/>
        <item x="257"/>
        <item x="242"/>
        <item x="393"/>
        <item x="376"/>
        <item x="156"/>
        <item x="232"/>
        <item x="312"/>
        <item x="89"/>
        <item x="325"/>
        <item x="233"/>
        <item x="33"/>
        <item x="182"/>
        <item x="361"/>
        <item x="343"/>
        <item x="369"/>
        <item x="120"/>
        <item x="13"/>
        <item x="264"/>
        <item x="249"/>
        <item x="344"/>
        <item x="304"/>
        <item x="375"/>
        <item x="259"/>
        <item x="16"/>
        <item x="215"/>
        <item x="246"/>
        <item x="106"/>
        <item x="213"/>
        <item x="194"/>
        <item x="394"/>
        <item x="180"/>
        <item x="298"/>
        <item x="114"/>
        <item x="191"/>
        <item x="266"/>
        <item x="390"/>
        <item x="314"/>
        <item x="183"/>
        <item x="42"/>
        <item x="142"/>
        <item x="7"/>
        <item x="226"/>
        <item x="353"/>
        <item x="276"/>
        <item x="135"/>
        <item x="160"/>
        <item x="94"/>
        <item x="195"/>
        <item x="373"/>
        <item x="19"/>
        <item x="322"/>
        <item x="245"/>
        <item x="323"/>
        <item x="239"/>
        <item x="288"/>
        <item x="269"/>
        <item x="44"/>
        <item x="121"/>
        <item x="20"/>
        <item x="345"/>
        <item x="349"/>
        <item x="2"/>
        <item x="179"/>
        <item x="397"/>
        <item x="25"/>
        <item x="236"/>
        <item x="80"/>
        <item x="237"/>
        <item x="78"/>
        <item x="170"/>
        <item x="127"/>
        <item x="225"/>
        <item x="99"/>
        <item x="10"/>
        <item x="254"/>
        <item x="229"/>
        <item x="43"/>
        <item x="26"/>
        <item x="247"/>
        <item x="9"/>
        <item x="272"/>
        <item x="308"/>
        <item x="197"/>
        <item x="286"/>
        <item x="145"/>
        <item x="111"/>
        <item x="176"/>
        <item x="40"/>
        <item x="280"/>
        <item x="240"/>
        <item x="128"/>
        <item x="216"/>
        <item x="185"/>
        <item x="374"/>
        <item x="193"/>
        <item x="159"/>
        <item x="385"/>
        <item x="151"/>
        <item x="110"/>
        <item x="296"/>
        <item x="219"/>
        <item x="367"/>
        <item x="64"/>
        <item x="126"/>
        <item x="175"/>
        <item x="168"/>
        <item x="209"/>
        <item x="275"/>
        <item x="382"/>
        <item x="360"/>
        <item x="144"/>
        <item x="359"/>
        <item x="235"/>
        <item x="285"/>
        <item x="389"/>
        <item x="365"/>
        <item x="38"/>
        <item x="143"/>
        <item x="56"/>
        <item x="157"/>
        <item x="253"/>
        <item x="294"/>
        <item x="263"/>
        <item x="342"/>
        <item x="384"/>
        <item x="34"/>
        <item x="302"/>
        <item x="59"/>
        <item x="31"/>
        <item x="380"/>
        <item x="222"/>
        <item x="328"/>
        <item x="164"/>
        <item x="163"/>
        <item x="62"/>
        <item x="17"/>
        <item x="66"/>
        <item x="97"/>
        <item x="255"/>
        <item x="309"/>
        <item x="83"/>
        <item x="252"/>
        <item x="82"/>
        <item x="199"/>
        <item x="205"/>
        <item x="22"/>
        <item x="122"/>
        <item x="53"/>
        <item x="116"/>
        <item x="202"/>
        <item x="35"/>
        <item x="14"/>
        <item x="371"/>
        <item x="326"/>
        <item x="148"/>
        <item x="49"/>
        <item x="218"/>
        <item x="306"/>
        <item x="140"/>
        <item x="153"/>
        <item x="317"/>
        <item x="23"/>
        <item x="200"/>
        <item x="332"/>
        <item x="378"/>
        <item x="207"/>
        <item x="362"/>
        <item x="319"/>
        <item x="67"/>
        <item x="119"/>
        <item x="300"/>
        <item x="341"/>
        <item x="356"/>
        <item x="217"/>
        <item x="129"/>
        <item x="5"/>
        <item x="74"/>
        <item x="48"/>
        <item t="default"/>
      </items>
    </pivotField>
    <pivotField showAll="0"/>
    <pivotField showAll="0"/>
    <pivotField showAll="0"/>
    <pivotField axis="axisPage" showAll="0" sortType="descending">
      <items count="27">
        <item x="9"/>
        <item x="24"/>
        <item x="25"/>
        <item x="19"/>
        <item x="20"/>
        <item x="18"/>
        <item x="22"/>
        <item x="21"/>
        <item sd="0" x="13"/>
        <item sd="0" x="12"/>
        <item sd="0" x="4"/>
        <item x="17"/>
        <item sd="0" x="6"/>
        <item x="14"/>
        <item sd="0" x="15"/>
        <item sd="0" x="10"/>
        <item sd="0" x="7"/>
        <item sd="0" x="8"/>
        <item sd="0" x="3"/>
        <item sd="0" x="1"/>
        <item sd="0" x="5"/>
        <item sd="0" x="0"/>
        <item sd="0" x="2"/>
        <item x="16"/>
        <item sd="0" x="11"/>
        <item x="23"/>
        <item t="default"/>
      </items>
      <autoSortScope>
        <pivotArea dataOnly="0" outline="0" fieldPosition="0">
          <references count="1">
            <reference field="4294967294" count="1" selected="0">
              <x v="0"/>
            </reference>
          </references>
        </pivotArea>
      </autoSortScope>
    </pivotField>
    <pivotField showAll="0"/>
    <pivotField axis="axisRow" showAll="0">
      <items count="27">
        <item x="22"/>
        <item x="18"/>
        <item x="12"/>
        <item x="16"/>
        <item x="6"/>
        <item x="3"/>
        <item x="1"/>
        <item x="4"/>
        <item x="5"/>
        <item x="23"/>
        <item x="15"/>
        <item x="24"/>
        <item x="10"/>
        <item x="0"/>
        <item x="14"/>
        <item x="20"/>
        <item x="13"/>
        <item x="2"/>
        <item x="25"/>
        <item x="11"/>
        <item x="9"/>
        <item x="19"/>
        <item x="7"/>
        <item x="17"/>
        <item x="21"/>
        <item x="8"/>
        <item t="default"/>
      </items>
    </pivotField>
  </pivotFields>
  <rowFields count="1">
    <field x="7"/>
  </rowFields>
  <rowItems count="12">
    <i>
      <x/>
    </i>
    <i>
      <x v="1"/>
    </i>
    <i>
      <x v="3"/>
    </i>
    <i>
      <x v="4"/>
    </i>
    <i>
      <x v="5"/>
    </i>
    <i>
      <x v="6"/>
    </i>
    <i>
      <x v="7"/>
    </i>
    <i>
      <x v="10"/>
    </i>
    <i>
      <x v="16"/>
    </i>
    <i>
      <x v="24"/>
    </i>
    <i>
      <x v="25"/>
    </i>
    <i t="grand">
      <x/>
    </i>
  </rowItems>
  <colItems count="1">
    <i/>
  </colItems>
  <pageFields count="1">
    <pageField fld="5" item="20" hier="-1"/>
  </pageFields>
  <dataFields count="1">
    <dataField name="Count o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3CE2DB-0040-490C-AF98-694D5DB963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 firstHeaderRow="1" firstDataRow="1" firstDataCol="1"/>
  <pivotFields count="8">
    <pivotField showAll="0"/>
    <pivotField axis="axisRow" dataField="1" showAll="0">
      <items count="399">
        <item x="313"/>
        <item x="146"/>
        <item x="283"/>
        <item x="87"/>
        <item x="45"/>
        <item x="63"/>
        <item x="178"/>
        <item x="8"/>
        <item x="125"/>
        <item x="109"/>
        <item x="271"/>
        <item x="184"/>
        <item x="336"/>
        <item x="224"/>
        <item x="58"/>
        <item x="295"/>
        <item x="350"/>
        <item x="287"/>
        <item x="165"/>
        <item x="220"/>
        <item x="169"/>
        <item x="1"/>
        <item x="340"/>
        <item x="331"/>
        <item x="32"/>
        <item x="98"/>
        <item x="155"/>
        <item x="136"/>
        <item x="118"/>
        <item x="212"/>
        <item x="187"/>
        <item x="347"/>
        <item x="282"/>
        <item x="133"/>
        <item x="299"/>
        <item x="192"/>
        <item x="324"/>
        <item x="15"/>
        <item x="154"/>
        <item x="381"/>
        <item x="388"/>
        <item x="134"/>
        <item x="335"/>
        <item x="366"/>
        <item x="65"/>
        <item x="395"/>
        <item x="230"/>
        <item x="70"/>
        <item x="321"/>
        <item x="214"/>
        <item x="231"/>
        <item x="273"/>
        <item x="103"/>
        <item x="68"/>
        <item x="21"/>
        <item x="270"/>
        <item x="93"/>
        <item x="71"/>
        <item x="51"/>
        <item x="186"/>
        <item x="364"/>
        <item x="379"/>
        <item x="305"/>
        <item x="104"/>
        <item x="396"/>
        <item x="11"/>
        <item x="75"/>
        <item x="52"/>
        <item x="6"/>
        <item x="210"/>
        <item x="290"/>
        <item x="150"/>
        <item x="203"/>
        <item x="372"/>
        <item x="46"/>
        <item x="262"/>
        <item x="337"/>
        <item x="241"/>
        <item x="108"/>
        <item x="196"/>
        <item x="72"/>
        <item x="198"/>
        <item x="391"/>
        <item x="77"/>
        <item x="90"/>
        <item x="318"/>
        <item x="24"/>
        <item x="339"/>
        <item x="190"/>
        <item x="29"/>
        <item x="316"/>
        <item x="79"/>
        <item x="279"/>
        <item x="162"/>
        <item x="346"/>
        <item x="27"/>
        <item x="147"/>
        <item x="166"/>
        <item x="12"/>
        <item x="238"/>
        <item x="377"/>
        <item x="0"/>
        <item x="95"/>
        <item x="57"/>
        <item x="243"/>
        <item x="293"/>
        <item x="278"/>
        <item x="297"/>
        <item x="173"/>
        <item x="201"/>
        <item x="284"/>
        <item x="258"/>
        <item x="172"/>
        <item x="351"/>
        <item x="113"/>
        <item x="387"/>
        <item x="250"/>
        <item x="292"/>
        <item x="248"/>
        <item x="204"/>
        <item x="39"/>
        <item x="4"/>
        <item x="37"/>
        <item x="206"/>
        <item x="112"/>
        <item x="69"/>
        <item x="234"/>
        <item x="277"/>
        <item x="256"/>
        <item x="370"/>
        <item x="181"/>
        <item x="267"/>
        <item x="303"/>
        <item x="61"/>
        <item x="149"/>
        <item x="315"/>
        <item x="177"/>
        <item x="348"/>
        <item x="211"/>
        <item x="167"/>
        <item x="85"/>
        <item x="88"/>
        <item x="338"/>
        <item x="251"/>
        <item x="141"/>
        <item x="307"/>
        <item x="102"/>
        <item x="73"/>
        <item x="132"/>
        <item x="28"/>
        <item x="333"/>
        <item x="301"/>
        <item x="189"/>
        <item x="228"/>
        <item x="91"/>
        <item x="368"/>
        <item x="130"/>
        <item x="171"/>
        <item x="310"/>
        <item x="327"/>
        <item x="354"/>
        <item x="54"/>
        <item x="355"/>
        <item x="311"/>
        <item x="274"/>
        <item x="60"/>
        <item x="41"/>
        <item x="36"/>
        <item x="96"/>
        <item x="363"/>
        <item x="392"/>
        <item x="105"/>
        <item x="50"/>
        <item x="76"/>
        <item x="268"/>
        <item x="260"/>
        <item x="107"/>
        <item x="244"/>
        <item x="357"/>
        <item x="152"/>
        <item x="320"/>
        <item x="81"/>
        <item x="137"/>
        <item x="352"/>
        <item x="334"/>
        <item x="47"/>
        <item x="139"/>
        <item x="291"/>
        <item x="138"/>
        <item x="281"/>
        <item x="55"/>
        <item x="86"/>
        <item x="100"/>
        <item x="386"/>
        <item x="18"/>
        <item x="30"/>
        <item x="208"/>
        <item x="265"/>
        <item x="158"/>
        <item x="227"/>
        <item x="221"/>
        <item x="84"/>
        <item x="329"/>
        <item x="383"/>
        <item x="92"/>
        <item x="358"/>
        <item x="223"/>
        <item x="124"/>
        <item x="289"/>
        <item x="101"/>
        <item x="330"/>
        <item x="188"/>
        <item x="115"/>
        <item x="123"/>
        <item x="3"/>
        <item x="161"/>
        <item x="117"/>
        <item x="261"/>
        <item x="174"/>
        <item x="131"/>
        <item x="257"/>
        <item x="242"/>
        <item x="393"/>
        <item x="376"/>
        <item x="156"/>
        <item x="232"/>
        <item x="312"/>
        <item x="89"/>
        <item x="325"/>
        <item x="233"/>
        <item x="33"/>
        <item x="182"/>
        <item x="361"/>
        <item x="343"/>
        <item x="369"/>
        <item x="120"/>
        <item x="13"/>
        <item x="264"/>
        <item x="249"/>
        <item x="344"/>
        <item x="304"/>
        <item x="375"/>
        <item x="259"/>
        <item x="16"/>
        <item x="215"/>
        <item x="246"/>
        <item x="106"/>
        <item x="213"/>
        <item x="194"/>
        <item x="394"/>
        <item x="180"/>
        <item x="298"/>
        <item x="114"/>
        <item x="191"/>
        <item x="266"/>
        <item x="390"/>
        <item x="314"/>
        <item x="183"/>
        <item x="42"/>
        <item x="142"/>
        <item x="7"/>
        <item x="226"/>
        <item x="353"/>
        <item x="276"/>
        <item x="135"/>
        <item x="160"/>
        <item x="94"/>
        <item x="195"/>
        <item x="373"/>
        <item x="19"/>
        <item x="322"/>
        <item x="245"/>
        <item x="323"/>
        <item x="239"/>
        <item x="288"/>
        <item x="269"/>
        <item x="44"/>
        <item x="121"/>
        <item x="20"/>
        <item x="345"/>
        <item x="349"/>
        <item x="2"/>
        <item x="179"/>
        <item x="397"/>
        <item x="25"/>
        <item x="236"/>
        <item x="80"/>
        <item x="237"/>
        <item x="78"/>
        <item x="170"/>
        <item x="127"/>
        <item x="225"/>
        <item x="99"/>
        <item x="10"/>
        <item x="254"/>
        <item x="229"/>
        <item x="43"/>
        <item x="26"/>
        <item x="247"/>
        <item x="9"/>
        <item x="272"/>
        <item x="308"/>
        <item x="197"/>
        <item x="286"/>
        <item x="145"/>
        <item x="111"/>
        <item x="176"/>
        <item x="40"/>
        <item x="280"/>
        <item x="240"/>
        <item x="128"/>
        <item x="216"/>
        <item x="185"/>
        <item x="374"/>
        <item x="193"/>
        <item x="159"/>
        <item x="385"/>
        <item x="151"/>
        <item x="110"/>
        <item x="296"/>
        <item x="219"/>
        <item x="367"/>
        <item x="64"/>
        <item x="126"/>
        <item x="175"/>
        <item x="168"/>
        <item x="209"/>
        <item x="275"/>
        <item x="382"/>
        <item x="360"/>
        <item x="144"/>
        <item x="359"/>
        <item x="235"/>
        <item x="285"/>
        <item x="389"/>
        <item x="365"/>
        <item x="38"/>
        <item x="143"/>
        <item x="56"/>
        <item x="157"/>
        <item x="253"/>
        <item x="294"/>
        <item x="263"/>
        <item x="342"/>
        <item x="384"/>
        <item x="34"/>
        <item x="302"/>
        <item x="59"/>
        <item x="31"/>
        <item x="380"/>
        <item x="222"/>
        <item x="328"/>
        <item x="164"/>
        <item x="163"/>
        <item x="62"/>
        <item x="17"/>
        <item x="66"/>
        <item x="97"/>
        <item x="255"/>
        <item x="309"/>
        <item x="83"/>
        <item x="252"/>
        <item x="82"/>
        <item x="199"/>
        <item x="205"/>
        <item x="22"/>
        <item x="122"/>
        <item x="53"/>
        <item x="116"/>
        <item x="202"/>
        <item x="35"/>
        <item x="14"/>
        <item x="371"/>
        <item x="326"/>
        <item x="148"/>
        <item x="49"/>
        <item x="218"/>
        <item x="306"/>
        <item x="140"/>
        <item x="153"/>
        <item x="317"/>
        <item x="23"/>
        <item x="200"/>
        <item x="332"/>
        <item x="378"/>
        <item x="207"/>
        <item x="362"/>
        <item x="319"/>
        <item x="67"/>
        <item x="119"/>
        <item x="300"/>
        <item x="341"/>
        <item x="356"/>
        <item x="217"/>
        <item x="129"/>
        <item x="5"/>
        <item x="74"/>
        <item x="48"/>
        <item t="default"/>
      </items>
    </pivotField>
    <pivotField showAll="0"/>
    <pivotField showAll="0"/>
    <pivotField showAll="0"/>
    <pivotField axis="axisRow" showAll="0" sortType="descending">
      <items count="27">
        <item sd="0" x="9"/>
        <item sd="0" x="24"/>
        <item sd="0" x="25"/>
        <item sd="0" x="19"/>
        <item sd="0" x="20"/>
        <item sd="0" x="18"/>
        <item sd="0" x="22"/>
        <item sd="0" x="21"/>
        <item sd="0" x="13"/>
        <item sd="0" x="12"/>
        <item sd="0" x="4"/>
        <item sd="0" x="17"/>
        <item sd="0" x="6"/>
        <item sd="0" x="14"/>
        <item sd="0" x="15"/>
        <item sd="0" x="10"/>
        <item sd="0" x="7"/>
        <item sd="0" x="8"/>
        <item sd="0" x="3"/>
        <item sd="0" x="1"/>
        <item sd="0" x="5"/>
        <item sd="0" x="0"/>
        <item sd="0" x="2"/>
        <item sd="0" x="16"/>
        <item sd="0" x="11"/>
        <item sd="0" x="23"/>
        <item t="default"/>
      </items>
      <autoSortScope>
        <pivotArea dataOnly="0" outline="0" fieldPosition="0">
          <references count="1">
            <reference field="4294967294" count="1" selected="0">
              <x v="0"/>
            </reference>
          </references>
        </pivotArea>
      </autoSortScope>
    </pivotField>
    <pivotField showAll="0"/>
    <pivotField showAll="0">
      <items count="27">
        <item x="22"/>
        <item x="18"/>
        <item x="12"/>
        <item x="16"/>
        <item x="6"/>
        <item x="3"/>
        <item x="1"/>
        <item x="4"/>
        <item x="5"/>
        <item x="23"/>
        <item x="15"/>
        <item x="24"/>
        <item x="10"/>
        <item x="0"/>
        <item x="14"/>
        <item x="20"/>
        <item x="13"/>
        <item x="2"/>
        <item x="25"/>
        <item x="11"/>
        <item x="9"/>
        <item x="19"/>
        <item x="7"/>
        <item x="17"/>
        <item x="21"/>
        <item x="8"/>
        <item t="default"/>
      </items>
    </pivotField>
  </pivotFields>
  <rowFields count="2">
    <field x="5"/>
    <field x="1"/>
  </rowFields>
  <rowItems count="27">
    <i>
      <x v="20"/>
    </i>
    <i>
      <x v="19"/>
    </i>
    <i>
      <x v="21"/>
    </i>
    <i>
      <x v="18"/>
    </i>
    <i>
      <x v="24"/>
    </i>
    <i>
      <x v="17"/>
    </i>
    <i>
      <x v="16"/>
    </i>
    <i>
      <x v="22"/>
    </i>
    <i>
      <x v="14"/>
    </i>
    <i>
      <x v="15"/>
    </i>
    <i>
      <x v="9"/>
    </i>
    <i>
      <x v="12"/>
    </i>
    <i>
      <x v="8"/>
    </i>
    <i>
      <x v="10"/>
    </i>
    <i>
      <x v="13"/>
    </i>
    <i>
      <x v="4"/>
    </i>
    <i>
      <x v="7"/>
    </i>
    <i>
      <x v="1"/>
    </i>
    <i>
      <x v="3"/>
    </i>
    <i>
      <x v="23"/>
    </i>
    <i>
      <x v="2"/>
    </i>
    <i>
      <x v="25"/>
    </i>
    <i>
      <x v="11"/>
    </i>
    <i>
      <x v="5"/>
    </i>
    <i>
      <x/>
    </i>
    <i>
      <x v="6"/>
    </i>
    <i t="grand">
      <x/>
    </i>
  </rowItems>
  <colItems count="1">
    <i/>
  </colItems>
  <dataFields count="1">
    <dataField name="Count o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topLeftCell="D1" workbookViewId="0">
      <selection activeCell="D424" sqref="D424"/>
    </sheetView>
  </sheetViews>
  <sheetFormatPr defaultColWidth="14.44140625" defaultRowHeight="15" customHeight="1"/>
  <cols>
    <col min="1" max="1" width="8.6640625" customWidth="1"/>
    <col min="2" max="2" width="24.5546875" customWidth="1"/>
    <col min="3" max="3" width="22.44140625" customWidth="1"/>
    <col min="4" max="4" width="123.6640625" customWidth="1"/>
    <col min="5" max="5" width="37.5546875" customWidth="1"/>
    <col min="6" max="6" width="29.5546875" customWidth="1"/>
    <col min="7" max="26" width="8.6640625" customWidth="1"/>
  </cols>
  <sheetData>
    <row r="1" spans="1:6" ht="14.25" customHeight="1">
      <c r="A1" s="1" t="s">
        <v>0</v>
      </c>
      <c r="B1" s="1" t="s">
        <v>1</v>
      </c>
      <c r="C1" s="1" t="s">
        <v>2</v>
      </c>
      <c r="D1" s="1" t="s">
        <v>3</v>
      </c>
      <c r="E1" s="1" t="s">
        <v>4</v>
      </c>
      <c r="F1" s="1" t="s">
        <v>5</v>
      </c>
    </row>
    <row r="2" spans="1:6" ht="14.25" customHeight="1">
      <c r="A2" s="1">
        <v>1</v>
      </c>
      <c r="B2" s="1" t="s">
        <v>6</v>
      </c>
      <c r="C2" s="1" t="s">
        <v>7</v>
      </c>
      <c r="D2" s="1" t="s">
        <v>8</v>
      </c>
      <c r="E2" s="1" t="s">
        <v>9</v>
      </c>
      <c r="F2" s="1" t="s">
        <v>10</v>
      </c>
    </row>
    <row r="3" spans="1:6" ht="14.25" customHeight="1">
      <c r="A3" s="1">
        <v>2</v>
      </c>
      <c r="B3" s="1" t="s">
        <v>11</v>
      </c>
      <c r="C3" s="1" t="s">
        <v>12</v>
      </c>
      <c r="D3" s="1" t="s">
        <v>13</v>
      </c>
      <c r="E3" s="1" t="s">
        <v>14</v>
      </c>
      <c r="F3" s="1">
        <v>2015</v>
      </c>
    </row>
    <row r="4" spans="1:6" ht="14.25" customHeight="1">
      <c r="A4" s="1">
        <v>3</v>
      </c>
      <c r="B4" s="1" t="s">
        <v>15</v>
      </c>
      <c r="C4" s="1" t="s">
        <v>16</v>
      </c>
      <c r="D4" s="1" t="s">
        <v>17</v>
      </c>
      <c r="E4" s="1" t="s">
        <v>18</v>
      </c>
      <c r="F4" s="1">
        <v>2015</v>
      </c>
    </row>
    <row r="5" spans="1:6" ht="14.25" customHeight="1">
      <c r="A5" s="1">
        <v>4</v>
      </c>
      <c r="B5" s="1" t="s">
        <v>19</v>
      </c>
      <c r="C5" s="1" t="s">
        <v>20</v>
      </c>
      <c r="D5" s="1" t="s">
        <v>21</v>
      </c>
      <c r="E5" s="1" t="s">
        <v>22</v>
      </c>
      <c r="F5" s="1" t="s">
        <v>23</v>
      </c>
    </row>
    <row r="6" spans="1:6" ht="14.25" customHeight="1">
      <c r="A6" s="1">
        <v>5</v>
      </c>
      <c r="B6" s="1" t="s">
        <v>24</v>
      </c>
      <c r="C6" s="1" t="s">
        <v>25</v>
      </c>
      <c r="D6" s="1" t="s">
        <v>26</v>
      </c>
      <c r="E6" s="1" t="s">
        <v>27</v>
      </c>
      <c r="F6" s="1" t="s">
        <v>28</v>
      </c>
    </row>
    <row r="7" spans="1:6" ht="14.25" customHeight="1">
      <c r="A7" s="1">
        <v>6</v>
      </c>
      <c r="B7" s="1" t="s">
        <v>29</v>
      </c>
      <c r="C7" s="1" t="s">
        <v>30</v>
      </c>
      <c r="D7" s="1" t="s">
        <v>31</v>
      </c>
      <c r="E7" s="1" t="s">
        <v>32</v>
      </c>
      <c r="F7" s="1">
        <v>2006</v>
      </c>
    </row>
    <row r="8" spans="1:6" ht="14.25" customHeight="1">
      <c r="A8" s="1">
        <v>7</v>
      </c>
      <c r="B8" s="1" t="s">
        <v>33</v>
      </c>
      <c r="C8" s="1" t="s">
        <v>34</v>
      </c>
      <c r="D8" s="1" t="s">
        <v>35</v>
      </c>
      <c r="E8" s="1" t="s">
        <v>36</v>
      </c>
      <c r="F8" s="1" t="s">
        <v>37</v>
      </c>
    </row>
    <row r="9" spans="1:6" ht="14.25" customHeight="1">
      <c r="A9" s="1">
        <v>8</v>
      </c>
      <c r="B9" s="1" t="s">
        <v>38</v>
      </c>
      <c r="C9" s="1" t="s">
        <v>39</v>
      </c>
      <c r="D9" s="1" t="s">
        <v>40</v>
      </c>
      <c r="E9" s="1" t="s">
        <v>41</v>
      </c>
      <c r="F9" s="1" t="s">
        <v>42</v>
      </c>
    </row>
    <row r="10" spans="1:6" ht="14.25" customHeight="1">
      <c r="A10" s="1">
        <v>9</v>
      </c>
      <c r="B10" s="1" t="s">
        <v>43</v>
      </c>
      <c r="C10" s="1" t="s">
        <v>30</v>
      </c>
      <c r="D10" s="1" t="s">
        <v>44</v>
      </c>
      <c r="E10" s="1" t="s">
        <v>45</v>
      </c>
      <c r="F10" s="1" t="s">
        <v>46</v>
      </c>
    </row>
    <row r="11" spans="1:6" ht="14.25" customHeight="1">
      <c r="A11" s="1">
        <v>10</v>
      </c>
      <c r="B11" s="1" t="s">
        <v>47</v>
      </c>
      <c r="C11" s="1" t="s">
        <v>30</v>
      </c>
      <c r="D11" s="1" t="s">
        <v>48</v>
      </c>
      <c r="E11" s="1" t="s">
        <v>49</v>
      </c>
      <c r="F11" s="1" t="s">
        <v>50</v>
      </c>
    </row>
    <row r="12" spans="1:6" ht="14.25" customHeight="1">
      <c r="A12" s="1">
        <v>11</v>
      </c>
      <c r="B12" s="1" t="s">
        <v>51</v>
      </c>
      <c r="C12" s="1" t="s">
        <v>30</v>
      </c>
      <c r="D12" s="1" t="s">
        <v>52</v>
      </c>
      <c r="E12" s="1" t="s">
        <v>53</v>
      </c>
      <c r="F12" s="1" t="s">
        <v>54</v>
      </c>
    </row>
    <row r="13" spans="1:6" ht="14.25" customHeight="1">
      <c r="A13" s="1">
        <v>12</v>
      </c>
      <c r="B13" s="1" t="s">
        <v>55</v>
      </c>
      <c r="C13" s="1" t="s">
        <v>30</v>
      </c>
      <c r="D13" s="1" t="s">
        <v>56</v>
      </c>
      <c r="E13" s="1" t="s">
        <v>57</v>
      </c>
      <c r="F13" s="1">
        <v>2016</v>
      </c>
    </row>
    <row r="14" spans="1:6" ht="14.25" customHeight="1">
      <c r="A14" s="1">
        <v>13</v>
      </c>
      <c r="B14" s="1" t="s">
        <v>58</v>
      </c>
      <c r="C14" s="1" t="s">
        <v>30</v>
      </c>
      <c r="D14" s="1" t="s">
        <v>59</v>
      </c>
      <c r="E14" s="1" t="s">
        <v>45</v>
      </c>
      <c r="F14" s="1" t="s">
        <v>60</v>
      </c>
    </row>
    <row r="15" spans="1:6" ht="14.25" customHeight="1">
      <c r="A15" s="1">
        <v>14</v>
      </c>
      <c r="B15" s="1" t="s">
        <v>61</v>
      </c>
      <c r="C15" s="1" t="s">
        <v>30</v>
      </c>
      <c r="D15" s="1" t="s">
        <v>62</v>
      </c>
      <c r="E15" s="1" t="s">
        <v>63</v>
      </c>
      <c r="F15" s="1" t="s">
        <v>64</v>
      </c>
    </row>
    <row r="16" spans="1:6" ht="14.25" customHeight="1">
      <c r="A16" s="1">
        <v>15</v>
      </c>
      <c r="B16" s="1" t="s">
        <v>65</v>
      </c>
      <c r="C16" s="1" t="s">
        <v>66</v>
      </c>
      <c r="D16" s="1" t="s">
        <v>67</v>
      </c>
      <c r="E16" s="1" t="s">
        <v>68</v>
      </c>
      <c r="F16" s="1" t="s">
        <v>69</v>
      </c>
    </row>
    <row r="17" spans="1:6" ht="14.25" customHeight="1">
      <c r="A17" s="1">
        <v>16</v>
      </c>
      <c r="B17" s="1" t="s">
        <v>70</v>
      </c>
      <c r="C17" s="1" t="s">
        <v>20</v>
      </c>
      <c r="D17" s="1" t="s">
        <v>71</v>
      </c>
      <c r="E17" s="1" t="s">
        <v>72</v>
      </c>
      <c r="F17" s="1" t="s">
        <v>73</v>
      </c>
    </row>
    <row r="18" spans="1:6" ht="14.25" customHeight="1">
      <c r="A18" s="1">
        <v>17</v>
      </c>
      <c r="B18" s="1" t="s">
        <v>74</v>
      </c>
      <c r="C18" s="1" t="s">
        <v>30</v>
      </c>
      <c r="D18" s="1" t="s">
        <v>75</v>
      </c>
      <c r="E18" s="1" t="s">
        <v>76</v>
      </c>
      <c r="F18" s="1" t="s">
        <v>77</v>
      </c>
    </row>
    <row r="19" spans="1:6" ht="14.25" customHeight="1">
      <c r="A19" s="1">
        <v>18</v>
      </c>
      <c r="B19" s="1" t="s">
        <v>78</v>
      </c>
      <c r="C19" s="1" t="s">
        <v>20</v>
      </c>
      <c r="D19" s="1" t="s">
        <v>79</v>
      </c>
      <c r="E19" s="1" t="s">
        <v>80</v>
      </c>
      <c r="F19" s="1" t="s">
        <v>81</v>
      </c>
    </row>
    <row r="20" spans="1:6" ht="14.25" customHeight="1">
      <c r="A20" s="1">
        <v>19</v>
      </c>
      <c r="B20" s="1" t="s">
        <v>82</v>
      </c>
      <c r="C20" s="1" t="s">
        <v>30</v>
      </c>
      <c r="D20" s="1" t="s">
        <v>83</v>
      </c>
      <c r="E20" s="1" t="s">
        <v>84</v>
      </c>
      <c r="F20" s="1" t="s">
        <v>85</v>
      </c>
    </row>
    <row r="21" spans="1:6" ht="14.25" customHeight="1">
      <c r="A21" s="1">
        <v>20</v>
      </c>
      <c r="B21" s="1" t="s">
        <v>29</v>
      </c>
      <c r="C21" s="1" t="s">
        <v>30</v>
      </c>
      <c r="D21" s="1" t="s">
        <v>31</v>
      </c>
      <c r="E21" s="1" t="s">
        <v>32</v>
      </c>
      <c r="F21" s="1">
        <v>2006</v>
      </c>
    </row>
    <row r="22" spans="1:6" ht="14.25" customHeight="1">
      <c r="A22" s="1">
        <v>21</v>
      </c>
      <c r="B22" s="1" t="s">
        <v>86</v>
      </c>
      <c r="C22" s="1" t="s">
        <v>30</v>
      </c>
      <c r="D22" s="1" t="s">
        <v>87</v>
      </c>
      <c r="E22" s="1" t="s">
        <v>88</v>
      </c>
      <c r="F22" s="1" t="s">
        <v>89</v>
      </c>
    </row>
    <row r="23" spans="1:6" ht="14.25" customHeight="1">
      <c r="A23" s="1">
        <v>22</v>
      </c>
      <c r="B23" s="1" t="s">
        <v>90</v>
      </c>
      <c r="C23" s="1" t="s">
        <v>20</v>
      </c>
      <c r="D23" s="1" t="s">
        <v>91</v>
      </c>
      <c r="E23" s="1" t="s">
        <v>92</v>
      </c>
      <c r="F23" s="1" t="s">
        <v>93</v>
      </c>
    </row>
    <row r="24" spans="1:6" ht="14.25" customHeight="1">
      <c r="A24" s="1">
        <v>23</v>
      </c>
      <c r="B24" s="1" t="s">
        <v>94</v>
      </c>
      <c r="C24" s="1" t="s">
        <v>20</v>
      </c>
      <c r="D24" s="1" t="s">
        <v>95</v>
      </c>
      <c r="E24" s="1" t="s">
        <v>96</v>
      </c>
      <c r="F24" s="1" t="s">
        <v>97</v>
      </c>
    </row>
    <row r="25" spans="1:6" ht="14.25" customHeight="1">
      <c r="A25" s="1">
        <v>24</v>
      </c>
      <c r="B25" s="1" t="s">
        <v>98</v>
      </c>
      <c r="C25" s="1" t="s">
        <v>99</v>
      </c>
      <c r="D25" s="1" t="s">
        <v>100</v>
      </c>
      <c r="E25" s="1" t="s">
        <v>101</v>
      </c>
      <c r="F25" s="1" t="s">
        <v>102</v>
      </c>
    </row>
    <row r="26" spans="1:6" ht="14.25" customHeight="1">
      <c r="A26" s="1">
        <v>25</v>
      </c>
      <c r="B26" s="1" t="s">
        <v>103</v>
      </c>
      <c r="C26" s="1" t="s">
        <v>30</v>
      </c>
      <c r="D26" s="1" t="s">
        <v>104</v>
      </c>
      <c r="E26" s="1" t="s">
        <v>105</v>
      </c>
      <c r="F26" s="1">
        <v>2014</v>
      </c>
    </row>
    <row r="27" spans="1:6" ht="14.25" customHeight="1">
      <c r="A27" s="1">
        <v>26</v>
      </c>
      <c r="B27" s="1" t="s">
        <v>106</v>
      </c>
      <c r="C27" s="1" t="s">
        <v>30</v>
      </c>
      <c r="D27" s="1" t="s">
        <v>107</v>
      </c>
      <c r="E27" s="1" t="s">
        <v>108</v>
      </c>
      <c r="F27" s="1" t="s">
        <v>109</v>
      </c>
    </row>
    <row r="28" spans="1:6" ht="14.25" customHeight="1">
      <c r="A28" s="1">
        <v>27</v>
      </c>
      <c r="B28" s="1" t="s">
        <v>110</v>
      </c>
      <c r="C28" s="1" t="s">
        <v>30</v>
      </c>
      <c r="D28" s="1" t="s">
        <v>111</v>
      </c>
      <c r="E28" s="1" t="s">
        <v>112</v>
      </c>
      <c r="F28" s="1">
        <v>2014</v>
      </c>
    </row>
    <row r="29" spans="1:6" ht="14.25" customHeight="1">
      <c r="A29" s="1">
        <v>28</v>
      </c>
      <c r="B29" s="1" t="s">
        <v>113</v>
      </c>
      <c r="C29" s="1" t="s">
        <v>20</v>
      </c>
      <c r="D29" s="1" t="s">
        <v>114</v>
      </c>
      <c r="E29" s="1" t="s">
        <v>115</v>
      </c>
      <c r="F29" s="1" t="s">
        <v>116</v>
      </c>
    </row>
    <row r="30" spans="1:6" ht="14.25" customHeight="1">
      <c r="A30" s="1">
        <v>29</v>
      </c>
      <c r="B30" s="1" t="s">
        <v>117</v>
      </c>
      <c r="C30" s="1" t="s">
        <v>20</v>
      </c>
      <c r="D30" s="1" t="s">
        <v>118</v>
      </c>
      <c r="E30" s="1" t="s">
        <v>119</v>
      </c>
      <c r="F30" s="1" t="s">
        <v>120</v>
      </c>
    </row>
    <row r="31" spans="1:6" ht="14.25" customHeight="1">
      <c r="A31" s="1">
        <v>30</v>
      </c>
      <c r="B31" s="1" t="s">
        <v>121</v>
      </c>
      <c r="C31" s="1" t="s">
        <v>30</v>
      </c>
      <c r="D31" s="1" t="s">
        <v>122</v>
      </c>
      <c r="E31" s="1" t="s">
        <v>123</v>
      </c>
      <c r="F31" s="1" t="s">
        <v>124</v>
      </c>
    </row>
    <row r="32" spans="1:6" ht="14.25" customHeight="1">
      <c r="A32" s="1">
        <v>31</v>
      </c>
      <c r="B32" s="1" t="s">
        <v>125</v>
      </c>
      <c r="C32" s="1" t="s">
        <v>126</v>
      </c>
      <c r="D32" s="1" t="s">
        <v>127</v>
      </c>
      <c r="E32" s="1" t="s">
        <v>128</v>
      </c>
      <c r="F32" s="1" t="s">
        <v>129</v>
      </c>
    </row>
    <row r="33" spans="1:6" ht="14.25" customHeight="1">
      <c r="A33" s="1">
        <v>32</v>
      </c>
      <c r="B33" s="1" t="s">
        <v>130</v>
      </c>
      <c r="C33" s="1" t="s">
        <v>20</v>
      </c>
      <c r="D33" s="1" t="s">
        <v>131</v>
      </c>
      <c r="E33" s="1" t="s">
        <v>132</v>
      </c>
      <c r="F33" s="1">
        <v>2015</v>
      </c>
    </row>
    <row r="34" spans="1:6" ht="14.25" customHeight="1">
      <c r="A34" s="1">
        <v>33</v>
      </c>
      <c r="B34" s="1" t="s">
        <v>133</v>
      </c>
      <c r="C34" s="1" t="s">
        <v>30</v>
      </c>
      <c r="D34" s="1" t="s">
        <v>134</v>
      </c>
      <c r="E34" s="1" t="s">
        <v>49</v>
      </c>
      <c r="F34" s="1" t="s">
        <v>135</v>
      </c>
    </row>
    <row r="35" spans="1:6" ht="14.25" customHeight="1">
      <c r="A35" s="1">
        <v>34</v>
      </c>
      <c r="B35" s="1" t="s">
        <v>136</v>
      </c>
      <c r="C35" s="1" t="s">
        <v>30</v>
      </c>
      <c r="D35" s="1" t="s">
        <v>137</v>
      </c>
      <c r="E35" s="1" t="s">
        <v>138</v>
      </c>
      <c r="F35" s="1">
        <v>2014</v>
      </c>
    </row>
    <row r="36" spans="1:6" ht="14.25" customHeight="1">
      <c r="A36" s="1">
        <v>35</v>
      </c>
      <c r="B36" s="1" t="s">
        <v>139</v>
      </c>
      <c r="C36" s="1" t="s">
        <v>20</v>
      </c>
      <c r="D36" s="1" t="s">
        <v>140</v>
      </c>
      <c r="E36" s="1" t="s">
        <v>141</v>
      </c>
      <c r="F36" s="1" t="s">
        <v>142</v>
      </c>
    </row>
    <row r="37" spans="1:6" ht="14.25" customHeight="1">
      <c r="A37" s="1">
        <v>36</v>
      </c>
      <c r="B37" s="1" t="s">
        <v>143</v>
      </c>
      <c r="C37" s="1" t="s">
        <v>20</v>
      </c>
      <c r="D37" s="1" t="s">
        <v>144</v>
      </c>
      <c r="E37" s="1" t="s">
        <v>145</v>
      </c>
      <c r="F37" s="1">
        <v>2016</v>
      </c>
    </row>
    <row r="38" spans="1:6" ht="14.25" customHeight="1">
      <c r="A38" s="1">
        <v>37</v>
      </c>
      <c r="B38" s="1" t="s">
        <v>146</v>
      </c>
      <c r="C38" s="1" t="s">
        <v>25</v>
      </c>
      <c r="D38" s="1" t="s">
        <v>147</v>
      </c>
      <c r="E38" s="1" t="s">
        <v>148</v>
      </c>
      <c r="F38" s="1" t="s">
        <v>149</v>
      </c>
    </row>
    <row r="39" spans="1:6" ht="14.25" customHeight="1">
      <c r="A39" s="1">
        <v>38</v>
      </c>
      <c r="B39" s="1" t="s">
        <v>150</v>
      </c>
      <c r="C39" s="1" t="s">
        <v>20</v>
      </c>
      <c r="D39" s="1" t="s">
        <v>151</v>
      </c>
      <c r="E39" s="1" t="s">
        <v>45</v>
      </c>
      <c r="F39" s="1" t="s">
        <v>152</v>
      </c>
    </row>
    <row r="40" spans="1:6" ht="14.25" customHeight="1">
      <c r="A40" s="1">
        <v>39</v>
      </c>
      <c r="B40" s="1" t="s">
        <v>153</v>
      </c>
      <c r="C40" s="1" t="s">
        <v>20</v>
      </c>
      <c r="D40" s="1" t="s">
        <v>154</v>
      </c>
      <c r="E40" s="1" t="s">
        <v>155</v>
      </c>
      <c r="F40" s="2">
        <v>44879</v>
      </c>
    </row>
    <row r="41" spans="1:6" ht="14.25" customHeight="1">
      <c r="A41" s="1">
        <v>40</v>
      </c>
      <c r="B41" s="1" t="s">
        <v>136</v>
      </c>
      <c r="C41" s="1" t="s">
        <v>30</v>
      </c>
      <c r="D41" s="1" t="s">
        <v>137</v>
      </c>
      <c r="E41" s="1" t="s">
        <v>138</v>
      </c>
      <c r="F41" s="1">
        <v>2014</v>
      </c>
    </row>
    <row r="42" spans="1:6" ht="14.25" customHeight="1">
      <c r="A42" s="1">
        <v>41</v>
      </c>
      <c r="B42" s="1" t="s">
        <v>156</v>
      </c>
      <c r="C42" s="1" t="s">
        <v>157</v>
      </c>
      <c r="D42" s="1" t="s">
        <v>158</v>
      </c>
      <c r="E42" s="1" t="s">
        <v>159</v>
      </c>
      <c r="F42" s="1" t="s">
        <v>160</v>
      </c>
    </row>
    <row r="43" spans="1:6" ht="14.25" customHeight="1">
      <c r="A43" s="1">
        <v>42</v>
      </c>
      <c r="B43" s="1" t="s">
        <v>161</v>
      </c>
      <c r="C43" s="1" t="s">
        <v>162</v>
      </c>
      <c r="D43" s="1" t="s">
        <v>163</v>
      </c>
      <c r="E43" s="1" t="s">
        <v>164</v>
      </c>
      <c r="F43" s="1">
        <v>2005</v>
      </c>
    </row>
    <row r="44" spans="1:6" ht="14.25" customHeight="1">
      <c r="A44" s="1">
        <v>43</v>
      </c>
      <c r="B44" s="1" t="s">
        <v>165</v>
      </c>
      <c r="C44" s="1" t="s">
        <v>30</v>
      </c>
      <c r="D44" s="1" t="s">
        <v>166</v>
      </c>
      <c r="E44" s="1" t="s">
        <v>167</v>
      </c>
      <c r="F44" s="1" t="s">
        <v>168</v>
      </c>
    </row>
    <row r="45" spans="1:6" ht="14.25" customHeight="1">
      <c r="A45" s="1">
        <v>44</v>
      </c>
      <c r="B45" s="1" t="s">
        <v>169</v>
      </c>
      <c r="C45" s="1" t="s">
        <v>20</v>
      </c>
      <c r="D45" s="1" t="s">
        <v>170</v>
      </c>
      <c r="E45" s="1" t="s">
        <v>138</v>
      </c>
      <c r="F45" s="1" t="s">
        <v>46</v>
      </c>
    </row>
    <row r="46" spans="1:6" ht="14.25" customHeight="1">
      <c r="A46" s="1">
        <v>45</v>
      </c>
      <c r="B46" s="1" t="s">
        <v>171</v>
      </c>
      <c r="C46" s="1" t="s">
        <v>20</v>
      </c>
      <c r="D46" s="1" t="s">
        <v>172</v>
      </c>
      <c r="E46" s="1" t="s">
        <v>173</v>
      </c>
      <c r="F46" s="1">
        <v>2015</v>
      </c>
    </row>
    <row r="47" spans="1:6" ht="14.25" customHeight="1">
      <c r="A47" s="1">
        <v>46</v>
      </c>
      <c r="B47" s="1" t="s">
        <v>174</v>
      </c>
      <c r="C47" s="1" t="s">
        <v>30</v>
      </c>
      <c r="D47" s="1" t="s">
        <v>175</v>
      </c>
      <c r="E47" s="1" t="s">
        <v>176</v>
      </c>
      <c r="F47" s="1">
        <v>2014</v>
      </c>
    </row>
    <row r="48" spans="1:6" ht="14.25" customHeight="1">
      <c r="A48" s="1">
        <v>47</v>
      </c>
      <c r="B48" s="1" t="s">
        <v>177</v>
      </c>
      <c r="C48" s="1" t="s">
        <v>178</v>
      </c>
      <c r="D48" s="1" t="s">
        <v>179</v>
      </c>
      <c r="E48" s="1" t="s">
        <v>180</v>
      </c>
      <c r="F48" s="1" t="s">
        <v>181</v>
      </c>
    </row>
    <row r="49" spans="1:6" ht="14.25" customHeight="1">
      <c r="A49" s="1">
        <v>48</v>
      </c>
      <c r="B49" s="1" t="s">
        <v>182</v>
      </c>
      <c r="C49" s="1" t="s">
        <v>20</v>
      </c>
      <c r="D49" s="1" t="s">
        <v>183</v>
      </c>
      <c r="E49" s="1" t="s">
        <v>184</v>
      </c>
      <c r="F49" s="1" t="s">
        <v>185</v>
      </c>
    </row>
    <row r="50" spans="1:6" ht="14.25" customHeight="1">
      <c r="A50" s="1">
        <v>49</v>
      </c>
      <c r="B50" s="1" t="s">
        <v>186</v>
      </c>
      <c r="C50" s="1" t="s">
        <v>162</v>
      </c>
      <c r="D50" s="1" t="s">
        <v>187</v>
      </c>
      <c r="E50" s="1" t="s">
        <v>188</v>
      </c>
      <c r="F50" s="1">
        <v>2015</v>
      </c>
    </row>
    <row r="51" spans="1:6" ht="14.25" customHeight="1">
      <c r="A51" s="1">
        <v>50</v>
      </c>
      <c r="B51" s="1" t="s">
        <v>189</v>
      </c>
      <c r="C51" s="1" t="s">
        <v>20</v>
      </c>
      <c r="D51" s="1" t="s">
        <v>190</v>
      </c>
      <c r="E51" s="1" t="s">
        <v>191</v>
      </c>
      <c r="F51" s="1" t="s">
        <v>192</v>
      </c>
    </row>
    <row r="52" spans="1:6" ht="14.25" customHeight="1">
      <c r="A52" s="1">
        <v>51</v>
      </c>
      <c r="B52" s="1" t="s">
        <v>193</v>
      </c>
      <c r="C52" s="1" t="s">
        <v>30</v>
      </c>
      <c r="D52" s="1" t="s">
        <v>194</v>
      </c>
      <c r="E52" s="1" t="s">
        <v>195</v>
      </c>
      <c r="F52" s="1" t="s">
        <v>196</v>
      </c>
    </row>
    <row r="53" spans="1:6" ht="14.25" customHeight="1">
      <c r="A53" s="1">
        <v>52</v>
      </c>
      <c r="B53" s="1" t="s">
        <v>197</v>
      </c>
      <c r="C53" s="1" t="s">
        <v>20</v>
      </c>
      <c r="D53" s="1" t="s">
        <v>198</v>
      </c>
      <c r="E53" s="1" t="s">
        <v>49</v>
      </c>
      <c r="F53" s="1" t="s">
        <v>199</v>
      </c>
    </row>
    <row r="54" spans="1:6" ht="14.25" customHeight="1">
      <c r="A54" s="1">
        <v>53</v>
      </c>
      <c r="B54" s="1" t="s">
        <v>200</v>
      </c>
      <c r="C54" s="1" t="s">
        <v>25</v>
      </c>
      <c r="D54" s="1" t="s">
        <v>201</v>
      </c>
      <c r="E54" s="1" t="s">
        <v>202</v>
      </c>
      <c r="F54" s="1" t="s">
        <v>203</v>
      </c>
    </row>
    <row r="55" spans="1:6" ht="14.25" customHeight="1">
      <c r="A55" s="1">
        <v>54</v>
      </c>
      <c r="B55" s="1" t="s">
        <v>204</v>
      </c>
      <c r="C55" s="1" t="s">
        <v>20</v>
      </c>
      <c r="D55" s="1" t="s">
        <v>205</v>
      </c>
      <c r="E55" s="1" t="s">
        <v>206</v>
      </c>
      <c r="F55" s="1" t="s">
        <v>207</v>
      </c>
    </row>
    <row r="56" spans="1:6" ht="14.25" customHeight="1">
      <c r="A56" s="1">
        <v>55</v>
      </c>
      <c r="B56" s="1" t="s">
        <v>208</v>
      </c>
      <c r="C56" s="1" t="s">
        <v>20</v>
      </c>
      <c r="D56" s="1" t="s">
        <v>209</v>
      </c>
      <c r="E56" s="1" t="s">
        <v>45</v>
      </c>
      <c r="F56" s="1" t="s">
        <v>210</v>
      </c>
    </row>
    <row r="57" spans="1:6" ht="14.25" customHeight="1">
      <c r="A57" s="1">
        <v>56</v>
      </c>
      <c r="B57" s="1" t="s">
        <v>211</v>
      </c>
      <c r="C57" s="1" t="s">
        <v>20</v>
      </c>
      <c r="D57" s="1" t="s">
        <v>212</v>
      </c>
      <c r="E57" s="1" t="s">
        <v>213</v>
      </c>
      <c r="F57" s="1" t="s">
        <v>214</v>
      </c>
    </row>
    <row r="58" spans="1:6" ht="14.25" customHeight="1">
      <c r="A58" s="1">
        <v>57</v>
      </c>
      <c r="B58" s="1" t="s">
        <v>215</v>
      </c>
      <c r="C58" s="1" t="s">
        <v>20</v>
      </c>
      <c r="D58" s="1" t="s">
        <v>216</v>
      </c>
      <c r="E58" s="1" t="s">
        <v>217</v>
      </c>
      <c r="F58" s="1">
        <v>2015</v>
      </c>
    </row>
    <row r="59" spans="1:6" ht="14.25" customHeight="1">
      <c r="A59" s="1">
        <v>58</v>
      </c>
      <c r="B59" s="1" t="s">
        <v>218</v>
      </c>
      <c r="C59" s="1" t="s">
        <v>20</v>
      </c>
      <c r="D59" s="1" t="s">
        <v>219</v>
      </c>
      <c r="E59" s="1" t="s">
        <v>220</v>
      </c>
      <c r="F59" s="1" t="s">
        <v>221</v>
      </c>
    </row>
    <row r="60" spans="1:6" ht="14.25" customHeight="1">
      <c r="A60" s="1">
        <v>59</v>
      </c>
      <c r="B60" s="1" t="s">
        <v>222</v>
      </c>
      <c r="C60" s="1" t="s">
        <v>20</v>
      </c>
      <c r="D60" s="1" t="s">
        <v>223</v>
      </c>
      <c r="E60" s="1" t="s">
        <v>224</v>
      </c>
      <c r="F60" s="1" t="s">
        <v>225</v>
      </c>
    </row>
    <row r="61" spans="1:6" ht="14.25" customHeight="1">
      <c r="A61" s="1">
        <v>60</v>
      </c>
      <c r="B61" s="1" t="s">
        <v>226</v>
      </c>
      <c r="C61" s="1" t="s">
        <v>20</v>
      </c>
      <c r="D61" s="1" t="s">
        <v>227</v>
      </c>
      <c r="E61" s="1" t="s">
        <v>57</v>
      </c>
      <c r="F61" s="1" t="s">
        <v>228</v>
      </c>
    </row>
    <row r="62" spans="1:6" ht="14.25" customHeight="1">
      <c r="A62" s="1">
        <v>61</v>
      </c>
      <c r="B62" s="1" t="s">
        <v>229</v>
      </c>
      <c r="C62" s="1" t="s">
        <v>178</v>
      </c>
      <c r="D62" s="1" t="s">
        <v>230</v>
      </c>
      <c r="E62" s="1" t="s">
        <v>231</v>
      </c>
      <c r="F62" s="1">
        <v>2004</v>
      </c>
    </row>
    <row r="63" spans="1:6" ht="14.25" customHeight="1">
      <c r="A63" s="1">
        <v>62</v>
      </c>
      <c r="B63" s="1" t="s">
        <v>232</v>
      </c>
      <c r="C63" s="1" t="s">
        <v>233</v>
      </c>
      <c r="D63" s="1" t="s">
        <v>234</v>
      </c>
      <c r="E63" s="1" t="s">
        <v>213</v>
      </c>
      <c r="F63" s="1" t="s">
        <v>235</v>
      </c>
    </row>
    <row r="64" spans="1:6" ht="14.25" customHeight="1">
      <c r="A64" s="1">
        <v>63</v>
      </c>
      <c r="B64" s="1" t="s">
        <v>236</v>
      </c>
      <c r="C64" s="1" t="s">
        <v>25</v>
      </c>
      <c r="D64" s="1" t="s">
        <v>237</v>
      </c>
      <c r="E64" s="1" t="s">
        <v>238</v>
      </c>
      <c r="F64" s="1">
        <v>2009</v>
      </c>
    </row>
    <row r="65" spans="1:6" ht="14.25" customHeight="1">
      <c r="A65" s="1">
        <v>64</v>
      </c>
      <c r="B65" s="1" t="s">
        <v>239</v>
      </c>
      <c r="C65" s="1" t="s">
        <v>30</v>
      </c>
      <c r="D65" s="1" t="s">
        <v>240</v>
      </c>
      <c r="E65" s="1" t="s">
        <v>49</v>
      </c>
      <c r="F65" s="1" t="s">
        <v>203</v>
      </c>
    </row>
    <row r="66" spans="1:6" ht="14.25" customHeight="1">
      <c r="A66" s="1">
        <v>65</v>
      </c>
      <c r="B66" s="1" t="s">
        <v>241</v>
      </c>
      <c r="C66" s="1" t="s">
        <v>20</v>
      </c>
      <c r="D66" s="1" t="s">
        <v>242</v>
      </c>
      <c r="E66" s="1" t="s">
        <v>243</v>
      </c>
      <c r="F66" s="1" t="s">
        <v>244</v>
      </c>
    </row>
    <row r="67" spans="1:6" ht="14.25" customHeight="1">
      <c r="A67" s="1">
        <v>66</v>
      </c>
      <c r="B67" s="1" t="s">
        <v>245</v>
      </c>
      <c r="C67" s="1" t="s">
        <v>246</v>
      </c>
      <c r="D67" s="1" t="s">
        <v>247</v>
      </c>
      <c r="E67" s="1" t="s">
        <v>248</v>
      </c>
      <c r="F67" s="1">
        <v>2010</v>
      </c>
    </row>
    <row r="68" spans="1:6" ht="14.25" customHeight="1">
      <c r="A68" s="1">
        <v>67</v>
      </c>
      <c r="B68" s="1" t="s">
        <v>249</v>
      </c>
      <c r="C68" s="1" t="s">
        <v>20</v>
      </c>
      <c r="D68" s="1" t="s">
        <v>250</v>
      </c>
      <c r="E68" s="1" t="s">
        <v>251</v>
      </c>
      <c r="F68" s="1" t="s">
        <v>252</v>
      </c>
    </row>
    <row r="69" spans="1:6" ht="14.25" customHeight="1">
      <c r="A69" s="1">
        <v>68</v>
      </c>
      <c r="B69" s="1" t="s">
        <v>253</v>
      </c>
      <c r="C69" s="1" t="s">
        <v>254</v>
      </c>
      <c r="D69" s="1" t="s">
        <v>255</v>
      </c>
      <c r="E69" s="1" t="s">
        <v>256</v>
      </c>
      <c r="F69" s="1" t="s">
        <v>257</v>
      </c>
    </row>
    <row r="70" spans="1:6" ht="14.25" customHeight="1">
      <c r="A70" s="1">
        <v>69</v>
      </c>
      <c r="B70" s="1" t="s">
        <v>258</v>
      </c>
      <c r="C70" s="1" t="s">
        <v>20</v>
      </c>
      <c r="D70" s="1" t="s">
        <v>259</v>
      </c>
      <c r="E70" s="1" t="s">
        <v>260</v>
      </c>
      <c r="F70" s="2">
        <v>44819</v>
      </c>
    </row>
    <row r="71" spans="1:6" ht="14.25" customHeight="1">
      <c r="A71" s="1">
        <v>70</v>
      </c>
      <c r="B71" s="1" t="s">
        <v>261</v>
      </c>
      <c r="C71" s="1" t="s">
        <v>20</v>
      </c>
      <c r="D71" s="1" t="s">
        <v>262</v>
      </c>
      <c r="E71" s="1" t="s">
        <v>263</v>
      </c>
      <c r="F71" s="1">
        <v>2016</v>
      </c>
    </row>
    <row r="72" spans="1:6" ht="14.25" customHeight="1">
      <c r="A72" s="1">
        <v>71</v>
      </c>
      <c r="B72" s="1" t="s">
        <v>264</v>
      </c>
      <c r="C72" s="1" t="s">
        <v>265</v>
      </c>
      <c r="D72" s="1" t="s">
        <v>266</v>
      </c>
      <c r="E72" s="1" t="s">
        <v>267</v>
      </c>
      <c r="F72" s="1" t="s">
        <v>268</v>
      </c>
    </row>
    <row r="73" spans="1:6" ht="14.25" customHeight="1">
      <c r="A73" s="1">
        <v>72</v>
      </c>
      <c r="B73" s="1" t="s">
        <v>269</v>
      </c>
      <c r="C73" s="1" t="s">
        <v>20</v>
      </c>
      <c r="D73" s="1" t="s">
        <v>270</v>
      </c>
      <c r="E73" s="1" t="s">
        <v>271</v>
      </c>
      <c r="F73" s="1" t="s">
        <v>272</v>
      </c>
    </row>
    <row r="74" spans="1:6" ht="14.25" customHeight="1">
      <c r="A74" s="1">
        <v>73</v>
      </c>
      <c r="B74" s="1" t="s">
        <v>103</v>
      </c>
      <c r="C74" s="1" t="s">
        <v>30</v>
      </c>
      <c r="D74" s="1" t="s">
        <v>104</v>
      </c>
      <c r="E74" s="1" t="s">
        <v>105</v>
      </c>
      <c r="F74" s="1">
        <v>2014</v>
      </c>
    </row>
    <row r="75" spans="1:6" ht="14.25" customHeight="1">
      <c r="A75" s="1">
        <v>74</v>
      </c>
      <c r="B75" s="1" t="s">
        <v>273</v>
      </c>
      <c r="C75" s="1" t="s">
        <v>34</v>
      </c>
      <c r="D75" s="1" t="s">
        <v>274</v>
      </c>
      <c r="E75" s="1" t="s">
        <v>49</v>
      </c>
      <c r="F75" s="1" t="s">
        <v>275</v>
      </c>
    </row>
    <row r="76" spans="1:6" ht="14.25" customHeight="1">
      <c r="A76" s="1">
        <v>75</v>
      </c>
      <c r="B76" s="1" t="s">
        <v>276</v>
      </c>
      <c r="C76" s="1" t="s">
        <v>25</v>
      </c>
      <c r="D76" s="1" t="s">
        <v>277</v>
      </c>
      <c r="E76" s="1" t="s">
        <v>278</v>
      </c>
      <c r="F76" s="1" t="s">
        <v>279</v>
      </c>
    </row>
    <row r="77" spans="1:6" ht="14.25" customHeight="1">
      <c r="A77" s="1">
        <v>76</v>
      </c>
      <c r="B77" s="1" t="s">
        <v>280</v>
      </c>
      <c r="C77" s="1" t="s">
        <v>178</v>
      </c>
      <c r="D77" s="1" t="s">
        <v>281</v>
      </c>
      <c r="E77" s="1" t="s">
        <v>282</v>
      </c>
      <c r="F77" s="2">
        <v>44754</v>
      </c>
    </row>
    <row r="78" spans="1:6" ht="14.25" customHeight="1">
      <c r="A78" s="1">
        <v>77</v>
      </c>
      <c r="B78" s="1" t="s">
        <v>283</v>
      </c>
      <c r="C78" s="1" t="s">
        <v>20</v>
      </c>
      <c r="D78" s="1" t="s">
        <v>284</v>
      </c>
      <c r="E78" s="1" t="s">
        <v>49</v>
      </c>
      <c r="F78" s="1" t="s">
        <v>285</v>
      </c>
    </row>
    <row r="79" spans="1:6" ht="14.25" customHeight="1">
      <c r="A79" s="1">
        <v>78</v>
      </c>
      <c r="B79" s="1" t="s">
        <v>286</v>
      </c>
      <c r="C79" s="1" t="s">
        <v>25</v>
      </c>
      <c r="D79" s="1" t="s">
        <v>287</v>
      </c>
      <c r="E79" s="1" t="s">
        <v>288</v>
      </c>
      <c r="F79" s="1" t="s">
        <v>289</v>
      </c>
    </row>
    <row r="80" spans="1:6" ht="14.25" customHeight="1">
      <c r="A80" s="1">
        <v>79</v>
      </c>
      <c r="B80" s="1" t="s">
        <v>290</v>
      </c>
      <c r="C80" s="1" t="s">
        <v>20</v>
      </c>
      <c r="D80" s="1" t="s">
        <v>291</v>
      </c>
      <c r="E80" s="1" t="s">
        <v>128</v>
      </c>
      <c r="F80" s="1" t="s">
        <v>292</v>
      </c>
    </row>
    <row r="81" spans="1:6" ht="14.25" customHeight="1">
      <c r="A81" s="1">
        <v>80</v>
      </c>
      <c r="B81" s="1" t="s">
        <v>293</v>
      </c>
      <c r="C81" s="1" t="s">
        <v>30</v>
      </c>
      <c r="D81" s="1" t="s">
        <v>294</v>
      </c>
      <c r="E81" s="1" t="s">
        <v>295</v>
      </c>
      <c r="F81" s="1" t="s">
        <v>296</v>
      </c>
    </row>
    <row r="82" spans="1:6" ht="14.25" customHeight="1">
      <c r="A82" s="1">
        <v>81</v>
      </c>
      <c r="B82" s="1" t="s">
        <v>297</v>
      </c>
      <c r="C82" s="1" t="s">
        <v>25</v>
      </c>
      <c r="D82" s="1" t="s">
        <v>298</v>
      </c>
      <c r="E82" s="1" t="s">
        <v>159</v>
      </c>
      <c r="F82" s="1" t="s">
        <v>299</v>
      </c>
    </row>
    <row r="83" spans="1:6" ht="14.25" customHeight="1">
      <c r="A83" s="1">
        <v>82</v>
      </c>
      <c r="B83" s="1" t="s">
        <v>300</v>
      </c>
      <c r="C83" s="1" t="s">
        <v>30</v>
      </c>
      <c r="D83" s="1" t="s">
        <v>301</v>
      </c>
      <c r="E83" s="1" t="s">
        <v>302</v>
      </c>
      <c r="F83" s="1" t="s">
        <v>252</v>
      </c>
    </row>
    <row r="84" spans="1:6" ht="14.25" customHeight="1">
      <c r="A84" s="1">
        <v>83</v>
      </c>
      <c r="B84" s="1" t="s">
        <v>303</v>
      </c>
      <c r="C84" s="1" t="s">
        <v>20</v>
      </c>
      <c r="D84" s="1" t="s">
        <v>304</v>
      </c>
      <c r="E84" s="1" t="s">
        <v>305</v>
      </c>
      <c r="F84" s="1" t="s">
        <v>306</v>
      </c>
    </row>
    <row r="85" spans="1:6" ht="14.25" customHeight="1">
      <c r="A85" s="1">
        <v>84</v>
      </c>
      <c r="B85" s="1" t="s">
        <v>307</v>
      </c>
      <c r="C85" s="1" t="s">
        <v>20</v>
      </c>
      <c r="D85" s="1" t="s">
        <v>308</v>
      </c>
      <c r="E85" s="1" t="s">
        <v>309</v>
      </c>
      <c r="F85" s="1" t="s">
        <v>310</v>
      </c>
    </row>
    <row r="86" spans="1:6" ht="14.25" customHeight="1">
      <c r="A86" s="1">
        <v>85</v>
      </c>
      <c r="B86" s="1" t="s">
        <v>311</v>
      </c>
      <c r="C86" s="1" t="s">
        <v>30</v>
      </c>
      <c r="D86" s="1" t="s">
        <v>312</v>
      </c>
      <c r="E86" s="1" t="s">
        <v>313</v>
      </c>
      <c r="F86" s="1" t="s">
        <v>85</v>
      </c>
    </row>
    <row r="87" spans="1:6" ht="14.25" customHeight="1">
      <c r="A87" s="1">
        <v>86</v>
      </c>
      <c r="B87" s="1" t="s">
        <v>314</v>
      </c>
      <c r="C87" s="1" t="s">
        <v>315</v>
      </c>
      <c r="D87" s="1" t="s">
        <v>316</v>
      </c>
      <c r="E87" s="1" t="s">
        <v>317</v>
      </c>
      <c r="F87" s="1" t="s">
        <v>318</v>
      </c>
    </row>
    <row r="88" spans="1:6" ht="14.25" customHeight="1">
      <c r="A88" s="1">
        <v>87</v>
      </c>
      <c r="B88" s="1" t="s">
        <v>319</v>
      </c>
      <c r="C88" s="1" t="s">
        <v>30</v>
      </c>
      <c r="D88" s="1" t="s">
        <v>320</v>
      </c>
      <c r="E88" s="1" t="s">
        <v>45</v>
      </c>
      <c r="F88" s="1">
        <v>2017</v>
      </c>
    </row>
    <row r="89" spans="1:6" ht="14.25" customHeight="1">
      <c r="A89" s="1">
        <v>88</v>
      </c>
      <c r="B89" s="1" t="s">
        <v>321</v>
      </c>
      <c r="C89" s="1" t="s">
        <v>25</v>
      </c>
      <c r="D89" s="1" t="s">
        <v>322</v>
      </c>
      <c r="E89" s="1" t="s">
        <v>323</v>
      </c>
      <c r="F89" s="1" t="s">
        <v>192</v>
      </c>
    </row>
    <row r="90" spans="1:6" ht="14.25" customHeight="1">
      <c r="A90" s="1">
        <v>89</v>
      </c>
      <c r="B90" s="1" t="s">
        <v>324</v>
      </c>
      <c r="C90" s="1" t="s">
        <v>325</v>
      </c>
      <c r="D90" s="1" t="s">
        <v>326</v>
      </c>
      <c r="E90" s="1" t="s">
        <v>92</v>
      </c>
      <c r="F90" s="1" t="s">
        <v>327</v>
      </c>
    </row>
    <row r="91" spans="1:6" ht="14.25" customHeight="1">
      <c r="A91" s="1">
        <v>90</v>
      </c>
      <c r="B91" s="1" t="s">
        <v>328</v>
      </c>
      <c r="C91" s="1" t="s">
        <v>20</v>
      </c>
      <c r="D91" s="1" t="s">
        <v>329</v>
      </c>
      <c r="E91" s="1" t="s">
        <v>330</v>
      </c>
      <c r="F91" s="1" t="s">
        <v>331</v>
      </c>
    </row>
    <row r="92" spans="1:6" ht="14.25" customHeight="1">
      <c r="A92" s="1">
        <v>91</v>
      </c>
      <c r="B92" s="1" t="s">
        <v>332</v>
      </c>
      <c r="C92" s="1" t="s">
        <v>20</v>
      </c>
      <c r="D92" s="1" t="s">
        <v>333</v>
      </c>
      <c r="E92" s="1" t="s">
        <v>128</v>
      </c>
      <c r="F92" s="1" t="s">
        <v>334</v>
      </c>
    </row>
    <row r="93" spans="1:6" ht="14.25" customHeight="1">
      <c r="A93" s="1">
        <v>92</v>
      </c>
      <c r="B93" s="1" t="s">
        <v>335</v>
      </c>
      <c r="C93" s="1" t="s">
        <v>30</v>
      </c>
      <c r="D93" s="1" t="s">
        <v>336</v>
      </c>
      <c r="E93" s="1" t="s">
        <v>195</v>
      </c>
      <c r="F93" s="1">
        <v>2015</v>
      </c>
    </row>
    <row r="94" spans="1:6" ht="14.25" customHeight="1">
      <c r="A94" s="1">
        <v>93</v>
      </c>
      <c r="B94" s="1" t="s">
        <v>337</v>
      </c>
      <c r="C94" s="1" t="s">
        <v>25</v>
      </c>
      <c r="D94" s="1" t="s">
        <v>338</v>
      </c>
      <c r="E94" s="1" t="s">
        <v>191</v>
      </c>
      <c r="F94" s="1" t="s">
        <v>339</v>
      </c>
    </row>
    <row r="95" spans="1:6" ht="14.25" customHeight="1">
      <c r="A95" s="1">
        <v>94</v>
      </c>
      <c r="B95" s="1" t="s">
        <v>340</v>
      </c>
      <c r="C95" s="1" t="s">
        <v>20</v>
      </c>
      <c r="D95" s="1" t="s">
        <v>341</v>
      </c>
      <c r="E95" s="1" t="s">
        <v>342</v>
      </c>
      <c r="F95" s="1" t="s">
        <v>343</v>
      </c>
    </row>
    <row r="96" spans="1:6" ht="14.25" customHeight="1">
      <c r="A96" s="1">
        <v>95</v>
      </c>
      <c r="B96" s="1" t="s">
        <v>344</v>
      </c>
      <c r="C96" s="1" t="s">
        <v>20</v>
      </c>
      <c r="D96" s="1" t="s">
        <v>345</v>
      </c>
      <c r="E96" s="1" t="s">
        <v>57</v>
      </c>
      <c r="F96" s="1">
        <v>2011</v>
      </c>
    </row>
    <row r="97" spans="1:6" ht="14.25" customHeight="1">
      <c r="A97" s="1">
        <v>96</v>
      </c>
      <c r="B97" s="1" t="s">
        <v>346</v>
      </c>
      <c r="C97" s="1" t="s">
        <v>20</v>
      </c>
      <c r="D97" s="1" t="s">
        <v>347</v>
      </c>
      <c r="E97" s="1" t="s">
        <v>348</v>
      </c>
      <c r="F97" s="1" t="s">
        <v>349</v>
      </c>
    </row>
    <row r="98" spans="1:6" ht="14.25" customHeight="1">
      <c r="A98" s="1">
        <v>97</v>
      </c>
      <c r="B98" s="1" t="s">
        <v>350</v>
      </c>
      <c r="C98" s="1" t="s">
        <v>351</v>
      </c>
      <c r="D98" s="1" t="s">
        <v>352</v>
      </c>
      <c r="E98" s="1" t="s">
        <v>188</v>
      </c>
      <c r="F98" s="1" t="s">
        <v>85</v>
      </c>
    </row>
    <row r="99" spans="1:6" ht="14.25" customHeight="1">
      <c r="A99" s="1">
        <v>98</v>
      </c>
      <c r="B99" s="1" t="s">
        <v>353</v>
      </c>
      <c r="C99" s="1" t="s">
        <v>354</v>
      </c>
      <c r="D99" s="1" t="s">
        <v>355</v>
      </c>
      <c r="E99" s="1" t="s">
        <v>112</v>
      </c>
      <c r="F99" s="1" t="s">
        <v>356</v>
      </c>
    </row>
    <row r="100" spans="1:6" ht="14.25" customHeight="1">
      <c r="A100" s="1">
        <v>99</v>
      </c>
      <c r="B100" s="1" t="s">
        <v>357</v>
      </c>
      <c r="C100" s="1" t="s">
        <v>20</v>
      </c>
      <c r="D100" s="1" t="s">
        <v>358</v>
      </c>
      <c r="E100" s="1" t="s">
        <v>359</v>
      </c>
      <c r="F100" s="1" t="s">
        <v>360</v>
      </c>
    </row>
    <row r="101" spans="1:6" ht="14.25" customHeight="1">
      <c r="A101" s="1">
        <v>100</v>
      </c>
      <c r="B101" s="1" t="s">
        <v>361</v>
      </c>
      <c r="C101" s="1" t="s">
        <v>20</v>
      </c>
      <c r="D101" s="1" t="s">
        <v>362</v>
      </c>
      <c r="E101" s="1" t="s">
        <v>188</v>
      </c>
      <c r="F101" s="1" t="s">
        <v>363</v>
      </c>
    </row>
    <row r="102" spans="1:6" ht="14.25" customHeight="1">
      <c r="A102" s="1">
        <v>101</v>
      </c>
      <c r="B102" s="1" t="s">
        <v>364</v>
      </c>
      <c r="C102" s="1" t="s">
        <v>365</v>
      </c>
      <c r="D102" s="1" t="s">
        <v>366</v>
      </c>
      <c r="E102" s="1" t="s">
        <v>367</v>
      </c>
      <c r="F102" s="1" t="s">
        <v>28</v>
      </c>
    </row>
    <row r="103" spans="1:6" ht="14.25" customHeight="1">
      <c r="A103" s="1">
        <v>102</v>
      </c>
      <c r="B103" s="1" t="s">
        <v>368</v>
      </c>
      <c r="C103" s="1" t="s">
        <v>20</v>
      </c>
      <c r="D103" s="1" t="s">
        <v>369</v>
      </c>
      <c r="E103" s="1" t="s">
        <v>370</v>
      </c>
      <c r="F103" s="2">
        <v>44577</v>
      </c>
    </row>
    <row r="104" spans="1:6" ht="14.25" customHeight="1">
      <c r="A104" s="1">
        <v>103</v>
      </c>
      <c r="B104" s="1" t="s">
        <v>371</v>
      </c>
      <c r="C104" s="1" t="s">
        <v>372</v>
      </c>
      <c r="D104" s="1" t="s">
        <v>373</v>
      </c>
      <c r="E104" s="1" t="s">
        <v>374</v>
      </c>
      <c r="F104" s="1">
        <v>2015</v>
      </c>
    </row>
    <row r="105" spans="1:6" ht="14.25" customHeight="1">
      <c r="A105" s="1">
        <v>104</v>
      </c>
      <c r="B105" s="1" t="s">
        <v>375</v>
      </c>
      <c r="C105" s="1" t="s">
        <v>376</v>
      </c>
      <c r="D105" s="1" t="s">
        <v>377</v>
      </c>
      <c r="E105" s="1" t="s">
        <v>188</v>
      </c>
      <c r="F105" s="2">
        <v>44910</v>
      </c>
    </row>
    <row r="106" spans="1:6" ht="14.25" customHeight="1">
      <c r="A106" s="1">
        <v>105</v>
      </c>
      <c r="B106" s="1" t="s">
        <v>378</v>
      </c>
      <c r="C106" s="1" t="s">
        <v>379</v>
      </c>
      <c r="D106" s="1" t="s">
        <v>380</v>
      </c>
      <c r="E106" s="1" t="s">
        <v>57</v>
      </c>
      <c r="F106" s="2">
        <v>44597</v>
      </c>
    </row>
    <row r="107" spans="1:6" ht="14.25" customHeight="1">
      <c r="A107" s="1">
        <v>106</v>
      </c>
      <c r="B107" s="1" t="s">
        <v>381</v>
      </c>
      <c r="C107" s="1" t="s">
        <v>25</v>
      </c>
      <c r="D107" s="1" t="s">
        <v>382</v>
      </c>
      <c r="E107" s="1" t="s">
        <v>383</v>
      </c>
      <c r="F107" s="1" t="s">
        <v>89</v>
      </c>
    </row>
    <row r="108" spans="1:6" ht="14.25" customHeight="1">
      <c r="A108" s="1">
        <v>107</v>
      </c>
      <c r="B108" s="1" t="s">
        <v>384</v>
      </c>
      <c r="C108" s="1" t="s">
        <v>30</v>
      </c>
      <c r="D108" s="1" t="s">
        <v>385</v>
      </c>
      <c r="E108" s="1" t="s">
        <v>9</v>
      </c>
      <c r="F108" s="1">
        <v>2015</v>
      </c>
    </row>
    <row r="109" spans="1:6" ht="14.25" customHeight="1">
      <c r="A109" s="1">
        <v>108</v>
      </c>
      <c r="B109" s="1" t="s">
        <v>386</v>
      </c>
      <c r="C109" s="1" t="s">
        <v>20</v>
      </c>
      <c r="D109" s="1" t="s">
        <v>387</v>
      </c>
      <c r="E109" s="1" t="s">
        <v>388</v>
      </c>
      <c r="F109" s="1">
        <v>2007</v>
      </c>
    </row>
    <row r="110" spans="1:6" ht="14.25" customHeight="1">
      <c r="A110" s="1">
        <v>109</v>
      </c>
      <c r="B110" s="1" t="s">
        <v>389</v>
      </c>
      <c r="C110" s="1" t="s">
        <v>25</v>
      </c>
      <c r="D110" s="1" t="s">
        <v>390</v>
      </c>
      <c r="E110" s="1" t="s">
        <v>391</v>
      </c>
      <c r="F110" s="1">
        <v>2011</v>
      </c>
    </row>
    <row r="111" spans="1:6" ht="14.25" customHeight="1">
      <c r="A111" s="1">
        <v>110</v>
      </c>
      <c r="B111" s="1" t="s">
        <v>392</v>
      </c>
      <c r="C111" s="1" t="s">
        <v>30</v>
      </c>
      <c r="D111" s="1" t="s">
        <v>393</v>
      </c>
      <c r="E111" s="1" t="s">
        <v>394</v>
      </c>
      <c r="F111" s="1" t="s">
        <v>395</v>
      </c>
    </row>
    <row r="112" spans="1:6" ht="14.25" customHeight="1">
      <c r="A112" s="1">
        <v>111</v>
      </c>
      <c r="B112" s="1" t="s">
        <v>396</v>
      </c>
      <c r="C112" s="1" t="s">
        <v>20</v>
      </c>
      <c r="D112" s="1" t="s">
        <v>397</v>
      </c>
      <c r="E112" s="1" t="s">
        <v>191</v>
      </c>
      <c r="F112" s="1" t="s">
        <v>398</v>
      </c>
    </row>
    <row r="113" spans="1:6" ht="14.25" customHeight="1">
      <c r="A113" s="1">
        <v>112</v>
      </c>
      <c r="B113" s="1" t="s">
        <v>399</v>
      </c>
      <c r="C113" s="1" t="s">
        <v>20</v>
      </c>
      <c r="D113" s="1" t="s">
        <v>400</v>
      </c>
      <c r="E113" s="1" t="s">
        <v>401</v>
      </c>
      <c r="F113" s="1" t="s">
        <v>402</v>
      </c>
    </row>
    <row r="114" spans="1:6" ht="14.25" customHeight="1">
      <c r="A114" s="1">
        <v>113</v>
      </c>
      <c r="B114" s="1" t="s">
        <v>403</v>
      </c>
      <c r="C114" s="1" t="s">
        <v>16</v>
      </c>
      <c r="D114" s="1" t="s">
        <v>404</v>
      </c>
      <c r="E114" s="1" t="s">
        <v>45</v>
      </c>
      <c r="F114" s="1" t="s">
        <v>405</v>
      </c>
    </row>
    <row r="115" spans="1:6" ht="14.25" customHeight="1">
      <c r="A115" s="1">
        <v>114</v>
      </c>
      <c r="B115" s="1" t="s">
        <v>406</v>
      </c>
      <c r="C115" s="1" t="s">
        <v>30</v>
      </c>
      <c r="D115" s="1" t="s">
        <v>407</v>
      </c>
      <c r="E115" s="1" t="s">
        <v>213</v>
      </c>
      <c r="F115" s="1" t="s">
        <v>408</v>
      </c>
    </row>
    <row r="116" spans="1:6" ht="14.25" customHeight="1">
      <c r="A116" s="1">
        <v>115</v>
      </c>
      <c r="B116" s="1" t="s">
        <v>409</v>
      </c>
      <c r="C116" s="1" t="s">
        <v>30</v>
      </c>
      <c r="D116" s="1" t="s">
        <v>410</v>
      </c>
      <c r="E116" s="1" t="s">
        <v>411</v>
      </c>
      <c r="F116" s="1" t="s">
        <v>412</v>
      </c>
    </row>
    <row r="117" spans="1:6" ht="14.25" customHeight="1">
      <c r="A117" s="1">
        <v>116</v>
      </c>
      <c r="B117" s="1" t="s">
        <v>413</v>
      </c>
      <c r="C117" s="1" t="s">
        <v>414</v>
      </c>
      <c r="D117" s="1" t="s">
        <v>415</v>
      </c>
      <c r="E117" s="1" t="s">
        <v>96</v>
      </c>
      <c r="F117" s="1" t="s">
        <v>416</v>
      </c>
    </row>
    <row r="118" spans="1:6" ht="14.25" customHeight="1">
      <c r="A118" s="1">
        <v>117</v>
      </c>
      <c r="B118" s="1" t="s">
        <v>417</v>
      </c>
      <c r="C118" s="1" t="s">
        <v>25</v>
      </c>
      <c r="D118" s="1" t="s">
        <v>418</v>
      </c>
      <c r="E118" s="1" t="s">
        <v>419</v>
      </c>
      <c r="F118" s="2">
        <v>44849</v>
      </c>
    </row>
    <row r="119" spans="1:6" ht="14.25" customHeight="1">
      <c r="A119" s="1">
        <v>118</v>
      </c>
      <c r="B119" s="1" t="s">
        <v>420</v>
      </c>
      <c r="C119" s="1" t="s">
        <v>30</v>
      </c>
      <c r="D119" s="1" t="s">
        <v>421</v>
      </c>
      <c r="E119" s="1" t="s">
        <v>422</v>
      </c>
      <c r="F119" s="2">
        <v>44607</v>
      </c>
    </row>
    <row r="120" spans="1:6" ht="14.25" customHeight="1">
      <c r="A120" s="1">
        <v>119</v>
      </c>
      <c r="B120" s="1" t="s">
        <v>423</v>
      </c>
      <c r="C120" s="1" t="s">
        <v>424</v>
      </c>
      <c r="D120" s="1" t="s">
        <v>425</v>
      </c>
      <c r="E120" s="1" t="s">
        <v>426</v>
      </c>
      <c r="F120" s="1">
        <v>2001</v>
      </c>
    </row>
    <row r="121" spans="1:6" ht="14.25" customHeight="1">
      <c r="A121" s="1">
        <v>120</v>
      </c>
      <c r="B121" s="1" t="s">
        <v>427</v>
      </c>
      <c r="C121" s="1" t="s">
        <v>428</v>
      </c>
      <c r="D121" s="1" t="s">
        <v>429</v>
      </c>
      <c r="E121" s="1" t="s">
        <v>430</v>
      </c>
      <c r="F121" s="1" t="s">
        <v>431</v>
      </c>
    </row>
    <row r="122" spans="1:6" ht="14.25" customHeight="1">
      <c r="A122" s="1">
        <v>121</v>
      </c>
      <c r="B122" s="1" t="s">
        <v>432</v>
      </c>
      <c r="C122" s="1" t="s">
        <v>30</v>
      </c>
      <c r="D122" s="1" t="s">
        <v>433</v>
      </c>
      <c r="E122" s="1" t="s">
        <v>434</v>
      </c>
      <c r="F122" s="1">
        <v>2006</v>
      </c>
    </row>
    <row r="123" spans="1:6" ht="14.25" customHeight="1">
      <c r="A123" s="1">
        <v>122</v>
      </c>
      <c r="B123" s="1" t="s">
        <v>435</v>
      </c>
      <c r="C123" s="1" t="s">
        <v>20</v>
      </c>
      <c r="D123" s="1" t="s">
        <v>436</v>
      </c>
      <c r="E123" s="1" t="s">
        <v>49</v>
      </c>
      <c r="F123" s="1" t="s">
        <v>437</v>
      </c>
    </row>
    <row r="124" spans="1:6" ht="14.25" customHeight="1">
      <c r="A124" s="1">
        <v>123</v>
      </c>
      <c r="B124" s="1" t="s">
        <v>438</v>
      </c>
      <c r="C124" s="1" t="s">
        <v>325</v>
      </c>
      <c r="D124" s="1" t="s">
        <v>439</v>
      </c>
      <c r="E124" s="1" t="s">
        <v>440</v>
      </c>
      <c r="F124" s="1" t="s">
        <v>441</v>
      </c>
    </row>
    <row r="125" spans="1:6" ht="14.25" customHeight="1">
      <c r="A125" s="1">
        <v>124</v>
      </c>
      <c r="B125" s="1" t="s">
        <v>442</v>
      </c>
      <c r="C125" s="1" t="s">
        <v>25</v>
      </c>
      <c r="D125" s="1" t="s">
        <v>443</v>
      </c>
      <c r="E125" s="1" t="s">
        <v>444</v>
      </c>
      <c r="F125" s="1" t="s">
        <v>445</v>
      </c>
    </row>
    <row r="126" spans="1:6" ht="14.25" customHeight="1">
      <c r="A126" s="1">
        <v>125</v>
      </c>
      <c r="B126" s="1" t="s">
        <v>446</v>
      </c>
      <c r="C126" s="1" t="s">
        <v>20</v>
      </c>
      <c r="D126" s="1" t="s">
        <v>447</v>
      </c>
      <c r="E126" s="1" t="s">
        <v>213</v>
      </c>
      <c r="F126" s="1" t="s">
        <v>448</v>
      </c>
    </row>
    <row r="127" spans="1:6" ht="14.25" customHeight="1">
      <c r="A127" s="1">
        <v>126</v>
      </c>
      <c r="B127" s="1" t="s">
        <v>449</v>
      </c>
      <c r="C127" s="1" t="s">
        <v>20</v>
      </c>
      <c r="D127" s="1" t="s">
        <v>450</v>
      </c>
      <c r="E127" s="1" t="s">
        <v>267</v>
      </c>
      <c r="F127" s="1" t="s">
        <v>451</v>
      </c>
    </row>
    <row r="128" spans="1:6" ht="14.25" customHeight="1">
      <c r="A128" s="1">
        <v>127</v>
      </c>
      <c r="B128" s="1" t="s">
        <v>452</v>
      </c>
      <c r="C128" s="1" t="s">
        <v>25</v>
      </c>
      <c r="D128" s="1" t="s">
        <v>453</v>
      </c>
      <c r="E128" s="1" t="s">
        <v>188</v>
      </c>
      <c r="F128" s="1" t="s">
        <v>445</v>
      </c>
    </row>
    <row r="129" spans="1:6" ht="14.25" customHeight="1">
      <c r="A129" s="1">
        <v>128</v>
      </c>
      <c r="B129" s="1" t="s">
        <v>454</v>
      </c>
      <c r="C129" s="1" t="s">
        <v>20</v>
      </c>
      <c r="D129" s="1" t="s">
        <v>455</v>
      </c>
      <c r="E129" s="1" t="s">
        <v>456</v>
      </c>
      <c r="F129" s="1" t="s">
        <v>279</v>
      </c>
    </row>
    <row r="130" spans="1:6" ht="14.25" customHeight="1">
      <c r="A130" s="1">
        <v>129</v>
      </c>
      <c r="B130" s="1" t="s">
        <v>457</v>
      </c>
      <c r="C130" s="1" t="s">
        <v>458</v>
      </c>
      <c r="D130" s="1" t="s">
        <v>459</v>
      </c>
      <c r="E130" s="1" t="s">
        <v>460</v>
      </c>
      <c r="F130" s="1">
        <v>2013</v>
      </c>
    </row>
    <row r="131" spans="1:6" ht="14.25" customHeight="1">
      <c r="A131" s="1">
        <v>130</v>
      </c>
      <c r="B131" s="1" t="s">
        <v>461</v>
      </c>
      <c r="C131" s="1" t="s">
        <v>30</v>
      </c>
      <c r="D131" s="1" t="s">
        <v>462</v>
      </c>
      <c r="E131" s="1" t="s">
        <v>188</v>
      </c>
      <c r="F131" s="1" t="s">
        <v>463</v>
      </c>
    </row>
    <row r="132" spans="1:6" ht="14.25" customHeight="1">
      <c r="A132" s="1">
        <v>131</v>
      </c>
      <c r="B132" s="1" t="s">
        <v>464</v>
      </c>
      <c r="C132" s="1" t="s">
        <v>30</v>
      </c>
      <c r="D132" s="1" t="s">
        <v>465</v>
      </c>
      <c r="E132" s="1" t="s">
        <v>159</v>
      </c>
      <c r="F132" s="2">
        <v>44577</v>
      </c>
    </row>
    <row r="133" spans="1:6" ht="14.25" customHeight="1">
      <c r="A133" s="1">
        <v>132</v>
      </c>
      <c r="B133" s="1" t="s">
        <v>466</v>
      </c>
      <c r="C133" s="1" t="s">
        <v>20</v>
      </c>
      <c r="D133" s="1" t="s">
        <v>467</v>
      </c>
      <c r="E133" s="1" t="s">
        <v>468</v>
      </c>
      <c r="F133" s="1" t="s">
        <v>469</v>
      </c>
    </row>
    <row r="134" spans="1:6" ht="14.25" customHeight="1">
      <c r="A134" s="1">
        <v>133</v>
      </c>
      <c r="B134" s="1" t="s">
        <v>470</v>
      </c>
      <c r="C134" s="1" t="s">
        <v>471</v>
      </c>
      <c r="D134" s="1" t="s">
        <v>472</v>
      </c>
      <c r="E134" s="1" t="s">
        <v>473</v>
      </c>
      <c r="F134" s="1">
        <v>2015</v>
      </c>
    </row>
    <row r="135" spans="1:6" ht="14.25" customHeight="1">
      <c r="A135" s="1">
        <v>134</v>
      </c>
      <c r="B135" s="1" t="s">
        <v>474</v>
      </c>
      <c r="C135" s="1" t="s">
        <v>475</v>
      </c>
      <c r="D135" s="1" t="s">
        <v>476</v>
      </c>
      <c r="E135" s="1" t="s">
        <v>477</v>
      </c>
      <c r="F135" s="1" t="s">
        <v>478</v>
      </c>
    </row>
    <row r="136" spans="1:6" ht="14.25" customHeight="1">
      <c r="A136" s="1">
        <v>135</v>
      </c>
      <c r="B136" s="1" t="s">
        <v>479</v>
      </c>
      <c r="C136" s="1" t="s">
        <v>480</v>
      </c>
      <c r="D136" s="1" t="s">
        <v>481</v>
      </c>
      <c r="E136" s="1" t="s">
        <v>482</v>
      </c>
      <c r="F136" s="1">
        <v>2014</v>
      </c>
    </row>
    <row r="137" spans="1:6" ht="14.25" customHeight="1">
      <c r="A137" s="1">
        <v>136</v>
      </c>
      <c r="B137" s="1" t="s">
        <v>483</v>
      </c>
      <c r="C137" s="1" t="s">
        <v>20</v>
      </c>
      <c r="D137" s="1" t="s">
        <v>484</v>
      </c>
      <c r="E137" s="1" t="s">
        <v>49</v>
      </c>
      <c r="F137" s="2">
        <v>44750</v>
      </c>
    </row>
    <row r="138" spans="1:6" ht="14.25" customHeight="1">
      <c r="A138" s="1">
        <v>137</v>
      </c>
      <c r="B138" s="1" t="s">
        <v>485</v>
      </c>
      <c r="C138" s="1" t="s">
        <v>30</v>
      </c>
      <c r="D138" s="1" t="s">
        <v>486</v>
      </c>
      <c r="E138" s="1" t="s">
        <v>487</v>
      </c>
      <c r="F138" s="1" t="s">
        <v>488</v>
      </c>
    </row>
    <row r="139" spans="1:6" ht="14.25" customHeight="1">
      <c r="A139" s="1">
        <v>138</v>
      </c>
      <c r="B139" s="1" t="s">
        <v>489</v>
      </c>
      <c r="C139" s="1" t="s">
        <v>20</v>
      </c>
      <c r="D139" s="1" t="s">
        <v>490</v>
      </c>
      <c r="E139" s="1" t="s">
        <v>45</v>
      </c>
      <c r="F139" s="1" t="s">
        <v>491</v>
      </c>
    </row>
    <row r="140" spans="1:6" ht="14.25" customHeight="1">
      <c r="A140" s="1">
        <v>139</v>
      </c>
      <c r="B140" s="1" t="s">
        <v>492</v>
      </c>
      <c r="C140" s="1" t="s">
        <v>25</v>
      </c>
      <c r="D140" s="1" t="s">
        <v>493</v>
      </c>
      <c r="E140" s="1" t="s">
        <v>494</v>
      </c>
      <c r="F140" s="1" t="s">
        <v>109</v>
      </c>
    </row>
    <row r="141" spans="1:6" ht="14.25" customHeight="1">
      <c r="A141" s="1">
        <v>140</v>
      </c>
      <c r="B141" s="1" t="s">
        <v>495</v>
      </c>
      <c r="C141" s="1" t="s">
        <v>39</v>
      </c>
      <c r="D141" s="1" t="s">
        <v>496</v>
      </c>
      <c r="E141" s="1" t="s">
        <v>49</v>
      </c>
      <c r="F141" s="1" t="s">
        <v>497</v>
      </c>
    </row>
    <row r="142" spans="1:6" ht="14.25" customHeight="1">
      <c r="A142" s="1">
        <v>141</v>
      </c>
      <c r="B142" s="1" t="s">
        <v>498</v>
      </c>
      <c r="C142" s="1" t="s">
        <v>20</v>
      </c>
      <c r="D142" s="1" t="s">
        <v>499</v>
      </c>
      <c r="E142" s="1" t="s">
        <v>500</v>
      </c>
      <c r="F142" s="2">
        <v>44667</v>
      </c>
    </row>
    <row r="143" spans="1:6" ht="14.25" customHeight="1">
      <c r="A143" s="1">
        <v>142</v>
      </c>
      <c r="B143" s="1" t="s">
        <v>501</v>
      </c>
      <c r="C143" s="1" t="s">
        <v>20</v>
      </c>
      <c r="D143" s="1" t="s">
        <v>502</v>
      </c>
      <c r="E143" s="1" t="s">
        <v>503</v>
      </c>
      <c r="F143" s="1" t="s">
        <v>504</v>
      </c>
    </row>
    <row r="144" spans="1:6" ht="14.25" customHeight="1">
      <c r="A144" s="1">
        <v>143</v>
      </c>
      <c r="B144" s="1" t="s">
        <v>505</v>
      </c>
      <c r="C144" s="1" t="s">
        <v>20</v>
      </c>
      <c r="D144" s="1" t="s">
        <v>506</v>
      </c>
      <c r="E144" s="1" t="s">
        <v>195</v>
      </c>
      <c r="F144" s="1" t="s">
        <v>398</v>
      </c>
    </row>
    <row r="145" spans="1:6" ht="14.25" customHeight="1">
      <c r="A145" s="1">
        <v>144</v>
      </c>
      <c r="B145" s="1" t="s">
        <v>507</v>
      </c>
      <c r="C145" s="1" t="s">
        <v>508</v>
      </c>
      <c r="D145" s="1" t="s">
        <v>509</v>
      </c>
      <c r="E145" s="1" t="s">
        <v>510</v>
      </c>
      <c r="F145" s="1" t="s">
        <v>318</v>
      </c>
    </row>
    <row r="146" spans="1:6" ht="14.25" customHeight="1">
      <c r="A146" s="1">
        <v>145</v>
      </c>
      <c r="B146" s="1" t="s">
        <v>511</v>
      </c>
      <c r="C146" s="1" t="s">
        <v>20</v>
      </c>
      <c r="D146" s="1" t="s">
        <v>512</v>
      </c>
      <c r="E146" s="1" t="s">
        <v>513</v>
      </c>
      <c r="F146" s="1">
        <v>2013</v>
      </c>
    </row>
    <row r="147" spans="1:6" ht="14.25" customHeight="1">
      <c r="A147" s="1">
        <v>146</v>
      </c>
      <c r="B147" s="1" t="s">
        <v>514</v>
      </c>
      <c r="C147" s="1" t="s">
        <v>20</v>
      </c>
      <c r="D147" s="1" t="s">
        <v>515</v>
      </c>
      <c r="E147" s="1" t="s">
        <v>516</v>
      </c>
      <c r="F147" s="1" t="s">
        <v>517</v>
      </c>
    </row>
    <row r="148" spans="1:6" ht="14.25" customHeight="1">
      <c r="A148" s="1">
        <v>147</v>
      </c>
      <c r="B148" s="1" t="s">
        <v>518</v>
      </c>
      <c r="C148" s="1" t="s">
        <v>20</v>
      </c>
      <c r="D148" s="1" t="s">
        <v>519</v>
      </c>
      <c r="E148" s="1" t="s">
        <v>520</v>
      </c>
      <c r="F148" s="1" t="s">
        <v>521</v>
      </c>
    </row>
    <row r="149" spans="1:6" ht="14.25" customHeight="1">
      <c r="A149" s="1">
        <v>148</v>
      </c>
      <c r="B149" s="1" t="s">
        <v>522</v>
      </c>
      <c r="C149" s="1" t="s">
        <v>20</v>
      </c>
      <c r="D149" s="1" t="s">
        <v>523</v>
      </c>
      <c r="E149" s="1" t="s">
        <v>524</v>
      </c>
      <c r="F149" s="1" t="s">
        <v>525</v>
      </c>
    </row>
    <row r="150" spans="1:6" ht="14.25" customHeight="1">
      <c r="A150" s="1">
        <v>149</v>
      </c>
      <c r="B150" s="1" t="s">
        <v>526</v>
      </c>
      <c r="C150" s="1" t="s">
        <v>30</v>
      </c>
      <c r="D150" s="1" t="s">
        <v>527</v>
      </c>
      <c r="E150" s="1" t="s">
        <v>394</v>
      </c>
      <c r="F150" s="2">
        <v>44908</v>
      </c>
    </row>
    <row r="151" spans="1:6" ht="14.25" customHeight="1">
      <c r="A151" s="1">
        <v>150</v>
      </c>
      <c r="B151" s="1" t="s">
        <v>528</v>
      </c>
      <c r="C151" s="1" t="s">
        <v>30</v>
      </c>
      <c r="D151" s="1" t="s">
        <v>529</v>
      </c>
      <c r="E151" s="1" t="s">
        <v>530</v>
      </c>
      <c r="F151" s="1" t="s">
        <v>531</v>
      </c>
    </row>
    <row r="152" spans="1:6" ht="14.25" customHeight="1">
      <c r="A152" s="1">
        <v>151</v>
      </c>
      <c r="B152" s="1" t="s">
        <v>532</v>
      </c>
      <c r="C152" s="1" t="s">
        <v>533</v>
      </c>
      <c r="D152" s="1" t="s">
        <v>534</v>
      </c>
      <c r="E152" s="1" t="s">
        <v>535</v>
      </c>
      <c r="F152" s="1">
        <v>1999</v>
      </c>
    </row>
    <row r="153" spans="1:6" ht="14.25" customHeight="1">
      <c r="A153" s="1">
        <v>152</v>
      </c>
      <c r="B153" s="1" t="s">
        <v>536</v>
      </c>
      <c r="C153" s="1" t="s">
        <v>16</v>
      </c>
      <c r="D153" s="1" t="s">
        <v>537</v>
      </c>
      <c r="E153" s="1" t="s">
        <v>538</v>
      </c>
      <c r="F153" s="1" t="s">
        <v>539</v>
      </c>
    </row>
    <row r="154" spans="1:6" ht="14.25" customHeight="1">
      <c r="A154" s="1">
        <v>153</v>
      </c>
      <c r="B154" s="1" t="s">
        <v>540</v>
      </c>
      <c r="C154" s="1" t="s">
        <v>20</v>
      </c>
      <c r="D154" s="1" t="s">
        <v>541</v>
      </c>
      <c r="E154" s="1" t="s">
        <v>542</v>
      </c>
      <c r="F154" s="1" t="s">
        <v>431</v>
      </c>
    </row>
    <row r="155" spans="1:6" ht="14.25" customHeight="1">
      <c r="A155" s="1">
        <v>154</v>
      </c>
      <c r="B155" s="1" t="s">
        <v>543</v>
      </c>
      <c r="C155" s="1" t="s">
        <v>30</v>
      </c>
      <c r="D155" s="1" t="s">
        <v>544</v>
      </c>
      <c r="E155" s="1" t="s">
        <v>545</v>
      </c>
      <c r="F155" s="1">
        <v>2005</v>
      </c>
    </row>
    <row r="156" spans="1:6" ht="14.25" customHeight="1">
      <c r="A156" s="1">
        <v>155</v>
      </c>
      <c r="B156" s="1" t="s">
        <v>457</v>
      </c>
      <c r="C156" s="1" t="s">
        <v>458</v>
      </c>
      <c r="D156" s="1" t="s">
        <v>459</v>
      </c>
      <c r="E156" s="1" t="s">
        <v>460</v>
      </c>
      <c r="F156" s="1">
        <v>2013</v>
      </c>
    </row>
    <row r="157" spans="1:6" ht="14.25" customHeight="1">
      <c r="A157" s="1">
        <v>156</v>
      </c>
      <c r="B157" s="1" t="s">
        <v>546</v>
      </c>
      <c r="C157" s="1" t="s">
        <v>480</v>
      </c>
      <c r="D157" s="1" t="s">
        <v>547</v>
      </c>
      <c r="E157" s="1" t="s">
        <v>548</v>
      </c>
      <c r="F157" s="1">
        <v>2016</v>
      </c>
    </row>
    <row r="158" spans="1:6" ht="14.25" customHeight="1">
      <c r="A158" s="1">
        <v>157</v>
      </c>
      <c r="B158" s="1" t="s">
        <v>549</v>
      </c>
      <c r="C158" s="1" t="s">
        <v>20</v>
      </c>
      <c r="D158" s="1" t="s">
        <v>550</v>
      </c>
      <c r="E158" s="1" t="s">
        <v>551</v>
      </c>
      <c r="F158" s="2">
        <v>44727</v>
      </c>
    </row>
    <row r="159" spans="1:6" ht="14.25" customHeight="1">
      <c r="A159" s="1">
        <v>158</v>
      </c>
      <c r="B159" s="1" t="s">
        <v>479</v>
      </c>
      <c r="C159" s="1" t="s">
        <v>480</v>
      </c>
      <c r="D159" s="1" t="s">
        <v>481</v>
      </c>
      <c r="E159" s="1" t="s">
        <v>482</v>
      </c>
      <c r="F159" s="1">
        <v>2014</v>
      </c>
    </row>
    <row r="160" spans="1:6" ht="14.25" customHeight="1">
      <c r="A160" s="1">
        <v>159</v>
      </c>
      <c r="B160" s="1" t="s">
        <v>552</v>
      </c>
      <c r="C160" s="1" t="s">
        <v>25</v>
      </c>
      <c r="D160" s="1" t="s">
        <v>553</v>
      </c>
      <c r="E160" s="1" t="s">
        <v>45</v>
      </c>
      <c r="F160" s="1" t="s">
        <v>431</v>
      </c>
    </row>
    <row r="161" spans="1:6" ht="14.25" customHeight="1">
      <c r="A161" s="1">
        <v>160</v>
      </c>
      <c r="B161" s="1" t="s">
        <v>554</v>
      </c>
      <c r="C161" s="1" t="s">
        <v>30</v>
      </c>
      <c r="D161" s="1" t="s">
        <v>555</v>
      </c>
      <c r="E161" s="1" t="s">
        <v>57</v>
      </c>
      <c r="F161" s="1" t="s">
        <v>556</v>
      </c>
    </row>
    <row r="162" spans="1:6" ht="14.25" customHeight="1">
      <c r="A162" s="1">
        <v>161</v>
      </c>
      <c r="B162" s="1" t="s">
        <v>557</v>
      </c>
      <c r="C162" s="1" t="s">
        <v>376</v>
      </c>
      <c r="D162" s="1" t="s">
        <v>558</v>
      </c>
      <c r="E162" s="1" t="s">
        <v>49</v>
      </c>
      <c r="F162" s="1" t="s">
        <v>89</v>
      </c>
    </row>
    <row r="163" spans="1:6" ht="14.25" customHeight="1">
      <c r="A163" s="1">
        <v>162</v>
      </c>
      <c r="B163" s="1" t="s">
        <v>559</v>
      </c>
      <c r="C163" s="1" t="s">
        <v>20</v>
      </c>
      <c r="D163" s="1" t="s">
        <v>560</v>
      </c>
      <c r="E163" s="1" t="s">
        <v>195</v>
      </c>
      <c r="F163" s="1">
        <v>2015</v>
      </c>
    </row>
    <row r="164" spans="1:6" ht="14.25" customHeight="1">
      <c r="A164" s="1">
        <v>163</v>
      </c>
      <c r="B164" s="1" t="s">
        <v>561</v>
      </c>
      <c r="C164" s="1" t="s">
        <v>562</v>
      </c>
      <c r="D164" s="1" t="s">
        <v>563</v>
      </c>
      <c r="E164" s="1" t="s">
        <v>564</v>
      </c>
      <c r="F164" s="1" t="s">
        <v>463</v>
      </c>
    </row>
    <row r="165" spans="1:6" ht="14.25" customHeight="1">
      <c r="A165" s="1">
        <v>164</v>
      </c>
      <c r="B165" s="1" t="s">
        <v>239</v>
      </c>
      <c r="C165" s="1" t="s">
        <v>30</v>
      </c>
      <c r="D165" s="1" t="s">
        <v>240</v>
      </c>
      <c r="E165" s="1" t="s">
        <v>49</v>
      </c>
      <c r="F165" s="1" t="s">
        <v>279</v>
      </c>
    </row>
    <row r="166" spans="1:6" ht="14.25" customHeight="1">
      <c r="A166" s="1">
        <v>165</v>
      </c>
      <c r="B166" s="1" t="s">
        <v>565</v>
      </c>
      <c r="C166" s="1" t="s">
        <v>566</v>
      </c>
      <c r="D166" s="1" t="s">
        <v>567</v>
      </c>
      <c r="E166" s="1" t="s">
        <v>568</v>
      </c>
      <c r="F166" s="1" t="s">
        <v>569</v>
      </c>
    </row>
    <row r="167" spans="1:6" ht="14.25" customHeight="1">
      <c r="A167" s="1">
        <v>166</v>
      </c>
      <c r="B167" s="1" t="s">
        <v>570</v>
      </c>
      <c r="C167" s="1" t="s">
        <v>20</v>
      </c>
      <c r="D167" s="1" t="s">
        <v>571</v>
      </c>
      <c r="E167" s="1" t="s">
        <v>572</v>
      </c>
      <c r="F167" s="1">
        <v>2016</v>
      </c>
    </row>
    <row r="168" spans="1:6" ht="14.25" customHeight="1">
      <c r="A168" s="1">
        <v>167</v>
      </c>
      <c r="B168" s="1" t="s">
        <v>573</v>
      </c>
      <c r="C168" s="1" t="s">
        <v>574</v>
      </c>
      <c r="D168" s="1" t="s">
        <v>575</v>
      </c>
      <c r="E168" s="1" t="s">
        <v>45</v>
      </c>
      <c r="F168" s="1" t="s">
        <v>576</v>
      </c>
    </row>
    <row r="169" spans="1:6" ht="14.25" customHeight="1">
      <c r="A169" s="1">
        <v>168</v>
      </c>
      <c r="B169" s="1" t="s">
        <v>577</v>
      </c>
      <c r="C169" s="1" t="s">
        <v>30</v>
      </c>
      <c r="D169" s="1" t="s">
        <v>578</v>
      </c>
      <c r="E169" s="1" t="s">
        <v>579</v>
      </c>
      <c r="F169" s="1" t="s">
        <v>580</v>
      </c>
    </row>
    <row r="170" spans="1:6" ht="14.25" customHeight="1">
      <c r="A170" s="1">
        <v>169</v>
      </c>
      <c r="B170" s="1" t="s">
        <v>581</v>
      </c>
      <c r="C170" s="1" t="s">
        <v>20</v>
      </c>
      <c r="D170" s="1" t="s">
        <v>582</v>
      </c>
      <c r="E170" s="1" t="s">
        <v>583</v>
      </c>
      <c r="F170" s="1" t="s">
        <v>584</v>
      </c>
    </row>
    <row r="171" spans="1:6" ht="14.25" customHeight="1">
      <c r="A171" s="1">
        <v>170</v>
      </c>
      <c r="B171" s="1" t="s">
        <v>585</v>
      </c>
      <c r="C171" s="1" t="s">
        <v>30</v>
      </c>
      <c r="D171" s="1" t="s">
        <v>586</v>
      </c>
      <c r="E171" s="1" t="s">
        <v>587</v>
      </c>
      <c r="F171" s="1">
        <v>2015</v>
      </c>
    </row>
    <row r="172" spans="1:6" ht="14.25" customHeight="1">
      <c r="A172" s="1">
        <v>171</v>
      </c>
      <c r="B172" s="1" t="s">
        <v>588</v>
      </c>
      <c r="C172" s="1" t="s">
        <v>25</v>
      </c>
      <c r="D172" s="1" t="s">
        <v>589</v>
      </c>
      <c r="E172" s="1" t="s">
        <v>590</v>
      </c>
      <c r="F172" s="1" t="s">
        <v>591</v>
      </c>
    </row>
    <row r="173" spans="1:6" ht="14.25" customHeight="1">
      <c r="A173" s="1">
        <v>172</v>
      </c>
      <c r="B173" s="1" t="s">
        <v>592</v>
      </c>
      <c r="C173" s="1" t="s">
        <v>30</v>
      </c>
      <c r="D173" s="1" t="s">
        <v>593</v>
      </c>
      <c r="E173" s="1" t="s">
        <v>594</v>
      </c>
      <c r="F173" s="1" t="s">
        <v>437</v>
      </c>
    </row>
    <row r="174" spans="1:6" ht="14.25" customHeight="1">
      <c r="A174" s="1">
        <v>173</v>
      </c>
      <c r="B174" s="1" t="s">
        <v>595</v>
      </c>
      <c r="C174" s="1" t="s">
        <v>30</v>
      </c>
      <c r="D174" s="1" t="s">
        <v>596</v>
      </c>
      <c r="E174" s="1" t="s">
        <v>213</v>
      </c>
      <c r="F174" s="1">
        <v>2014</v>
      </c>
    </row>
    <row r="175" spans="1:6" ht="14.25" customHeight="1">
      <c r="A175" s="1">
        <v>174</v>
      </c>
      <c r="B175" s="1" t="s">
        <v>597</v>
      </c>
      <c r="C175" s="1" t="s">
        <v>598</v>
      </c>
      <c r="D175" s="1" t="s">
        <v>599</v>
      </c>
      <c r="E175" s="1" t="s">
        <v>600</v>
      </c>
      <c r="F175" s="1" t="s">
        <v>601</v>
      </c>
    </row>
    <row r="176" spans="1:6" ht="14.25" customHeight="1">
      <c r="A176" s="1">
        <v>175</v>
      </c>
      <c r="B176" s="1" t="s">
        <v>602</v>
      </c>
      <c r="C176" s="1" t="s">
        <v>25</v>
      </c>
      <c r="D176" s="1" t="s">
        <v>603</v>
      </c>
      <c r="E176" s="1" t="s">
        <v>45</v>
      </c>
      <c r="F176" s="1" t="s">
        <v>604</v>
      </c>
    </row>
    <row r="177" spans="1:6" ht="14.25" customHeight="1">
      <c r="A177" s="1">
        <v>176</v>
      </c>
      <c r="B177" s="1" t="s">
        <v>605</v>
      </c>
      <c r="C177" s="1" t="s">
        <v>30</v>
      </c>
      <c r="D177" s="1" t="s">
        <v>606</v>
      </c>
      <c r="E177" s="1" t="s">
        <v>128</v>
      </c>
      <c r="F177" s="1" t="s">
        <v>607</v>
      </c>
    </row>
    <row r="178" spans="1:6" ht="14.25" customHeight="1">
      <c r="A178" s="1">
        <v>177</v>
      </c>
      <c r="B178" s="1" t="s">
        <v>608</v>
      </c>
      <c r="C178" s="1" t="s">
        <v>25</v>
      </c>
      <c r="D178" s="1" t="s">
        <v>609</v>
      </c>
      <c r="E178" s="1" t="s">
        <v>610</v>
      </c>
      <c r="F178" s="1" t="s">
        <v>611</v>
      </c>
    </row>
    <row r="179" spans="1:6" ht="14.25" customHeight="1">
      <c r="A179" s="1">
        <v>178</v>
      </c>
      <c r="B179" s="1" t="s">
        <v>612</v>
      </c>
      <c r="C179" s="1" t="s">
        <v>30</v>
      </c>
      <c r="D179" s="1" t="s">
        <v>613</v>
      </c>
      <c r="E179" s="1" t="s">
        <v>614</v>
      </c>
      <c r="F179" s="1" t="s">
        <v>192</v>
      </c>
    </row>
    <row r="180" spans="1:6" ht="14.25" customHeight="1">
      <c r="A180" s="1">
        <v>179</v>
      </c>
      <c r="B180" s="1" t="s">
        <v>335</v>
      </c>
      <c r="C180" s="1" t="s">
        <v>30</v>
      </c>
      <c r="D180" s="1" t="s">
        <v>336</v>
      </c>
      <c r="E180" s="1" t="s">
        <v>195</v>
      </c>
      <c r="F180" s="1">
        <v>2015</v>
      </c>
    </row>
    <row r="181" spans="1:6" ht="14.25" customHeight="1">
      <c r="A181" s="1">
        <v>180</v>
      </c>
      <c r="B181" s="1" t="s">
        <v>615</v>
      </c>
      <c r="C181" s="1" t="s">
        <v>25</v>
      </c>
      <c r="D181" s="1" t="s">
        <v>616</v>
      </c>
      <c r="E181" s="1" t="s">
        <v>617</v>
      </c>
      <c r="F181" s="1">
        <v>2015</v>
      </c>
    </row>
    <row r="182" spans="1:6" ht="14.25" customHeight="1">
      <c r="A182" s="1">
        <v>181</v>
      </c>
      <c r="B182" s="1" t="s">
        <v>618</v>
      </c>
      <c r="C182" s="1" t="s">
        <v>20</v>
      </c>
      <c r="D182" s="1" t="s">
        <v>619</v>
      </c>
      <c r="E182" s="1" t="s">
        <v>620</v>
      </c>
      <c r="F182" s="1">
        <v>2015</v>
      </c>
    </row>
    <row r="183" spans="1:6" ht="14.25" customHeight="1">
      <c r="A183" s="1">
        <v>182</v>
      </c>
      <c r="B183" s="1" t="s">
        <v>621</v>
      </c>
      <c r="C183" s="1" t="s">
        <v>30</v>
      </c>
      <c r="D183" s="1" t="s">
        <v>622</v>
      </c>
      <c r="E183" s="1" t="s">
        <v>623</v>
      </c>
      <c r="F183" s="1" t="s">
        <v>624</v>
      </c>
    </row>
    <row r="184" spans="1:6" ht="14.25" customHeight="1">
      <c r="A184" s="1">
        <v>183</v>
      </c>
      <c r="B184" s="1" t="s">
        <v>625</v>
      </c>
      <c r="C184" s="1" t="s">
        <v>20</v>
      </c>
      <c r="D184" s="1" t="s">
        <v>626</v>
      </c>
      <c r="E184" s="1" t="s">
        <v>627</v>
      </c>
      <c r="F184" s="2">
        <v>44849</v>
      </c>
    </row>
    <row r="185" spans="1:6" ht="14.25" customHeight="1">
      <c r="A185" s="1">
        <v>184</v>
      </c>
      <c r="B185" s="1" t="s">
        <v>11</v>
      </c>
      <c r="C185" s="1" t="s">
        <v>12</v>
      </c>
      <c r="D185" s="1" t="s">
        <v>13</v>
      </c>
      <c r="E185" s="1" t="s">
        <v>14</v>
      </c>
      <c r="F185" s="1">
        <v>2015</v>
      </c>
    </row>
    <row r="186" spans="1:6" ht="14.25" customHeight="1">
      <c r="A186" s="1">
        <v>185</v>
      </c>
      <c r="B186" s="1" t="s">
        <v>628</v>
      </c>
      <c r="C186" s="1" t="s">
        <v>20</v>
      </c>
      <c r="D186" s="1" t="s">
        <v>629</v>
      </c>
      <c r="E186" s="1" t="s">
        <v>630</v>
      </c>
      <c r="F186" s="1">
        <v>2015</v>
      </c>
    </row>
    <row r="187" spans="1:6" ht="14.25" customHeight="1">
      <c r="A187" s="1">
        <v>186</v>
      </c>
      <c r="B187" s="1" t="s">
        <v>631</v>
      </c>
      <c r="C187" s="1" t="s">
        <v>30</v>
      </c>
      <c r="D187" s="1" t="s">
        <v>632</v>
      </c>
      <c r="E187" s="1" t="s">
        <v>633</v>
      </c>
      <c r="F187" s="1" t="s">
        <v>405</v>
      </c>
    </row>
    <row r="188" spans="1:6" ht="14.25" customHeight="1">
      <c r="A188" s="1">
        <v>187</v>
      </c>
      <c r="B188" s="1" t="s">
        <v>634</v>
      </c>
      <c r="C188" s="1" t="s">
        <v>354</v>
      </c>
      <c r="D188" s="1" t="s">
        <v>635</v>
      </c>
      <c r="E188" s="1" t="s">
        <v>636</v>
      </c>
      <c r="F188" s="1" t="s">
        <v>637</v>
      </c>
    </row>
    <row r="189" spans="1:6" ht="14.25" customHeight="1">
      <c r="A189" s="1">
        <v>188</v>
      </c>
      <c r="B189" s="1" t="s">
        <v>638</v>
      </c>
      <c r="C189" s="1" t="s">
        <v>20</v>
      </c>
      <c r="D189" s="1" t="s">
        <v>639</v>
      </c>
      <c r="E189" s="1" t="s">
        <v>640</v>
      </c>
      <c r="F189" s="1" t="s">
        <v>641</v>
      </c>
    </row>
    <row r="190" spans="1:6" ht="14.25" customHeight="1">
      <c r="A190" s="1">
        <v>189</v>
      </c>
      <c r="B190" s="1" t="s">
        <v>642</v>
      </c>
      <c r="C190" s="1" t="s">
        <v>20</v>
      </c>
      <c r="D190" s="1" t="s">
        <v>643</v>
      </c>
      <c r="E190" s="1" t="s">
        <v>188</v>
      </c>
      <c r="F190" s="1" t="s">
        <v>644</v>
      </c>
    </row>
    <row r="191" spans="1:6" ht="14.25" customHeight="1">
      <c r="A191" s="1">
        <v>190</v>
      </c>
      <c r="B191" s="1" t="s">
        <v>645</v>
      </c>
      <c r="C191" s="1" t="s">
        <v>30</v>
      </c>
      <c r="D191" s="1" t="s">
        <v>646</v>
      </c>
      <c r="E191" s="1" t="s">
        <v>49</v>
      </c>
      <c r="F191" s="1" t="s">
        <v>647</v>
      </c>
    </row>
    <row r="192" spans="1:6" ht="14.25" customHeight="1">
      <c r="A192" s="1">
        <v>191</v>
      </c>
      <c r="B192" s="1" t="s">
        <v>648</v>
      </c>
      <c r="C192" s="1" t="s">
        <v>20</v>
      </c>
      <c r="D192" s="1" t="s">
        <v>649</v>
      </c>
      <c r="E192" s="1" t="s">
        <v>650</v>
      </c>
      <c r="F192" s="1">
        <v>2005</v>
      </c>
    </row>
    <row r="193" spans="1:6" ht="14.25" customHeight="1">
      <c r="A193" s="1">
        <v>192</v>
      </c>
      <c r="B193" s="1" t="s">
        <v>651</v>
      </c>
      <c r="C193" s="1" t="s">
        <v>30</v>
      </c>
      <c r="D193" s="1" t="s">
        <v>652</v>
      </c>
      <c r="E193" s="1" t="s">
        <v>653</v>
      </c>
      <c r="F193" s="1" t="s">
        <v>654</v>
      </c>
    </row>
    <row r="194" spans="1:6" ht="14.25" customHeight="1">
      <c r="A194" s="1">
        <v>193</v>
      </c>
      <c r="B194" s="1" t="s">
        <v>655</v>
      </c>
      <c r="C194" s="1" t="s">
        <v>20</v>
      </c>
      <c r="D194" s="1" t="s">
        <v>656</v>
      </c>
      <c r="E194" s="1" t="s">
        <v>49</v>
      </c>
      <c r="F194" s="1">
        <v>2014</v>
      </c>
    </row>
    <row r="195" spans="1:6" ht="14.25" customHeight="1">
      <c r="A195" s="1">
        <v>194</v>
      </c>
      <c r="B195" s="1" t="s">
        <v>657</v>
      </c>
      <c r="C195" s="1" t="s">
        <v>30</v>
      </c>
      <c r="D195" s="1" t="s">
        <v>658</v>
      </c>
      <c r="E195" s="1" t="s">
        <v>45</v>
      </c>
      <c r="F195" s="1" t="s">
        <v>659</v>
      </c>
    </row>
    <row r="196" spans="1:6" ht="14.25" customHeight="1">
      <c r="A196" s="1">
        <v>195</v>
      </c>
      <c r="B196" s="1" t="s">
        <v>660</v>
      </c>
      <c r="C196" s="1" t="s">
        <v>25</v>
      </c>
      <c r="D196" s="1" t="s">
        <v>661</v>
      </c>
      <c r="E196" s="1" t="s">
        <v>662</v>
      </c>
      <c r="F196" s="1" t="s">
        <v>663</v>
      </c>
    </row>
    <row r="197" spans="1:6" ht="14.25" customHeight="1">
      <c r="A197" s="1">
        <v>196</v>
      </c>
      <c r="B197" s="1" t="s">
        <v>664</v>
      </c>
      <c r="C197" s="1" t="s">
        <v>30</v>
      </c>
      <c r="D197" s="1" t="s">
        <v>665</v>
      </c>
      <c r="E197" s="1" t="s">
        <v>666</v>
      </c>
      <c r="F197" s="2">
        <v>44666</v>
      </c>
    </row>
    <row r="198" spans="1:6" ht="14.25" customHeight="1">
      <c r="A198" s="1">
        <v>197</v>
      </c>
      <c r="B198" s="1" t="s">
        <v>667</v>
      </c>
      <c r="C198" s="1" t="s">
        <v>30</v>
      </c>
      <c r="D198" s="1" t="s">
        <v>668</v>
      </c>
      <c r="E198" s="1" t="s">
        <v>669</v>
      </c>
      <c r="F198" s="1" t="s">
        <v>670</v>
      </c>
    </row>
    <row r="199" spans="1:6" ht="14.25" customHeight="1">
      <c r="A199" s="1">
        <v>198</v>
      </c>
      <c r="B199" s="1" t="s">
        <v>671</v>
      </c>
      <c r="C199" s="1" t="s">
        <v>672</v>
      </c>
      <c r="D199" s="1" t="s">
        <v>673</v>
      </c>
      <c r="E199" s="1" t="s">
        <v>674</v>
      </c>
      <c r="F199" s="1" t="s">
        <v>675</v>
      </c>
    </row>
    <row r="200" spans="1:6" ht="14.25" customHeight="1">
      <c r="A200" s="1">
        <v>199</v>
      </c>
      <c r="B200" s="1" t="s">
        <v>676</v>
      </c>
      <c r="C200" s="1" t="s">
        <v>677</v>
      </c>
      <c r="D200" s="1" t="s">
        <v>678</v>
      </c>
      <c r="E200" s="1" t="s">
        <v>679</v>
      </c>
      <c r="F200" s="1" t="s">
        <v>680</v>
      </c>
    </row>
    <row r="201" spans="1:6" ht="14.25" customHeight="1">
      <c r="A201" s="1">
        <v>200</v>
      </c>
      <c r="B201" s="1" t="s">
        <v>681</v>
      </c>
      <c r="C201" s="1" t="s">
        <v>20</v>
      </c>
      <c r="D201" s="1" t="s">
        <v>682</v>
      </c>
      <c r="E201" s="1" t="s">
        <v>683</v>
      </c>
      <c r="F201" s="1" t="s">
        <v>85</v>
      </c>
    </row>
    <row r="202" spans="1:6" ht="14.25" customHeight="1">
      <c r="A202" s="1">
        <v>201</v>
      </c>
      <c r="B202" s="1" t="s">
        <v>684</v>
      </c>
      <c r="C202" s="1" t="s">
        <v>233</v>
      </c>
      <c r="D202" s="1" t="s">
        <v>685</v>
      </c>
      <c r="E202" s="1" t="s">
        <v>191</v>
      </c>
      <c r="F202" s="1" t="s">
        <v>686</v>
      </c>
    </row>
    <row r="203" spans="1:6" ht="14.25" customHeight="1">
      <c r="A203" s="1">
        <v>202</v>
      </c>
      <c r="B203" s="1" t="s">
        <v>687</v>
      </c>
      <c r="C203" s="1" t="s">
        <v>25</v>
      </c>
      <c r="D203" s="1" t="s">
        <v>688</v>
      </c>
      <c r="E203" s="1" t="s">
        <v>49</v>
      </c>
      <c r="F203" s="1" t="s">
        <v>689</v>
      </c>
    </row>
    <row r="204" spans="1:6" ht="14.25" customHeight="1">
      <c r="A204" s="1">
        <v>203</v>
      </c>
      <c r="B204" s="1" t="s">
        <v>690</v>
      </c>
      <c r="C204" s="1" t="s">
        <v>30</v>
      </c>
      <c r="D204" s="1" t="s">
        <v>691</v>
      </c>
      <c r="E204" s="1" t="s">
        <v>692</v>
      </c>
      <c r="F204" s="1" t="s">
        <v>693</v>
      </c>
    </row>
    <row r="205" spans="1:6" ht="14.25" customHeight="1">
      <c r="A205" s="1">
        <v>204</v>
      </c>
      <c r="B205" s="1" t="s">
        <v>694</v>
      </c>
      <c r="C205" s="1" t="s">
        <v>351</v>
      </c>
      <c r="D205" s="1" t="s">
        <v>695</v>
      </c>
      <c r="E205" s="1" t="s">
        <v>123</v>
      </c>
      <c r="F205" s="1" t="s">
        <v>696</v>
      </c>
    </row>
    <row r="206" spans="1:6" ht="14.25" customHeight="1">
      <c r="A206" s="1">
        <v>205</v>
      </c>
      <c r="B206" s="1" t="s">
        <v>130</v>
      </c>
      <c r="C206" s="1" t="s">
        <v>20</v>
      </c>
      <c r="D206" s="1" t="s">
        <v>131</v>
      </c>
      <c r="E206" s="1" t="s">
        <v>132</v>
      </c>
      <c r="F206" s="1">
        <v>2015</v>
      </c>
    </row>
    <row r="207" spans="1:6" ht="14.25" customHeight="1">
      <c r="A207" s="1">
        <v>206</v>
      </c>
      <c r="B207" s="1" t="s">
        <v>697</v>
      </c>
      <c r="C207" s="1" t="s">
        <v>698</v>
      </c>
      <c r="D207" s="1" t="s">
        <v>699</v>
      </c>
      <c r="E207" s="1" t="s">
        <v>700</v>
      </c>
      <c r="F207" s="1" t="s">
        <v>701</v>
      </c>
    </row>
    <row r="208" spans="1:6" ht="14.25" customHeight="1">
      <c r="A208" s="1">
        <v>207</v>
      </c>
      <c r="B208" s="1" t="s">
        <v>702</v>
      </c>
      <c r="C208" s="1" t="s">
        <v>30</v>
      </c>
      <c r="D208" s="1" t="s">
        <v>703</v>
      </c>
      <c r="E208" s="1" t="s">
        <v>188</v>
      </c>
      <c r="F208" s="1" t="s">
        <v>704</v>
      </c>
    </row>
    <row r="209" spans="1:6" ht="14.25" customHeight="1">
      <c r="A209" s="1">
        <v>208</v>
      </c>
      <c r="B209" s="1" t="s">
        <v>705</v>
      </c>
      <c r="C209" s="1" t="s">
        <v>706</v>
      </c>
      <c r="D209" s="1" t="s">
        <v>707</v>
      </c>
      <c r="E209" s="1" t="s">
        <v>708</v>
      </c>
      <c r="F209" s="1" t="s">
        <v>709</v>
      </c>
    </row>
    <row r="210" spans="1:6" ht="14.25" customHeight="1">
      <c r="A210" s="1">
        <v>209</v>
      </c>
      <c r="B210" s="1" t="s">
        <v>710</v>
      </c>
      <c r="C210" s="1" t="s">
        <v>25</v>
      </c>
      <c r="D210" s="1" t="s">
        <v>711</v>
      </c>
      <c r="E210" s="1" t="s">
        <v>188</v>
      </c>
      <c r="F210" s="2">
        <v>44910</v>
      </c>
    </row>
    <row r="211" spans="1:6" ht="14.25" customHeight="1">
      <c r="A211" s="1">
        <v>210</v>
      </c>
      <c r="B211" s="1" t="s">
        <v>712</v>
      </c>
      <c r="C211" s="1" t="s">
        <v>713</v>
      </c>
      <c r="D211" s="1" t="s">
        <v>714</v>
      </c>
      <c r="E211" s="1" t="s">
        <v>45</v>
      </c>
      <c r="F211" s="1" t="s">
        <v>85</v>
      </c>
    </row>
    <row r="212" spans="1:6" ht="14.25" customHeight="1">
      <c r="A212" s="1">
        <v>211</v>
      </c>
      <c r="B212" s="1" t="s">
        <v>715</v>
      </c>
      <c r="C212" s="1" t="s">
        <v>354</v>
      </c>
      <c r="D212" s="1" t="s">
        <v>716</v>
      </c>
      <c r="E212" s="1" t="s">
        <v>717</v>
      </c>
      <c r="F212" s="1" t="s">
        <v>718</v>
      </c>
    </row>
    <row r="213" spans="1:6" ht="14.25" customHeight="1">
      <c r="A213" s="1">
        <v>212</v>
      </c>
      <c r="B213" s="1" t="s">
        <v>719</v>
      </c>
      <c r="C213" s="1" t="s">
        <v>20</v>
      </c>
      <c r="D213" s="1" t="s">
        <v>720</v>
      </c>
      <c r="E213" s="1" t="s">
        <v>721</v>
      </c>
      <c r="F213" s="1" t="s">
        <v>722</v>
      </c>
    </row>
    <row r="214" spans="1:6" ht="14.25" customHeight="1">
      <c r="A214" s="1">
        <v>213</v>
      </c>
      <c r="B214" s="1" t="s">
        <v>723</v>
      </c>
      <c r="C214" s="1" t="s">
        <v>365</v>
      </c>
      <c r="D214" s="1" t="s">
        <v>724</v>
      </c>
      <c r="E214" s="1" t="s">
        <v>45</v>
      </c>
      <c r="F214" s="1">
        <v>2016</v>
      </c>
    </row>
    <row r="215" spans="1:6" ht="14.25" customHeight="1">
      <c r="A215" s="1">
        <v>214</v>
      </c>
      <c r="B215" s="1" t="s">
        <v>725</v>
      </c>
      <c r="C215" s="1" t="s">
        <v>20</v>
      </c>
      <c r="D215" s="1" t="s">
        <v>726</v>
      </c>
      <c r="E215" s="1" t="s">
        <v>188</v>
      </c>
      <c r="F215" s="1" t="s">
        <v>727</v>
      </c>
    </row>
    <row r="216" spans="1:6" ht="14.25" customHeight="1">
      <c r="A216" s="1">
        <v>215</v>
      </c>
      <c r="B216" s="1" t="s">
        <v>728</v>
      </c>
      <c r="C216" s="1" t="s">
        <v>20</v>
      </c>
      <c r="D216" s="1" t="s">
        <v>729</v>
      </c>
      <c r="E216" s="1" t="s">
        <v>730</v>
      </c>
      <c r="F216" s="1" t="s">
        <v>85</v>
      </c>
    </row>
    <row r="217" spans="1:6" ht="14.25" customHeight="1">
      <c r="A217" s="1">
        <v>216</v>
      </c>
      <c r="B217" s="1" t="s">
        <v>731</v>
      </c>
      <c r="C217" s="1" t="s">
        <v>30</v>
      </c>
      <c r="D217" s="1" t="s">
        <v>732</v>
      </c>
      <c r="E217" s="1" t="s">
        <v>733</v>
      </c>
      <c r="F217" s="2">
        <v>44633</v>
      </c>
    </row>
    <row r="218" spans="1:6" ht="14.25" customHeight="1">
      <c r="A218" s="1">
        <v>217</v>
      </c>
      <c r="B218" s="1" t="s">
        <v>734</v>
      </c>
      <c r="C218" s="1" t="s">
        <v>677</v>
      </c>
      <c r="D218" s="1" t="s">
        <v>735</v>
      </c>
      <c r="E218" s="1" t="s">
        <v>736</v>
      </c>
      <c r="F218" s="1" t="s">
        <v>737</v>
      </c>
    </row>
    <row r="219" spans="1:6" ht="14.25" customHeight="1">
      <c r="A219" s="1">
        <v>218</v>
      </c>
      <c r="B219" s="1" t="s">
        <v>738</v>
      </c>
      <c r="C219" s="1" t="s">
        <v>30</v>
      </c>
      <c r="D219" s="1" t="s">
        <v>739</v>
      </c>
      <c r="E219" s="1" t="s">
        <v>740</v>
      </c>
      <c r="F219" s="1">
        <v>2014</v>
      </c>
    </row>
    <row r="220" spans="1:6" ht="14.25" customHeight="1">
      <c r="A220" s="1">
        <v>219</v>
      </c>
      <c r="B220" s="1" t="s">
        <v>741</v>
      </c>
      <c r="C220" s="1" t="s">
        <v>25</v>
      </c>
      <c r="D220" s="1" t="s">
        <v>742</v>
      </c>
      <c r="E220" s="1" t="s">
        <v>743</v>
      </c>
      <c r="F220" s="1" t="s">
        <v>744</v>
      </c>
    </row>
    <row r="221" spans="1:6" ht="14.25" customHeight="1">
      <c r="A221" s="1">
        <v>220</v>
      </c>
      <c r="B221" s="1" t="s">
        <v>745</v>
      </c>
      <c r="C221" s="1" t="s">
        <v>20</v>
      </c>
      <c r="D221" s="1" t="s">
        <v>746</v>
      </c>
      <c r="E221" s="1" t="s">
        <v>188</v>
      </c>
      <c r="F221" s="1" t="s">
        <v>431</v>
      </c>
    </row>
    <row r="222" spans="1:6" ht="14.25" customHeight="1">
      <c r="A222" s="1">
        <v>221</v>
      </c>
      <c r="B222" s="1" t="s">
        <v>747</v>
      </c>
      <c r="C222" s="1" t="s">
        <v>20</v>
      </c>
      <c r="D222" s="1" t="s">
        <v>748</v>
      </c>
      <c r="E222" s="1" t="s">
        <v>749</v>
      </c>
      <c r="F222" s="1">
        <v>2016</v>
      </c>
    </row>
    <row r="223" spans="1:6" ht="14.25" customHeight="1">
      <c r="A223" s="1">
        <v>222</v>
      </c>
      <c r="B223" s="1" t="s">
        <v>750</v>
      </c>
      <c r="C223" s="1" t="s">
        <v>20</v>
      </c>
      <c r="D223" s="1" t="s">
        <v>751</v>
      </c>
      <c r="E223" s="1" t="s">
        <v>752</v>
      </c>
      <c r="F223" s="1" t="s">
        <v>412</v>
      </c>
    </row>
    <row r="224" spans="1:6" ht="14.25" customHeight="1">
      <c r="A224" s="1">
        <v>223</v>
      </c>
      <c r="B224" s="1" t="s">
        <v>215</v>
      </c>
      <c r="C224" s="1" t="s">
        <v>20</v>
      </c>
      <c r="D224" s="1" t="s">
        <v>216</v>
      </c>
      <c r="E224" s="1" t="s">
        <v>217</v>
      </c>
      <c r="F224" s="1">
        <v>2015</v>
      </c>
    </row>
    <row r="225" spans="1:6" ht="14.25" customHeight="1">
      <c r="A225" s="1">
        <v>224</v>
      </c>
      <c r="B225" s="1" t="s">
        <v>753</v>
      </c>
      <c r="C225" s="1" t="s">
        <v>25</v>
      </c>
      <c r="D225" s="1" t="s">
        <v>754</v>
      </c>
      <c r="E225" s="1" t="s">
        <v>148</v>
      </c>
      <c r="F225" s="1" t="s">
        <v>448</v>
      </c>
    </row>
    <row r="226" spans="1:6" ht="14.25" customHeight="1">
      <c r="A226" s="1">
        <v>225</v>
      </c>
      <c r="B226" s="1" t="s">
        <v>755</v>
      </c>
      <c r="C226" s="1" t="s">
        <v>376</v>
      </c>
      <c r="D226" s="1" t="s">
        <v>756</v>
      </c>
      <c r="E226" s="1" t="s">
        <v>188</v>
      </c>
      <c r="F226" s="1">
        <v>2014</v>
      </c>
    </row>
    <row r="227" spans="1:6" ht="14.25" customHeight="1">
      <c r="A227" s="1">
        <v>226</v>
      </c>
      <c r="B227" s="1" t="s">
        <v>757</v>
      </c>
      <c r="C227" s="1" t="s">
        <v>20</v>
      </c>
      <c r="D227" s="1" t="s">
        <v>758</v>
      </c>
      <c r="E227" s="1" t="s">
        <v>759</v>
      </c>
      <c r="F227" s="3" t="s">
        <v>257</v>
      </c>
    </row>
    <row r="228" spans="1:6" ht="14.25" customHeight="1">
      <c r="A228" s="1">
        <v>227</v>
      </c>
      <c r="B228" s="1" t="s">
        <v>760</v>
      </c>
      <c r="C228" s="1" t="s">
        <v>20</v>
      </c>
      <c r="D228" s="1" t="s">
        <v>761</v>
      </c>
      <c r="E228" s="1" t="s">
        <v>762</v>
      </c>
      <c r="F228" s="1" t="s">
        <v>763</v>
      </c>
    </row>
    <row r="229" spans="1:6" ht="14.25" customHeight="1">
      <c r="A229" s="1">
        <v>228</v>
      </c>
      <c r="B229" s="1" t="s">
        <v>764</v>
      </c>
      <c r="C229" s="1" t="s">
        <v>25</v>
      </c>
      <c r="D229" s="1" t="s">
        <v>765</v>
      </c>
      <c r="E229" s="1" t="s">
        <v>766</v>
      </c>
      <c r="F229" s="1" t="s">
        <v>767</v>
      </c>
    </row>
    <row r="230" spans="1:6" ht="14.25" customHeight="1">
      <c r="A230" s="1">
        <v>229</v>
      </c>
      <c r="B230" s="1" t="s">
        <v>768</v>
      </c>
      <c r="C230" s="1" t="s">
        <v>20</v>
      </c>
      <c r="D230" s="1" t="s">
        <v>769</v>
      </c>
      <c r="E230" s="1" t="s">
        <v>770</v>
      </c>
      <c r="F230" s="1" t="s">
        <v>771</v>
      </c>
    </row>
    <row r="231" spans="1:6" ht="14.25" customHeight="1">
      <c r="A231" s="1">
        <v>230</v>
      </c>
      <c r="B231" s="1" t="s">
        <v>772</v>
      </c>
      <c r="C231" s="1" t="s">
        <v>7</v>
      </c>
      <c r="D231" s="1" t="s">
        <v>773</v>
      </c>
      <c r="E231" s="1" t="s">
        <v>774</v>
      </c>
      <c r="F231" s="1" t="s">
        <v>775</v>
      </c>
    </row>
    <row r="232" spans="1:6" ht="14.25" customHeight="1">
      <c r="A232" s="1">
        <v>231</v>
      </c>
      <c r="B232" s="1" t="s">
        <v>776</v>
      </c>
      <c r="C232" s="1" t="s">
        <v>30</v>
      </c>
      <c r="D232" s="1" t="s">
        <v>777</v>
      </c>
      <c r="E232" s="1" t="s">
        <v>778</v>
      </c>
      <c r="F232" s="1">
        <v>2017</v>
      </c>
    </row>
    <row r="233" spans="1:6" ht="14.25" customHeight="1">
      <c r="A233" s="1">
        <v>232</v>
      </c>
      <c r="B233" s="1" t="s">
        <v>779</v>
      </c>
      <c r="C233" s="1" t="s">
        <v>677</v>
      </c>
      <c r="D233" s="1" t="s">
        <v>780</v>
      </c>
      <c r="E233" s="1" t="s">
        <v>781</v>
      </c>
      <c r="F233" s="1" t="s">
        <v>782</v>
      </c>
    </row>
    <row r="234" spans="1:6" ht="14.25" customHeight="1">
      <c r="A234" s="1">
        <v>233</v>
      </c>
      <c r="B234" s="1" t="s">
        <v>783</v>
      </c>
      <c r="C234" s="1" t="s">
        <v>20</v>
      </c>
      <c r="D234" s="1" t="s">
        <v>784</v>
      </c>
      <c r="E234" s="1" t="s">
        <v>785</v>
      </c>
      <c r="F234" s="1" t="s">
        <v>786</v>
      </c>
    </row>
    <row r="235" spans="1:6" ht="14.25" customHeight="1">
      <c r="A235" s="1">
        <v>234</v>
      </c>
      <c r="B235" s="1" t="s">
        <v>787</v>
      </c>
      <c r="C235" s="1" t="s">
        <v>365</v>
      </c>
      <c r="D235" s="1" t="s">
        <v>788</v>
      </c>
      <c r="E235" s="1" t="s">
        <v>789</v>
      </c>
      <c r="F235" s="1" t="s">
        <v>790</v>
      </c>
    </row>
    <row r="236" spans="1:6" ht="14.25" customHeight="1">
      <c r="A236" s="1">
        <v>235</v>
      </c>
      <c r="B236" s="1" t="s">
        <v>791</v>
      </c>
      <c r="C236" s="1" t="s">
        <v>25</v>
      </c>
      <c r="D236" s="1" t="s">
        <v>792</v>
      </c>
      <c r="E236" s="1" t="s">
        <v>793</v>
      </c>
      <c r="F236" s="1" t="s">
        <v>794</v>
      </c>
    </row>
    <row r="237" spans="1:6" ht="14.25" customHeight="1">
      <c r="A237" s="1">
        <v>236</v>
      </c>
      <c r="B237" s="1" t="s">
        <v>795</v>
      </c>
      <c r="C237" s="1" t="s">
        <v>30</v>
      </c>
      <c r="D237" s="1" t="s">
        <v>796</v>
      </c>
      <c r="E237" s="1" t="s">
        <v>797</v>
      </c>
      <c r="F237" s="1">
        <v>2004</v>
      </c>
    </row>
    <row r="238" spans="1:6" ht="14.25" customHeight="1">
      <c r="A238" s="1">
        <v>237</v>
      </c>
      <c r="B238" s="1" t="s">
        <v>755</v>
      </c>
      <c r="C238" s="1" t="s">
        <v>376</v>
      </c>
      <c r="D238" s="1" t="s">
        <v>756</v>
      </c>
      <c r="E238" s="1" t="s">
        <v>188</v>
      </c>
      <c r="F238" s="1">
        <v>2014</v>
      </c>
    </row>
    <row r="239" spans="1:6" ht="14.25" customHeight="1">
      <c r="A239" s="1">
        <v>238</v>
      </c>
      <c r="B239" s="1" t="s">
        <v>798</v>
      </c>
      <c r="C239" s="1" t="s">
        <v>7</v>
      </c>
      <c r="D239" s="1" t="s">
        <v>799</v>
      </c>
      <c r="E239" s="1" t="s">
        <v>800</v>
      </c>
      <c r="F239" s="2">
        <v>44608</v>
      </c>
    </row>
    <row r="240" spans="1:6" ht="14.25" customHeight="1">
      <c r="A240" s="1">
        <v>239</v>
      </c>
      <c r="B240" s="1" t="s">
        <v>738</v>
      </c>
      <c r="C240" s="1" t="s">
        <v>30</v>
      </c>
      <c r="D240" s="1" t="s">
        <v>739</v>
      </c>
      <c r="E240" s="1" t="s">
        <v>740</v>
      </c>
      <c r="F240" s="1">
        <v>2014</v>
      </c>
    </row>
    <row r="241" spans="1:6" ht="14.25" customHeight="1">
      <c r="A241" s="1">
        <v>240</v>
      </c>
      <c r="B241" s="1" t="s">
        <v>801</v>
      </c>
      <c r="C241" s="1" t="s">
        <v>30</v>
      </c>
      <c r="D241" s="1" t="s">
        <v>802</v>
      </c>
      <c r="E241" s="1" t="s">
        <v>803</v>
      </c>
      <c r="F241" s="1" t="s">
        <v>804</v>
      </c>
    </row>
    <row r="242" spans="1:6" ht="14.25" customHeight="1">
      <c r="A242" s="1">
        <v>241</v>
      </c>
      <c r="B242" s="1" t="s">
        <v>805</v>
      </c>
      <c r="C242" s="1" t="s">
        <v>20</v>
      </c>
      <c r="D242" s="1" t="s">
        <v>806</v>
      </c>
      <c r="E242" s="1" t="s">
        <v>45</v>
      </c>
      <c r="F242" s="1" t="s">
        <v>807</v>
      </c>
    </row>
    <row r="243" spans="1:6" ht="14.25" customHeight="1">
      <c r="A243" s="1">
        <v>242</v>
      </c>
      <c r="B243" s="1" t="s">
        <v>808</v>
      </c>
      <c r="C243" s="1" t="s">
        <v>20</v>
      </c>
      <c r="D243" s="1" t="s">
        <v>809</v>
      </c>
      <c r="E243" s="1" t="s">
        <v>703</v>
      </c>
      <c r="F243" s="1" t="s">
        <v>810</v>
      </c>
    </row>
    <row r="244" spans="1:6" ht="14.25" customHeight="1">
      <c r="A244" s="1">
        <v>243</v>
      </c>
      <c r="B244" s="1" t="s">
        <v>811</v>
      </c>
      <c r="C244" s="1" t="s">
        <v>20</v>
      </c>
      <c r="D244" s="1" t="s">
        <v>812</v>
      </c>
      <c r="E244" s="1" t="s">
        <v>49</v>
      </c>
      <c r="F244" s="1" t="s">
        <v>813</v>
      </c>
    </row>
    <row r="245" spans="1:6" ht="14.25" customHeight="1">
      <c r="A245" s="1">
        <v>244</v>
      </c>
      <c r="B245" s="1" t="s">
        <v>814</v>
      </c>
      <c r="C245" s="1" t="s">
        <v>815</v>
      </c>
      <c r="D245" s="1" t="s">
        <v>816</v>
      </c>
      <c r="E245" s="1" t="s">
        <v>817</v>
      </c>
      <c r="F245" s="1" t="s">
        <v>818</v>
      </c>
    </row>
    <row r="246" spans="1:6" ht="14.25" customHeight="1">
      <c r="A246" s="1">
        <v>245</v>
      </c>
      <c r="B246" s="1" t="s">
        <v>819</v>
      </c>
      <c r="C246" s="1" t="s">
        <v>376</v>
      </c>
      <c r="D246" s="1" t="s">
        <v>820</v>
      </c>
      <c r="E246" s="1" t="s">
        <v>821</v>
      </c>
      <c r="F246" s="1" t="s">
        <v>822</v>
      </c>
    </row>
    <row r="247" spans="1:6" ht="14.25" customHeight="1">
      <c r="A247" s="1">
        <v>246</v>
      </c>
      <c r="B247" s="1" t="s">
        <v>823</v>
      </c>
      <c r="C247" s="1" t="s">
        <v>30</v>
      </c>
      <c r="D247" s="1" t="s">
        <v>824</v>
      </c>
      <c r="E247" s="1" t="s">
        <v>213</v>
      </c>
      <c r="F247" s="1">
        <v>2015</v>
      </c>
    </row>
    <row r="248" spans="1:6" ht="14.25" customHeight="1">
      <c r="A248" s="1">
        <v>247</v>
      </c>
      <c r="B248" s="1" t="s">
        <v>825</v>
      </c>
      <c r="C248" s="1" t="s">
        <v>25</v>
      </c>
      <c r="D248" s="1" t="s">
        <v>826</v>
      </c>
      <c r="E248" s="1" t="s">
        <v>96</v>
      </c>
      <c r="F248" s="1" t="s">
        <v>192</v>
      </c>
    </row>
    <row r="249" spans="1:6" ht="14.25" customHeight="1">
      <c r="A249" s="1">
        <v>248</v>
      </c>
      <c r="B249" s="1" t="s">
        <v>827</v>
      </c>
      <c r="C249" s="1" t="s">
        <v>30</v>
      </c>
      <c r="D249" s="1" t="s">
        <v>828</v>
      </c>
      <c r="E249" s="1" t="s">
        <v>119</v>
      </c>
      <c r="F249" s="1" t="s">
        <v>829</v>
      </c>
    </row>
    <row r="250" spans="1:6" ht="14.25" customHeight="1">
      <c r="A250" s="1">
        <v>249</v>
      </c>
      <c r="B250" s="1" t="s">
        <v>830</v>
      </c>
      <c r="C250" s="1" t="s">
        <v>20</v>
      </c>
      <c r="D250" s="1" t="s">
        <v>831</v>
      </c>
      <c r="E250" s="1" t="s">
        <v>832</v>
      </c>
      <c r="F250" s="1" t="s">
        <v>833</v>
      </c>
    </row>
    <row r="251" spans="1:6" ht="14.25" customHeight="1">
      <c r="A251" s="1">
        <v>250</v>
      </c>
      <c r="B251" s="1" t="s">
        <v>834</v>
      </c>
      <c r="C251" s="1" t="s">
        <v>20</v>
      </c>
      <c r="D251" s="1" t="s">
        <v>835</v>
      </c>
      <c r="E251" s="1" t="s">
        <v>836</v>
      </c>
      <c r="F251" s="1">
        <v>2015</v>
      </c>
    </row>
    <row r="252" spans="1:6" ht="14.25" customHeight="1">
      <c r="A252" s="1">
        <v>251</v>
      </c>
      <c r="B252" s="1" t="s">
        <v>837</v>
      </c>
      <c r="C252" s="1" t="s">
        <v>20</v>
      </c>
      <c r="D252" s="1" t="s">
        <v>838</v>
      </c>
      <c r="E252" s="1" t="s">
        <v>213</v>
      </c>
      <c r="F252" s="1" t="s">
        <v>102</v>
      </c>
    </row>
    <row r="253" spans="1:6" ht="14.25" customHeight="1">
      <c r="A253" s="1">
        <v>252</v>
      </c>
      <c r="B253" s="1" t="s">
        <v>839</v>
      </c>
      <c r="C253" s="1" t="s">
        <v>30</v>
      </c>
      <c r="D253" s="1" t="s">
        <v>840</v>
      </c>
      <c r="E253" s="1" t="s">
        <v>180</v>
      </c>
      <c r="F253" s="1" t="s">
        <v>841</v>
      </c>
    </row>
    <row r="254" spans="1:6" ht="14.25" customHeight="1">
      <c r="A254" s="1">
        <v>253</v>
      </c>
      <c r="B254" s="1" t="s">
        <v>842</v>
      </c>
      <c r="C254" s="1" t="s">
        <v>25</v>
      </c>
      <c r="D254" s="1" t="s">
        <v>843</v>
      </c>
      <c r="E254" s="1" t="s">
        <v>96</v>
      </c>
      <c r="F254" s="1" t="s">
        <v>844</v>
      </c>
    </row>
    <row r="255" spans="1:6" ht="14.25" customHeight="1">
      <c r="A255" s="1">
        <v>254</v>
      </c>
      <c r="B255" s="1" t="s">
        <v>845</v>
      </c>
      <c r="C255" s="1" t="s">
        <v>20</v>
      </c>
      <c r="D255" s="1" t="s">
        <v>846</v>
      </c>
      <c r="E255" s="1" t="s">
        <v>847</v>
      </c>
      <c r="F255" s="1" t="s">
        <v>848</v>
      </c>
    </row>
    <row r="256" spans="1:6" ht="14.25" customHeight="1">
      <c r="A256" s="1">
        <v>255</v>
      </c>
      <c r="B256" s="1" t="s">
        <v>384</v>
      </c>
      <c r="C256" s="1" t="s">
        <v>30</v>
      </c>
      <c r="D256" s="1" t="s">
        <v>385</v>
      </c>
      <c r="E256" s="1" t="s">
        <v>9</v>
      </c>
      <c r="F256" s="1">
        <v>2015</v>
      </c>
    </row>
    <row r="257" spans="1:6" ht="14.25" customHeight="1">
      <c r="A257" s="1">
        <v>256</v>
      </c>
      <c r="B257" s="1" t="s">
        <v>186</v>
      </c>
      <c r="C257" s="1" t="s">
        <v>162</v>
      </c>
      <c r="D257" s="1" t="s">
        <v>187</v>
      </c>
      <c r="E257" s="1" t="s">
        <v>188</v>
      </c>
      <c r="F257" s="1">
        <v>2015</v>
      </c>
    </row>
    <row r="258" spans="1:6" ht="14.25" customHeight="1">
      <c r="A258" s="1">
        <v>257</v>
      </c>
      <c r="B258" s="1" t="s">
        <v>849</v>
      </c>
      <c r="C258" s="1" t="s">
        <v>20</v>
      </c>
      <c r="D258" s="1" t="s">
        <v>850</v>
      </c>
      <c r="E258" s="1" t="s">
        <v>851</v>
      </c>
      <c r="F258" s="1" t="s">
        <v>852</v>
      </c>
    </row>
    <row r="259" spans="1:6" ht="14.25" customHeight="1">
      <c r="A259" s="1">
        <v>258</v>
      </c>
      <c r="B259" s="1" t="s">
        <v>853</v>
      </c>
      <c r="C259" s="1" t="s">
        <v>20</v>
      </c>
      <c r="D259" s="1" t="s">
        <v>854</v>
      </c>
      <c r="E259" s="1" t="s">
        <v>855</v>
      </c>
      <c r="F259" s="1" t="s">
        <v>856</v>
      </c>
    </row>
    <row r="260" spans="1:6" ht="14.25" customHeight="1">
      <c r="A260" s="1">
        <v>259</v>
      </c>
      <c r="B260" s="1" t="s">
        <v>857</v>
      </c>
      <c r="C260" s="1" t="s">
        <v>20</v>
      </c>
      <c r="D260" s="1" t="s">
        <v>858</v>
      </c>
      <c r="E260" s="1" t="s">
        <v>138</v>
      </c>
      <c r="F260" s="2">
        <v>44817</v>
      </c>
    </row>
    <row r="261" spans="1:6" ht="14.25" customHeight="1">
      <c r="A261" s="1">
        <v>260</v>
      </c>
      <c r="B261" s="1" t="s">
        <v>511</v>
      </c>
      <c r="C261" s="1" t="s">
        <v>20</v>
      </c>
      <c r="D261" s="1" t="s">
        <v>512</v>
      </c>
      <c r="E261" s="1" t="s">
        <v>513</v>
      </c>
      <c r="F261" s="1">
        <v>2013</v>
      </c>
    </row>
    <row r="262" spans="1:6" ht="14.25" customHeight="1">
      <c r="A262" s="1">
        <v>261</v>
      </c>
      <c r="B262" s="1" t="s">
        <v>859</v>
      </c>
      <c r="C262" s="1" t="s">
        <v>25</v>
      </c>
      <c r="D262" s="1" t="s">
        <v>860</v>
      </c>
      <c r="E262" s="1" t="s">
        <v>861</v>
      </c>
      <c r="F262" s="1" t="s">
        <v>862</v>
      </c>
    </row>
    <row r="263" spans="1:6" ht="14.25" customHeight="1">
      <c r="A263" s="1">
        <v>262</v>
      </c>
      <c r="B263" s="1" t="s">
        <v>863</v>
      </c>
      <c r="C263" s="1" t="s">
        <v>864</v>
      </c>
      <c r="D263" s="1" t="s">
        <v>865</v>
      </c>
      <c r="E263" s="1" t="s">
        <v>866</v>
      </c>
      <c r="F263" s="1" t="s">
        <v>867</v>
      </c>
    </row>
    <row r="264" spans="1:6" ht="14.25" customHeight="1">
      <c r="A264" s="1">
        <v>263</v>
      </c>
      <c r="B264" s="1" t="s">
        <v>868</v>
      </c>
      <c r="C264" s="1" t="s">
        <v>20</v>
      </c>
      <c r="D264" s="1" t="s">
        <v>869</v>
      </c>
      <c r="E264" s="1" t="s">
        <v>213</v>
      </c>
      <c r="F264" s="1" t="s">
        <v>870</v>
      </c>
    </row>
    <row r="265" spans="1:6" ht="14.25" customHeight="1">
      <c r="A265" s="1">
        <v>264</v>
      </c>
      <c r="B265" s="1" t="s">
        <v>871</v>
      </c>
      <c r="C265" s="1" t="s">
        <v>30</v>
      </c>
      <c r="D265" s="1" t="s">
        <v>872</v>
      </c>
      <c r="E265" s="1" t="s">
        <v>873</v>
      </c>
      <c r="F265" s="1" t="s">
        <v>874</v>
      </c>
    </row>
    <row r="266" spans="1:6" ht="14.25" customHeight="1">
      <c r="A266" s="1">
        <v>265</v>
      </c>
      <c r="B266" s="1" t="s">
        <v>875</v>
      </c>
      <c r="C266" s="1" t="s">
        <v>20</v>
      </c>
      <c r="D266" s="1" t="s">
        <v>656</v>
      </c>
      <c r="E266" s="1" t="s">
        <v>876</v>
      </c>
      <c r="F266" s="1">
        <v>2014</v>
      </c>
    </row>
    <row r="267" spans="1:6" ht="14.25" customHeight="1">
      <c r="A267" s="1">
        <v>266</v>
      </c>
      <c r="B267" s="1" t="s">
        <v>877</v>
      </c>
      <c r="C267" s="1" t="s">
        <v>20</v>
      </c>
      <c r="D267" s="1" t="s">
        <v>878</v>
      </c>
      <c r="E267" s="1" t="s">
        <v>879</v>
      </c>
      <c r="F267" s="1">
        <v>2016</v>
      </c>
    </row>
    <row r="268" spans="1:6" ht="14.25" customHeight="1">
      <c r="A268" s="1">
        <v>267</v>
      </c>
      <c r="B268" s="1" t="s">
        <v>880</v>
      </c>
      <c r="C268" s="1" t="s">
        <v>881</v>
      </c>
      <c r="D268" s="1" t="s">
        <v>882</v>
      </c>
      <c r="E268" s="1" t="s">
        <v>49</v>
      </c>
      <c r="F268" s="1" t="s">
        <v>469</v>
      </c>
    </row>
    <row r="269" spans="1:6" ht="14.25" customHeight="1">
      <c r="A269" s="1">
        <v>268</v>
      </c>
      <c r="B269" s="1" t="s">
        <v>883</v>
      </c>
      <c r="C269" s="1" t="s">
        <v>30</v>
      </c>
      <c r="D269" s="1" t="s">
        <v>884</v>
      </c>
      <c r="E269" s="1" t="s">
        <v>267</v>
      </c>
      <c r="F269" s="1">
        <v>2013</v>
      </c>
    </row>
    <row r="270" spans="1:6" ht="14.25" customHeight="1">
      <c r="A270" s="1">
        <v>269</v>
      </c>
      <c r="B270" s="1" t="s">
        <v>885</v>
      </c>
      <c r="C270" s="1" t="s">
        <v>30</v>
      </c>
      <c r="D270" s="1" t="s">
        <v>886</v>
      </c>
      <c r="E270" s="1" t="s">
        <v>887</v>
      </c>
      <c r="F270" s="1" t="s">
        <v>888</v>
      </c>
    </row>
    <row r="271" spans="1:6" ht="14.25" customHeight="1">
      <c r="A271" s="1">
        <v>270</v>
      </c>
      <c r="B271" s="1" t="s">
        <v>889</v>
      </c>
      <c r="C271" s="1" t="s">
        <v>20</v>
      </c>
      <c r="D271" s="1" t="s">
        <v>890</v>
      </c>
      <c r="E271" s="1" t="s">
        <v>879</v>
      </c>
      <c r="F271" s="1" t="s">
        <v>89</v>
      </c>
    </row>
    <row r="272" spans="1:6" ht="14.25" customHeight="1">
      <c r="A272" s="1">
        <v>271</v>
      </c>
      <c r="B272" s="1" t="s">
        <v>891</v>
      </c>
      <c r="C272" s="1" t="s">
        <v>25</v>
      </c>
      <c r="D272" s="1" t="s">
        <v>892</v>
      </c>
      <c r="E272" s="1" t="s">
        <v>893</v>
      </c>
      <c r="F272" s="1">
        <v>2014</v>
      </c>
    </row>
    <row r="273" spans="1:6" ht="14.25" customHeight="1">
      <c r="A273" s="1">
        <v>272</v>
      </c>
      <c r="B273" s="1" t="s">
        <v>883</v>
      </c>
      <c r="C273" s="1" t="s">
        <v>30</v>
      </c>
      <c r="D273" s="1" t="s">
        <v>884</v>
      </c>
      <c r="E273" s="1" t="s">
        <v>267</v>
      </c>
      <c r="F273" s="1">
        <v>2013</v>
      </c>
    </row>
    <row r="274" spans="1:6" ht="14.25" customHeight="1">
      <c r="A274" s="1">
        <v>273</v>
      </c>
      <c r="B274" s="1" t="s">
        <v>894</v>
      </c>
      <c r="C274" s="1" t="s">
        <v>20</v>
      </c>
      <c r="D274" s="1" t="s">
        <v>895</v>
      </c>
      <c r="E274" s="1" t="s">
        <v>896</v>
      </c>
      <c r="F274" s="1">
        <v>2014</v>
      </c>
    </row>
    <row r="275" spans="1:6" ht="14.25" customHeight="1">
      <c r="A275" s="1">
        <v>274</v>
      </c>
      <c r="B275" s="1" t="s">
        <v>897</v>
      </c>
      <c r="C275" s="1" t="s">
        <v>20</v>
      </c>
      <c r="D275" s="1" t="s">
        <v>898</v>
      </c>
      <c r="E275" s="1" t="s">
        <v>49</v>
      </c>
      <c r="F275" s="1" t="s">
        <v>899</v>
      </c>
    </row>
    <row r="276" spans="1:6" ht="14.25" customHeight="1">
      <c r="A276" s="1">
        <v>275</v>
      </c>
      <c r="B276" s="1" t="s">
        <v>900</v>
      </c>
      <c r="C276" s="1" t="s">
        <v>30</v>
      </c>
      <c r="D276" s="1" t="s">
        <v>901</v>
      </c>
      <c r="E276" s="1" t="s">
        <v>902</v>
      </c>
      <c r="F276" s="2">
        <v>44846</v>
      </c>
    </row>
    <row r="277" spans="1:6" ht="14.25" customHeight="1">
      <c r="A277" s="1">
        <v>276</v>
      </c>
      <c r="B277" s="1" t="s">
        <v>903</v>
      </c>
      <c r="C277" s="1" t="s">
        <v>20</v>
      </c>
      <c r="D277" s="1" t="s">
        <v>904</v>
      </c>
      <c r="E277" s="1" t="s">
        <v>45</v>
      </c>
      <c r="F277" s="1" t="s">
        <v>905</v>
      </c>
    </row>
    <row r="278" spans="1:6" ht="14.25" customHeight="1">
      <c r="A278" s="1">
        <v>277</v>
      </c>
      <c r="B278" s="1" t="s">
        <v>906</v>
      </c>
      <c r="C278" s="1" t="s">
        <v>351</v>
      </c>
      <c r="D278" s="1" t="s">
        <v>907</v>
      </c>
      <c r="E278" s="1" t="s">
        <v>908</v>
      </c>
      <c r="F278" s="1" t="s">
        <v>214</v>
      </c>
    </row>
    <row r="279" spans="1:6" ht="14.25" customHeight="1">
      <c r="A279" s="1">
        <v>278</v>
      </c>
      <c r="B279" s="1" t="s">
        <v>909</v>
      </c>
      <c r="C279" s="1" t="s">
        <v>20</v>
      </c>
      <c r="D279" s="1" t="s">
        <v>910</v>
      </c>
      <c r="E279" s="1" t="s">
        <v>9</v>
      </c>
      <c r="F279" s="1" t="s">
        <v>431</v>
      </c>
    </row>
    <row r="280" spans="1:6" ht="14.25" customHeight="1">
      <c r="A280" s="1">
        <v>279</v>
      </c>
      <c r="B280" s="1" t="s">
        <v>911</v>
      </c>
      <c r="C280" s="1" t="s">
        <v>20</v>
      </c>
      <c r="D280" s="1" t="s">
        <v>912</v>
      </c>
      <c r="E280" s="1" t="s">
        <v>913</v>
      </c>
      <c r="F280" s="1" t="s">
        <v>914</v>
      </c>
    </row>
    <row r="281" spans="1:6" ht="14.25" customHeight="1">
      <c r="A281" s="1">
        <v>280</v>
      </c>
      <c r="B281" s="1" t="s">
        <v>615</v>
      </c>
      <c r="C281" s="1" t="s">
        <v>25</v>
      </c>
      <c r="D281" s="1" t="s">
        <v>616</v>
      </c>
      <c r="E281" s="1" t="s">
        <v>617</v>
      </c>
      <c r="F281" s="1">
        <v>2015</v>
      </c>
    </row>
    <row r="282" spans="1:6" ht="14.25" customHeight="1">
      <c r="A282" s="1">
        <v>281</v>
      </c>
      <c r="B282" s="1" t="s">
        <v>915</v>
      </c>
      <c r="C282" s="1" t="s">
        <v>20</v>
      </c>
      <c r="D282" s="1" t="s">
        <v>916</v>
      </c>
      <c r="E282" s="1" t="s">
        <v>917</v>
      </c>
      <c r="F282" s="2">
        <v>44697</v>
      </c>
    </row>
    <row r="283" spans="1:6" ht="14.25" customHeight="1">
      <c r="A283" s="1">
        <v>282</v>
      </c>
      <c r="B283" s="1" t="s">
        <v>918</v>
      </c>
      <c r="C283" s="1" t="s">
        <v>20</v>
      </c>
      <c r="D283" s="1" t="s">
        <v>919</v>
      </c>
      <c r="E283" s="1" t="s">
        <v>920</v>
      </c>
      <c r="F283" s="1">
        <v>2015</v>
      </c>
    </row>
    <row r="284" spans="1:6" ht="14.25" customHeight="1">
      <c r="A284" s="1">
        <v>283</v>
      </c>
      <c r="B284" s="1" t="s">
        <v>921</v>
      </c>
      <c r="C284" s="1" t="s">
        <v>30</v>
      </c>
      <c r="D284" s="1" t="s">
        <v>922</v>
      </c>
      <c r="E284" s="1" t="s">
        <v>288</v>
      </c>
      <c r="F284" s="1" t="s">
        <v>431</v>
      </c>
    </row>
    <row r="285" spans="1:6" ht="14.25" customHeight="1">
      <c r="A285" s="1">
        <v>284</v>
      </c>
      <c r="B285" s="1" t="s">
        <v>923</v>
      </c>
      <c r="C285" s="1" t="s">
        <v>16</v>
      </c>
      <c r="D285" s="1" t="s">
        <v>924</v>
      </c>
      <c r="E285" s="1" t="s">
        <v>925</v>
      </c>
      <c r="F285" s="1">
        <v>2005</v>
      </c>
    </row>
    <row r="286" spans="1:6" ht="14.25" customHeight="1">
      <c r="A286" s="1">
        <v>285</v>
      </c>
      <c r="B286" s="1" t="s">
        <v>926</v>
      </c>
      <c r="C286" s="1" t="s">
        <v>927</v>
      </c>
      <c r="D286" s="1" t="s">
        <v>928</v>
      </c>
      <c r="E286" s="1" t="s">
        <v>929</v>
      </c>
      <c r="F286" s="1" t="s">
        <v>930</v>
      </c>
    </row>
    <row r="287" spans="1:6" ht="14.25" customHeight="1">
      <c r="A287" s="1">
        <v>286</v>
      </c>
      <c r="B287" s="1" t="s">
        <v>931</v>
      </c>
      <c r="C287" s="1" t="s">
        <v>932</v>
      </c>
      <c r="D287" s="1" t="s">
        <v>933</v>
      </c>
      <c r="E287" s="1" t="s">
        <v>45</v>
      </c>
      <c r="F287" s="1" t="s">
        <v>934</v>
      </c>
    </row>
    <row r="288" spans="1:6" ht="14.25" customHeight="1">
      <c r="A288" s="1">
        <v>287</v>
      </c>
      <c r="B288" s="1" t="s">
        <v>386</v>
      </c>
      <c r="C288" s="1" t="s">
        <v>20</v>
      </c>
      <c r="D288" s="1" t="s">
        <v>387</v>
      </c>
      <c r="E288" s="1" t="s">
        <v>388</v>
      </c>
      <c r="F288" s="1">
        <v>2007</v>
      </c>
    </row>
    <row r="289" spans="1:6" ht="14.25" customHeight="1">
      <c r="A289" s="1">
        <v>288</v>
      </c>
      <c r="B289" s="1" t="s">
        <v>935</v>
      </c>
      <c r="C289" s="1" t="s">
        <v>30</v>
      </c>
      <c r="D289" s="1" t="s">
        <v>936</v>
      </c>
      <c r="E289" s="1" t="s">
        <v>937</v>
      </c>
      <c r="F289" s="1">
        <v>2010</v>
      </c>
    </row>
    <row r="290" spans="1:6" ht="14.25" customHeight="1">
      <c r="A290" s="1">
        <v>289</v>
      </c>
      <c r="B290" s="1" t="s">
        <v>938</v>
      </c>
      <c r="C290" s="1" t="s">
        <v>20</v>
      </c>
      <c r="D290" s="1" t="s">
        <v>939</v>
      </c>
      <c r="E290" s="1" t="s">
        <v>610</v>
      </c>
      <c r="F290" s="1">
        <v>2016</v>
      </c>
    </row>
    <row r="291" spans="1:6" ht="14.25" customHeight="1">
      <c r="A291" s="1">
        <v>290</v>
      </c>
      <c r="B291" s="1" t="s">
        <v>940</v>
      </c>
      <c r="C291" s="1" t="s">
        <v>30</v>
      </c>
      <c r="D291" s="1" t="s">
        <v>941</v>
      </c>
      <c r="E291" s="1" t="s">
        <v>942</v>
      </c>
      <c r="F291" s="1" t="s">
        <v>943</v>
      </c>
    </row>
    <row r="292" spans="1:6" ht="14.25" customHeight="1">
      <c r="A292" s="1">
        <v>291</v>
      </c>
      <c r="B292" s="1" t="s">
        <v>944</v>
      </c>
      <c r="C292" s="1" t="s">
        <v>365</v>
      </c>
      <c r="D292" s="1" t="s">
        <v>945</v>
      </c>
      <c r="E292" s="1" t="s">
        <v>288</v>
      </c>
      <c r="F292" s="1" t="s">
        <v>946</v>
      </c>
    </row>
    <row r="293" spans="1:6" ht="14.25" customHeight="1">
      <c r="A293" s="1">
        <v>292</v>
      </c>
      <c r="B293" s="1" t="s">
        <v>947</v>
      </c>
      <c r="C293" s="1" t="s">
        <v>30</v>
      </c>
      <c r="D293" s="1" t="s">
        <v>948</v>
      </c>
      <c r="E293" s="1" t="s">
        <v>949</v>
      </c>
      <c r="F293" s="2">
        <v>44726</v>
      </c>
    </row>
    <row r="294" spans="1:6" ht="14.25" customHeight="1">
      <c r="A294" s="1">
        <v>293</v>
      </c>
      <c r="B294" s="1" t="s">
        <v>950</v>
      </c>
      <c r="C294" s="1" t="s">
        <v>25</v>
      </c>
      <c r="D294" s="1" t="s">
        <v>951</v>
      </c>
      <c r="E294" s="1" t="s">
        <v>952</v>
      </c>
      <c r="F294" s="1" t="s">
        <v>85</v>
      </c>
    </row>
    <row r="295" spans="1:6" ht="14.25" customHeight="1">
      <c r="A295" s="1">
        <v>294</v>
      </c>
      <c r="B295" s="1" t="s">
        <v>953</v>
      </c>
      <c r="C295" s="1" t="s">
        <v>954</v>
      </c>
      <c r="D295" s="1" t="s">
        <v>955</v>
      </c>
      <c r="E295" s="1" t="s">
        <v>956</v>
      </c>
      <c r="F295" s="3" t="s">
        <v>957</v>
      </c>
    </row>
    <row r="296" spans="1:6" ht="14.25" customHeight="1">
      <c r="A296" s="1">
        <v>295</v>
      </c>
      <c r="B296" s="1" t="s">
        <v>958</v>
      </c>
      <c r="C296" s="1" t="s">
        <v>959</v>
      </c>
      <c r="D296" s="1" t="s">
        <v>960</v>
      </c>
      <c r="E296" s="1" t="s">
        <v>961</v>
      </c>
      <c r="F296" s="1" t="s">
        <v>962</v>
      </c>
    </row>
    <row r="297" spans="1:6" ht="14.25" customHeight="1">
      <c r="A297" s="1">
        <v>296</v>
      </c>
      <c r="B297" s="1" t="s">
        <v>963</v>
      </c>
      <c r="C297" s="1" t="s">
        <v>25</v>
      </c>
      <c r="D297" s="1" t="s">
        <v>964</v>
      </c>
      <c r="E297" s="1" t="s">
        <v>57</v>
      </c>
      <c r="F297" s="1" t="s">
        <v>965</v>
      </c>
    </row>
    <row r="298" spans="1:6" ht="14.25" customHeight="1">
      <c r="A298" s="1">
        <v>297</v>
      </c>
      <c r="B298" s="1" t="s">
        <v>174</v>
      </c>
      <c r="C298" s="1" t="s">
        <v>30</v>
      </c>
      <c r="D298" s="1" t="s">
        <v>175</v>
      </c>
      <c r="E298" s="1" t="s">
        <v>176</v>
      </c>
      <c r="F298" s="1">
        <v>2014</v>
      </c>
    </row>
    <row r="299" spans="1:6" ht="14.25" customHeight="1">
      <c r="A299" s="1">
        <v>298</v>
      </c>
      <c r="B299" s="1" t="s">
        <v>966</v>
      </c>
      <c r="C299" s="1" t="s">
        <v>25</v>
      </c>
      <c r="D299" s="1" t="s">
        <v>967</v>
      </c>
      <c r="E299" s="1" t="s">
        <v>49</v>
      </c>
      <c r="F299" s="1" t="s">
        <v>968</v>
      </c>
    </row>
    <row r="300" spans="1:6" ht="14.25" customHeight="1">
      <c r="A300" s="1">
        <v>299</v>
      </c>
      <c r="B300" s="1" t="s">
        <v>969</v>
      </c>
      <c r="C300" s="1" t="s">
        <v>970</v>
      </c>
      <c r="D300" s="1" t="s">
        <v>971</v>
      </c>
      <c r="E300" s="1" t="s">
        <v>972</v>
      </c>
      <c r="F300" s="1" t="s">
        <v>973</v>
      </c>
    </row>
    <row r="301" spans="1:6" ht="14.25" customHeight="1">
      <c r="A301" s="1">
        <v>300</v>
      </c>
      <c r="B301" s="1" t="s">
        <v>974</v>
      </c>
      <c r="C301" s="1" t="s">
        <v>20</v>
      </c>
      <c r="D301" s="1" t="s">
        <v>975</v>
      </c>
      <c r="E301" s="1" t="s">
        <v>370</v>
      </c>
      <c r="F301" s="2">
        <v>44666</v>
      </c>
    </row>
    <row r="302" spans="1:6" ht="14.25" customHeight="1">
      <c r="A302" s="1">
        <v>301</v>
      </c>
      <c r="B302" s="1" t="s">
        <v>976</v>
      </c>
      <c r="C302" s="1" t="s">
        <v>20</v>
      </c>
      <c r="D302" s="1" t="s">
        <v>977</v>
      </c>
      <c r="E302" s="1" t="s">
        <v>978</v>
      </c>
      <c r="F302" s="1" t="s">
        <v>979</v>
      </c>
    </row>
    <row r="303" spans="1:6" ht="14.25" customHeight="1">
      <c r="A303" s="1">
        <v>302</v>
      </c>
      <c r="B303" s="1" t="s">
        <v>980</v>
      </c>
      <c r="C303" s="1" t="s">
        <v>20</v>
      </c>
      <c r="D303" s="1" t="s">
        <v>981</v>
      </c>
      <c r="E303" s="1" t="s">
        <v>213</v>
      </c>
      <c r="F303" s="1" t="s">
        <v>982</v>
      </c>
    </row>
    <row r="304" spans="1:6" ht="14.25" customHeight="1">
      <c r="A304" s="1">
        <v>303</v>
      </c>
      <c r="B304" s="1" t="s">
        <v>983</v>
      </c>
      <c r="C304" s="1" t="s">
        <v>354</v>
      </c>
      <c r="D304" s="1" t="s">
        <v>984</v>
      </c>
      <c r="E304" s="1" t="s">
        <v>985</v>
      </c>
      <c r="F304" s="1" t="s">
        <v>986</v>
      </c>
    </row>
    <row r="305" spans="1:6" ht="14.25" customHeight="1">
      <c r="A305" s="1">
        <v>304</v>
      </c>
      <c r="B305" s="1" t="s">
        <v>987</v>
      </c>
      <c r="C305" s="1" t="s">
        <v>30</v>
      </c>
      <c r="D305" s="1" t="s">
        <v>988</v>
      </c>
      <c r="E305" s="1" t="s">
        <v>45</v>
      </c>
      <c r="F305" s="1" t="s">
        <v>989</v>
      </c>
    </row>
    <row r="306" spans="1:6" ht="14.25" customHeight="1">
      <c r="A306" s="1">
        <v>305</v>
      </c>
      <c r="B306" s="1" t="s">
        <v>990</v>
      </c>
      <c r="C306" s="1" t="s">
        <v>20</v>
      </c>
      <c r="D306" s="1" t="s">
        <v>991</v>
      </c>
      <c r="E306" s="1" t="s">
        <v>992</v>
      </c>
      <c r="F306" s="1" t="s">
        <v>767</v>
      </c>
    </row>
    <row r="307" spans="1:6" ht="14.25" customHeight="1">
      <c r="A307" s="1">
        <v>306</v>
      </c>
      <c r="B307" s="1" t="s">
        <v>993</v>
      </c>
      <c r="C307" s="1" t="s">
        <v>20</v>
      </c>
      <c r="D307" s="1" t="s">
        <v>994</v>
      </c>
      <c r="E307" s="1" t="s">
        <v>995</v>
      </c>
      <c r="F307" s="1" t="s">
        <v>813</v>
      </c>
    </row>
    <row r="308" spans="1:6" ht="14.25" customHeight="1">
      <c r="A308" s="1">
        <v>307</v>
      </c>
      <c r="B308" s="1" t="s">
        <v>996</v>
      </c>
      <c r="C308" s="1" t="s">
        <v>20</v>
      </c>
      <c r="D308" s="1" t="s">
        <v>997</v>
      </c>
      <c r="E308" s="1" t="s">
        <v>45</v>
      </c>
      <c r="F308" s="1" t="s">
        <v>192</v>
      </c>
    </row>
    <row r="309" spans="1:6" ht="14.25" customHeight="1">
      <c r="A309" s="1">
        <v>308</v>
      </c>
      <c r="B309" s="1" t="s">
        <v>998</v>
      </c>
      <c r="C309" s="1" t="s">
        <v>30</v>
      </c>
      <c r="D309" s="1" t="s">
        <v>999</v>
      </c>
      <c r="E309" s="1" t="s">
        <v>128</v>
      </c>
      <c r="F309" s="1" t="s">
        <v>431</v>
      </c>
    </row>
    <row r="310" spans="1:6" ht="14.25" customHeight="1">
      <c r="A310" s="1">
        <v>309</v>
      </c>
      <c r="B310" s="1" t="s">
        <v>344</v>
      </c>
      <c r="C310" s="1" t="s">
        <v>20</v>
      </c>
      <c r="D310" s="1" t="s">
        <v>345</v>
      </c>
      <c r="E310" s="1" t="s">
        <v>57</v>
      </c>
      <c r="F310" s="1">
        <v>2011</v>
      </c>
    </row>
    <row r="311" spans="1:6" ht="14.25" customHeight="1">
      <c r="A311" s="1">
        <v>310</v>
      </c>
      <c r="B311" s="1" t="s">
        <v>1000</v>
      </c>
      <c r="C311" s="1" t="s">
        <v>246</v>
      </c>
      <c r="D311" s="1" t="s">
        <v>1001</v>
      </c>
      <c r="E311" s="1" t="s">
        <v>1002</v>
      </c>
      <c r="F311" s="2">
        <v>44597</v>
      </c>
    </row>
    <row r="312" spans="1:6" ht="14.25" customHeight="1">
      <c r="A312" s="1">
        <v>311</v>
      </c>
      <c r="B312" s="1" t="s">
        <v>1003</v>
      </c>
      <c r="C312" s="1" t="s">
        <v>30</v>
      </c>
      <c r="D312" s="1" t="s">
        <v>1004</v>
      </c>
      <c r="E312" s="1" t="s">
        <v>49</v>
      </c>
      <c r="F312" s="1" t="s">
        <v>1005</v>
      </c>
    </row>
    <row r="313" spans="1:6" ht="14.25" customHeight="1">
      <c r="A313" s="1">
        <v>312</v>
      </c>
      <c r="B313" s="1" t="s">
        <v>1006</v>
      </c>
      <c r="C313" s="1" t="s">
        <v>1007</v>
      </c>
      <c r="D313" s="1" t="s">
        <v>1008</v>
      </c>
      <c r="E313" s="1" t="s">
        <v>1009</v>
      </c>
      <c r="F313" s="1" t="s">
        <v>1010</v>
      </c>
    </row>
    <row r="314" spans="1:6" ht="14.25" customHeight="1">
      <c r="A314" s="1">
        <v>313</v>
      </c>
      <c r="B314" s="1" t="s">
        <v>1011</v>
      </c>
      <c r="C314" s="1" t="s">
        <v>30</v>
      </c>
      <c r="D314" s="1" t="s">
        <v>1012</v>
      </c>
      <c r="E314" s="1" t="s">
        <v>1013</v>
      </c>
      <c r="F314" s="2">
        <v>44727</v>
      </c>
    </row>
    <row r="315" spans="1:6" ht="14.25" customHeight="1">
      <c r="A315" s="1">
        <v>314</v>
      </c>
      <c r="B315" s="1" t="s">
        <v>1014</v>
      </c>
      <c r="C315" s="1" t="s">
        <v>30</v>
      </c>
      <c r="D315" s="1" t="s">
        <v>1015</v>
      </c>
      <c r="E315" s="1" t="s">
        <v>1016</v>
      </c>
      <c r="F315" s="1" t="s">
        <v>624</v>
      </c>
    </row>
    <row r="316" spans="1:6" ht="14.25" customHeight="1">
      <c r="A316" s="1">
        <v>315</v>
      </c>
      <c r="B316" s="1" t="s">
        <v>1017</v>
      </c>
      <c r="C316" s="1" t="s">
        <v>471</v>
      </c>
      <c r="D316" s="1" t="s">
        <v>1018</v>
      </c>
      <c r="E316" s="1" t="s">
        <v>887</v>
      </c>
      <c r="F316" s="1">
        <v>2016</v>
      </c>
    </row>
    <row r="317" spans="1:6" ht="14.25" customHeight="1">
      <c r="A317" s="1">
        <v>316</v>
      </c>
      <c r="B317" s="1" t="s">
        <v>1019</v>
      </c>
      <c r="C317" s="1" t="s">
        <v>20</v>
      </c>
      <c r="D317" s="1" t="s">
        <v>1020</v>
      </c>
      <c r="E317" s="1" t="s">
        <v>1021</v>
      </c>
      <c r="F317" s="1" t="s">
        <v>1022</v>
      </c>
    </row>
    <row r="318" spans="1:6" ht="14.25" customHeight="1">
      <c r="A318" s="1">
        <v>317</v>
      </c>
      <c r="B318" s="1" t="s">
        <v>1023</v>
      </c>
      <c r="C318" s="1" t="s">
        <v>30</v>
      </c>
      <c r="D318" s="1" t="s">
        <v>1024</v>
      </c>
      <c r="E318" s="1" t="s">
        <v>1025</v>
      </c>
      <c r="F318" s="1">
        <v>2015</v>
      </c>
    </row>
    <row r="319" spans="1:6" ht="14.25" customHeight="1">
      <c r="A319" s="1">
        <v>318</v>
      </c>
      <c r="B319" s="1" t="s">
        <v>1026</v>
      </c>
      <c r="C319" s="1" t="s">
        <v>20</v>
      </c>
      <c r="D319" s="1" t="s">
        <v>1027</v>
      </c>
      <c r="E319" s="1" t="s">
        <v>213</v>
      </c>
      <c r="F319" s="2">
        <v>44756</v>
      </c>
    </row>
    <row r="320" spans="1:6" ht="14.25" customHeight="1">
      <c r="A320" s="1">
        <v>319</v>
      </c>
      <c r="B320" s="1" t="s">
        <v>1028</v>
      </c>
      <c r="C320" s="1" t="s">
        <v>706</v>
      </c>
      <c r="D320" s="1" t="s">
        <v>1029</v>
      </c>
      <c r="E320" s="1" t="s">
        <v>1030</v>
      </c>
      <c r="F320" s="1" t="s">
        <v>1031</v>
      </c>
    </row>
    <row r="321" spans="1:6" ht="14.25" customHeight="1">
      <c r="A321" s="1">
        <v>320</v>
      </c>
      <c r="B321" s="1" t="s">
        <v>1032</v>
      </c>
      <c r="C321" s="1" t="s">
        <v>30</v>
      </c>
      <c r="D321" s="1" t="s">
        <v>1033</v>
      </c>
      <c r="E321" s="1" t="s">
        <v>1034</v>
      </c>
      <c r="F321" s="1" t="s">
        <v>1035</v>
      </c>
    </row>
    <row r="322" spans="1:6" ht="14.25" customHeight="1">
      <c r="A322" s="1">
        <v>321</v>
      </c>
      <c r="B322" s="1" t="s">
        <v>1036</v>
      </c>
      <c r="C322" s="1" t="s">
        <v>20</v>
      </c>
      <c r="D322" s="1" t="s">
        <v>1037</v>
      </c>
      <c r="E322" s="1" t="s">
        <v>49</v>
      </c>
      <c r="F322" s="1" t="s">
        <v>1038</v>
      </c>
    </row>
    <row r="323" spans="1:6" ht="14.25" customHeight="1">
      <c r="A323" s="1">
        <v>322</v>
      </c>
      <c r="B323" s="1" t="s">
        <v>595</v>
      </c>
      <c r="C323" s="1" t="s">
        <v>30</v>
      </c>
      <c r="D323" s="1" t="s">
        <v>596</v>
      </c>
      <c r="E323" s="1" t="s">
        <v>213</v>
      </c>
      <c r="F323" s="1">
        <v>2014</v>
      </c>
    </row>
    <row r="324" spans="1:6" ht="14.25" customHeight="1">
      <c r="A324" s="1">
        <v>323</v>
      </c>
      <c r="B324" s="1" t="s">
        <v>1039</v>
      </c>
      <c r="C324" s="1" t="s">
        <v>30</v>
      </c>
      <c r="D324" s="1" t="s">
        <v>1040</v>
      </c>
      <c r="E324" s="1" t="s">
        <v>1041</v>
      </c>
      <c r="F324" s="1" t="s">
        <v>327</v>
      </c>
    </row>
    <row r="325" spans="1:6" ht="14.25" customHeight="1">
      <c r="A325" s="1">
        <v>324</v>
      </c>
      <c r="B325" s="1" t="s">
        <v>1042</v>
      </c>
      <c r="C325" s="1" t="s">
        <v>30</v>
      </c>
      <c r="D325" s="1" t="s">
        <v>1043</v>
      </c>
      <c r="E325" s="1" t="s">
        <v>1044</v>
      </c>
      <c r="F325" s="1" t="s">
        <v>349</v>
      </c>
    </row>
    <row r="326" spans="1:6" ht="14.25" customHeight="1">
      <c r="A326" s="1">
        <v>325</v>
      </c>
      <c r="B326" s="1" t="s">
        <v>1045</v>
      </c>
      <c r="C326" s="1" t="s">
        <v>1046</v>
      </c>
      <c r="D326" s="1" t="s">
        <v>1047</v>
      </c>
      <c r="E326" s="1" t="s">
        <v>176</v>
      </c>
      <c r="F326" s="1" t="s">
        <v>1048</v>
      </c>
    </row>
    <row r="327" spans="1:6" ht="14.25" customHeight="1">
      <c r="A327" s="1">
        <v>326</v>
      </c>
      <c r="B327" s="1" t="s">
        <v>1049</v>
      </c>
      <c r="C327" s="1" t="s">
        <v>20</v>
      </c>
      <c r="D327" s="1" t="s">
        <v>1050</v>
      </c>
      <c r="E327" s="1" t="s">
        <v>1051</v>
      </c>
      <c r="F327" s="1" t="s">
        <v>1052</v>
      </c>
    </row>
    <row r="328" spans="1:6" ht="14.25" customHeight="1">
      <c r="A328" s="1">
        <v>327</v>
      </c>
      <c r="B328" s="1" t="s">
        <v>1053</v>
      </c>
      <c r="C328" s="1" t="s">
        <v>30</v>
      </c>
      <c r="D328" s="1" t="s">
        <v>1054</v>
      </c>
      <c r="E328" s="1" t="s">
        <v>1055</v>
      </c>
      <c r="F328" s="1" t="s">
        <v>1056</v>
      </c>
    </row>
    <row r="329" spans="1:6" ht="14.25" customHeight="1">
      <c r="A329" s="1">
        <v>328</v>
      </c>
      <c r="B329" s="1" t="s">
        <v>935</v>
      </c>
      <c r="C329" s="1" t="s">
        <v>30</v>
      </c>
      <c r="D329" s="1" t="s">
        <v>936</v>
      </c>
      <c r="E329" s="1" t="s">
        <v>937</v>
      </c>
      <c r="F329" s="1">
        <v>2010</v>
      </c>
    </row>
    <row r="330" spans="1:6" ht="14.25" customHeight="1">
      <c r="A330" s="1">
        <v>329</v>
      </c>
      <c r="B330" s="1" t="s">
        <v>1057</v>
      </c>
      <c r="C330" s="1" t="s">
        <v>30</v>
      </c>
      <c r="D330" s="1" t="s">
        <v>1058</v>
      </c>
      <c r="E330" s="1" t="s">
        <v>49</v>
      </c>
      <c r="F330" s="1" t="s">
        <v>203</v>
      </c>
    </row>
    <row r="331" spans="1:6" ht="14.25" customHeight="1">
      <c r="A331" s="1">
        <v>330</v>
      </c>
      <c r="B331" s="1" t="s">
        <v>1059</v>
      </c>
      <c r="C331" s="1" t="s">
        <v>881</v>
      </c>
      <c r="D331" s="1" t="s">
        <v>1060</v>
      </c>
      <c r="E331" s="1" t="s">
        <v>49</v>
      </c>
      <c r="F331" s="1" t="s">
        <v>1061</v>
      </c>
    </row>
    <row r="332" spans="1:6" ht="14.25" customHeight="1">
      <c r="A332" s="1">
        <v>331</v>
      </c>
      <c r="B332" s="1" t="s">
        <v>1062</v>
      </c>
      <c r="C332" s="1" t="s">
        <v>25</v>
      </c>
      <c r="D332" s="1" t="s">
        <v>1063</v>
      </c>
      <c r="E332" s="1" t="s">
        <v>1064</v>
      </c>
      <c r="F332" s="1" t="s">
        <v>1065</v>
      </c>
    </row>
    <row r="333" spans="1:6" ht="14.25" customHeight="1">
      <c r="A333" s="1">
        <v>332</v>
      </c>
      <c r="B333" s="1" t="s">
        <v>1066</v>
      </c>
      <c r="C333" s="1" t="s">
        <v>30</v>
      </c>
      <c r="D333" s="1" t="s">
        <v>1067</v>
      </c>
      <c r="E333" s="1" t="s">
        <v>1068</v>
      </c>
      <c r="F333" s="1" t="s">
        <v>192</v>
      </c>
    </row>
    <row r="334" spans="1:6" ht="14.25" customHeight="1">
      <c r="A334" s="1">
        <v>333</v>
      </c>
      <c r="B334" s="1" t="s">
        <v>1069</v>
      </c>
      <c r="C334" s="1" t="s">
        <v>20</v>
      </c>
      <c r="D334" s="1" t="s">
        <v>1070</v>
      </c>
      <c r="E334" s="1" t="s">
        <v>213</v>
      </c>
      <c r="F334" s="1" t="s">
        <v>1071</v>
      </c>
    </row>
    <row r="335" spans="1:6" ht="14.25" customHeight="1">
      <c r="A335" s="1">
        <v>334</v>
      </c>
      <c r="B335" s="1" t="s">
        <v>923</v>
      </c>
      <c r="C335" s="1" t="s">
        <v>16</v>
      </c>
      <c r="D335" s="1" t="s">
        <v>924</v>
      </c>
      <c r="E335" s="1" t="s">
        <v>925</v>
      </c>
      <c r="F335" s="1">
        <v>2005</v>
      </c>
    </row>
    <row r="336" spans="1:6" ht="14.25" customHeight="1">
      <c r="A336" s="1">
        <v>335</v>
      </c>
      <c r="B336" s="1" t="s">
        <v>1072</v>
      </c>
      <c r="C336" s="1" t="s">
        <v>365</v>
      </c>
      <c r="D336" s="1" t="s">
        <v>1073</v>
      </c>
      <c r="E336" s="1" t="s">
        <v>1074</v>
      </c>
      <c r="F336" s="1" t="s">
        <v>624</v>
      </c>
    </row>
    <row r="337" spans="1:6" ht="14.25" customHeight="1">
      <c r="A337" s="1">
        <v>336</v>
      </c>
      <c r="B337" s="1" t="s">
        <v>1075</v>
      </c>
      <c r="C337" s="1" t="s">
        <v>30</v>
      </c>
      <c r="D337" s="1" t="s">
        <v>1076</v>
      </c>
      <c r="E337" s="1" t="s">
        <v>1077</v>
      </c>
      <c r="F337" s="1" t="s">
        <v>431</v>
      </c>
    </row>
    <row r="338" spans="1:6" ht="14.25" customHeight="1">
      <c r="A338" s="1">
        <v>337</v>
      </c>
      <c r="B338" s="1" t="s">
        <v>655</v>
      </c>
      <c r="C338" s="1" t="s">
        <v>20</v>
      </c>
      <c r="D338" s="1" t="s">
        <v>656</v>
      </c>
      <c r="E338" s="1" t="s">
        <v>49</v>
      </c>
      <c r="F338" s="1">
        <v>2014</v>
      </c>
    </row>
    <row r="339" spans="1:6" ht="14.25" customHeight="1">
      <c r="A339" s="1">
        <v>338</v>
      </c>
      <c r="B339" s="1" t="s">
        <v>1078</v>
      </c>
      <c r="C339" s="1" t="s">
        <v>30</v>
      </c>
      <c r="D339" s="1" t="s">
        <v>1079</v>
      </c>
      <c r="E339" s="1" t="s">
        <v>1080</v>
      </c>
      <c r="F339" s="1">
        <v>2011</v>
      </c>
    </row>
    <row r="340" spans="1:6" ht="14.25" customHeight="1">
      <c r="A340" s="1">
        <v>339</v>
      </c>
      <c r="B340" s="1" t="s">
        <v>1081</v>
      </c>
      <c r="C340" s="1" t="s">
        <v>1082</v>
      </c>
      <c r="D340" s="1" t="s">
        <v>1083</v>
      </c>
      <c r="E340" s="1" t="s">
        <v>49</v>
      </c>
      <c r="F340" s="1" t="s">
        <v>1084</v>
      </c>
    </row>
    <row r="341" spans="1:6" ht="14.25" customHeight="1">
      <c r="A341" s="1">
        <v>340</v>
      </c>
      <c r="B341" s="1" t="s">
        <v>1085</v>
      </c>
      <c r="C341" s="1" t="s">
        <v>354</v>
      </c>
      <c r="D341" s="1" t="s">
        <v>1086</v>
      </c>
      <c r="E341" s="1" t="s">
        <v>1087</v>
      </c>
      <c r="F341" s="1" t="s">
        <v>1088</v>
      </c>
    </row>
    <row r="342" spans="1:6" ht="14.25" customHeight="1">
      <c r="A342" s="1">
        <v>341</v>
      </c>
      <c r="B342" s="1" t="s">
        <v>1089</v>
      </c>
      <c r="C342" s="1" t="s">
        <v>20</v>
      </c>
      <c r="D342" s="1" t="s">
        <v>1090</v>
      </c>
      <c r="E342" s="1" t="s">
        <v>1091</v>
      </c>
      <c r="F342" s="1" t="s">
        <v>402</v>
      </c>
    </row>
    <row r="343" spans="1:6" ht="14.25" customHeight="1">
      <c r="A343" s="1">
        <v>342</v>
      </c>
      <c r="B343" s="1" t="s">
        <v>1092</v>
      </c>
      <c r="C343" s="1" t="s">
        <v>20</v>
      </c>
      <c r="D343" s="1" t="s">
        <v>1093</v>
      </c>
      <c r="E343" s="1" t="s">
        <v>1094</v>
      </c>
      <c r="F343" s="1">
        <v>2015</v>
      </c>
    </row>
    <row r="344" spans="1:6" ht="14.25" customHeight="1">
      <c r="A344" s="1">
        <v>343</v>
      </c>
      <c r="B344" s="1" t="s">
        <v>1095</v>
      </c>
      <c r="C344" s="1" t="s">
        <v>365</v>
      </c>
      <c r="D344" s="1" t="s">
        <v>1096</v>
      </c>
      <c r="E344" s="1" t="s">
        <v>213</v>
      </c>
      <c r="F344" s="1" t="s">
        <v>1097</v>
      </c>
    </row>
    <row r="345" spans="1:6" ht="14.25" customHeight="1">
      <c r="A345" s="1">
        <v>344</v>
      </c>
      <c r="B345" s="1" t="s">
        <v>1098</v>
      </c>
      <c r="C345" s="1" t="s">
        <v>20</v>
      </c>
      <c r="D345" s="1" t="s">
        <v>1099</v>
      </c>
      <c r="E345" s="1" t="s">
        <v>1100</v>
      </c>
      <c r="F345" s="1" t="s">
        <v>349</v>
      </c>
    </row>
    <row r="346" spans="1:6" ht="14.25" customHeight="1">
      <c r="A346" s="1">
        <v>345</v>
      </c>
      <c r="B346" s="1" t="s">
        <v>1101</v>
      </c>
      <c r="C346" s="1" t="s">
        <v>20</v>
      </c>
      <c r="D346" s="1" t="s">
        <v>1102</v>
      </c>
      <c r="E346" s="1" t="s">
        <v>1103</v>
      </c>
      <c r="F346" s="1" t="s">
        <v>1104</v>
      </c>
    </row>
    <row r="347" spans="1:6" ht="14.25" customHeight="1">
      <c r="A347" s="1">
        <v>346</v>
      </c>
      <c r="B347" s="1" t="s">
        <v>1105</v>
      </c>
      <c r="C347" s="1" t="s">
        <v>1106</v>
      </c>
      <c r="D347" s="1" t="s">
        <v>1107</v>
      </c>
      <c r="E347" s="1" t="s">
        <v>1108</v>
      </c>
      <c r="F347" s="1" t="s">
        <v>1109</v>
      </c>
    </row>
    <row r="348" spans="1:6" ht="14.25" customHeight="1">
      <c r="A348" s="1">
        <v>347</v>
      </c>
      <c r="B348" s="1" t="s">
        <v>1110</v>
      </c>
      <c r="C348" s="1" t="s">
        <v>30</v>
      </c>
      <c r="D348" s="1" t="s">
        <v>1111</v>
      </c>
      <c r="E348" s="1" t="s">
        <v>1112</v>
      </c>
      <c r="F348" s="1" t="s">
        <v>624</v>
      </c>
    </row>
    <row r="349" spans="1:6" ht="14.25" customHeight="1">
      <c r="A349" s="1">
        <v>348</v>
      </c>
      <c r="B349" s="1" t="s">
        <v>1113</v>
      </c>
      <c r="C349" s="1" t="s">
        <v>25</v>
      </c>
      <c r="D349" s="1" t="s">
        <v>1114</v>
      </c>
      <c r="E349" s="1" t="s">
        <v>513</v>
      </c>
      <c r="F349" s="1" t="s">
        <v>1115</v>
      </c>
    </row>
    <row r="350" spans="1:6" ht="14.25" customHeight="1">
      <c r="A350" s="1">
        <v>349</v>
      </c>
      <c r="B350" s="1" t="s">
        <v>1116</v>
      </c>
      <c r="C350" s="1" t="s">
        <v>25</v>
      </c>
      <c r="D350" s="1" t="s">
        <v>1117</v>
      </c>
      <c r="E350" s="1" t="s">
        <v>1118</v>
      </c>
      <c r="F350" s="1" t="s">
        <v>1119</v>
      </c>
    </row>
    <row r="351" spans="1:6" ht="14.25" customHeight="1">
      <c r="A351" s="1">
        <v>350</v>
      </c>
      <c r="B351" s="1" t="s">
        <v>1120</v>
      </c>
      <c r="C351" s="1" t="s">
        <v>677</v>
      </c>
      <c r="D351" s="1" t="s">
        <v>1121</v>
      </c>
      <c r="E351" s="1" t="s">
        <v>1122</v>
      </c>
      <c r="F351" s="1" t="s">
        <v>1123</v>
      </c>
    </row>
    <row r="352" spans="1:6" ht="14.25" customHeight="1">
      <c r="A352" s="1">
        <v>351</v>
      </c>
      <c r="B352" s="1" t="s">
        <v>245</v>
      </c>
      <c r="C352" s="1" t="s">
        <v>246</v>
      </c>
      <c r="D352" s="1" t="s">
        <v>247</v>
      </c>
      <c r="E352" s="1" t="s">
        <v>248</v>
      </c>
      <c r="F352" s="1">
        <v>2010</v>
      </c>
    </row>
    <row r="353" spans="1:6" ht="14.25" customHeight="1">
      <c r="A353" s="1">
        <v>352</v>
      </c>
      <c r="B353" s="1" t="s">
        <v>1124</v>
      </c>
      <c r="C353" s="1" t="s">
        <v>20</v>
      </c>
      <c r="D353" s="1" t="s">
        <v>1125</v>
      </c>
      <c r="E353" s="1" t="s">
        <v>45</v>
      </c>
      <c r="F353" s="1" t="s">
        <v>1126</v>
      </c>
    </row>
    <row r="354" spans="1:6" ht="14.25" customHeight="1">
      <c r="A354" s="1">
        <v>353</v>
      </c>
      <c r="B354" s="1" t="s">
        <v>1127</v>
      </c>
      <c r="C354" s="1" t="s">
        <v>475</v>
      </c>
      <c r="D354" s="1" t="s">
        <v>1128</v>
      </c>
      <c r="E354" s="1" t="s">
        <v>1129</v>
      </c>
      <c r="F354" s="1" t="s">
        <v>1130</v>
      </c>
    </row>
    <row r="355" spans="1:6" ht="14.25" customHeight="1">
      <c r="A355" s="1">
        <v>354</v>
      </c>
      <c r="B355" s="1" t="s">
        <v>1131</v>
      </c>
      <c r="C355" s="1" t="s">
        <v>34</v>
      </c>
      <c r="D355" s="1" t="s">
        <v>1132</v>
      </c>
      <c r="E355" s="1" t="s">
        <v>1133</v>
      </c>
      <c r="F355" s="1" t="s">
        <v>771</v>
      </c>
    </row>
    <row r="356" spans="1:6" ht="14.25" customHeight="1">
      <c r="A356" s="1">
        <v>355</v>
      </c>
      <c r="B356" s="1" t="s">
        <v>432</v>
      </c>
      <c r="C356" s="1" t="s">
        <v>30</v>
      </c>
      <c r="D356" s="1" t="s">
        <v>433</v>
      </c>
      <c r="E356" s="1" t="s">
        <v>434</v>
      </c>
      <c r="F356" s="1">
        <v>2006</v>
      </c>
    </row>
    <row r="357" spans="1:6" ht="14.25" customHeight="1">
      <c r="A357" s="1">
        <v>356</v>
      </c>
      <c r="B357" s="1" t="s">
        <v>1134</v>
      </c>
      <c r="C357" s="1" t="s">
        <v>30</v>
      </c>
      <c r="D357" s="1" t="s">
        <v>1135</v>
      </c>
      <c r="E357" s="1" t="s">
        <v>887</v>
      </c>
      <c r="F357" s="1" t="s">
        <v>1136</v>
      </c>
    </row>
    <row r="358" spans="1:6" ht="14.25" customHeight="1">
      <c r="A358" s="1">
        <v>357</v>
      </c>
      <c r="B358" s="1" t="s">
        <v>1137</v>
      </c>
      <c r="C358" s="1" t="s">
        <v>20</v>
      </c>
      <c r="D358" s="1" t="s">
        <v>1138</v>
      </c>
      <c r="E358" s="1" t="s">
        <v>1139</v>
      </c>
      <c r="F358" s="1" t="s">
        <v>1140</v>
      </c>
    </row>
    <row r="359" spans="1:6" ht="14.25" customHeight="1">
      <c r="A359" s="1">
        <v>358</v>
      </c>
      <c r="B359" s="1" t="s">
        <v>1141</v>
      </c>
      <c r="C359" s="1" t="s">
        <v>20</v>
      </c>
      <c r="D359" s="1" t="s">
        <v>1142</v>
      </c>
      <c r="E359" s="1" t="s">
        <v>195</v>
      </c>
      <c r="F359" s="1" t="s">
        <v>463</v>
      </c>
    </row>
    <row r="360" spans="1:6" ht="14.25" customHeight="1">
      <c r="A360" s="1">
        <v>359</v>
      </c>
      <c r="B360" s="1" t="s">
        <v>236</v>
      </c>
      <c r="C360" s="1" t="s">
        <v>25</v>
      </c>
      <c r="D360" s="1" t="s">
        <v>237</v>
      </c>
      <c r="E360" s="1" t="s">
        <v>238</v>
      </c>
      <c r="F360" s="1">
        <v>2009</v>
      </c>
    </row>
    <row r="361" spans="1:6" ht="14.25" customHeight="1">
      <c r="A361" s="1">
        <v>360</v>
      </c>
      <c r="B361" s="1" t="s">
        <v>1143</v>
      </c>
      <c r="C361" s="1" t="s">
        <v>1144</v>
      </c>
      <c r="D361" s="1" t="s">
        <v>1145</v>
      </c>
      <c r="E361" s="1" t="s">
        <v>191</v>
      </c>
      <c r="F361" s="1" t="s">
        <v>1146</v>
      </c>
    </row>
    <row r="362" spans="1:6" ht="14.25" customHeight="1">
      <c r="A362" s="1">
        <v>361</v>
      </c>
      <c r="B362" s="1" t="s">
        <v>1147</v>
      </c>
      <c r="C362" s="1" t="s">
        <v>30</v>
      </c>
      <c r="D362" s="1" t="s">
        <v>1148</v>
      </c>
      <c r="E362" s="1" t="s">
        <v>1149</v>
      </c>
      <c r="F362" s="1" t="s">
        <v>89</v>
      </c>
    </row>
    <row r="363" spans="1:6" ht="14.25" customHeight="1">
      <c r="A363" s="1">
        <v>362</v>
      </c>
      <c r="B363" s="1" t="s">
        <v>1150</v>
      </c>
      <c r="C363" s="1" t="s">
        <v>20</v>
      </c>
      <c r="D363" s="1" t="s">
        <v>1151</v>
      </c>
      <c r="E363" s="1" t="s">
        <v>57</v>
      </c>
      <c r="F363" s="1" t="s">
        <v>1152</v>
      </c>
    </row>
    <row r="364" spans="1:6" ht="14.25" customHeight="1">
      <c r="A364" s="1">
        <v>363</v>
      </c>
      <c r="B364" s="1" t="s">
        <v>1153</v>
      </c>
      <c r="C364" s="1" t="s">
        <v>20</v>
      </c>
      <c r="D364" s="1" t="s">
        <v>1154</v>
      </c>
      <c r="E364" s="1" t="s">
        <v>832</v>
      </c>
      <c r="F364" s="1" t="s">
        <v>1155</v>
      </c>
    </row>
    <row r="365" spans="1:6" ht="14.25" customHeight="1">
      <c r="A365" s="1">
        <v>364</v>
      </c>
      <c r="B365" s="1" t="s">
        <v>1156</v>
      </c>
      <c r="C365" s="1" t="s">
        <v>30</v>
      </c>
      <c r="D365" s="1" t="s">
        <v>1157</v>
      </c>
      <c r="E365" s="1" t="s">
        <v>1158</v>
      </c>
      <c r="F365" s="1" t="s">
        <v>1159</v>
      </c>
    </row>
    <row r="366" spans="1:6" ht="14.25" customHeight="1">
      <c r="A366" s="1">
        <v>365</v>
      </c>
      <c r="B366" s="1" t="s">
        <v>1078</v>
      </c>
      <c r="C366" s="1" t="s">
        <v>30</v>
      </c>
      <c r="D366" s="1" t="s">
        <v>1079</v>
      </c>
      <c r="E366" s="1" t="s">
        <v>1080</v>
      </c>
      <c r="F366" s="1">
        <v>2011</v>
      </c>
    </row>
    <row r="367" spans="1:6" ht="14.25" customHeight="1">
      <c r="A367" s="1">
        <v>366</v>
      </c>
      <c r="B367" s="1" t="s">
        <v>1160</v>
      </c>
      <c r="C367" s="1" t="s">
        <v>1161</v>
      </c>
      <c r="D367" s="1" t="s">
        <v>1162</v>
      </c>
      <c r="E367" s="1" t="s">
        <v>1163</v>
      </c>
      <c r="F367" s="1" t="s">
        <v>349</v>
      </c>
    </row>
    <row r="368" spans="1:6" ht="14.25" customHeight="1">
      <c r="A368" s="1">
        <v>367</v>
      </c>
      <c r="B368" s="1" t="s">
        <v>1164</v>
      </c>
      <c r="C368" s="1" t="s">
        <v>30</v>
      </c>
      <c r="D368" s="1" t="s">
        <v>1165</v>
      </c>
      <c r="E368" s="1" t="s">
        <v>195</v>
      </c>
      <c r="F368" s="1" t="s">
        <v>1166</v>
      </c>
    </row>
    <row r="369" spans="1:6" ht="14.25" customHeight="1">
      <c r="A369" s="1">
        <v>368</v>
      </c>
      <c r="B369" s="1" t="s">
        <v>618</v>
      </c>
      <c r="C369" s="1" t="s">
        <v>20</v>
      </c>
      <c r="D369" s="1" t="s">
        <v>619</v>
      </c>
      <c r="E369" s="1" t="s">
        <v>620</v>
      </c>
      <c r="F369" s="1">
        <v>2015</v>
      </c>
    </row>
    <row r="370" spans="1:6" ht="14.25" customHeight="1">
      <c r="A370" s="1">
        <v>369</v>
      </c>
      <c r="B370" s="1" t="s">
        <v>875</v>
      </c>
      <c r="C370" s="1" t="s">
        <v>20</v>
      </c>
      <c r="D370" s="1" t="s">
        <v>656</v>
      </c>
      <c r="E370" s="1" t="s">
        <v>876</v>
      </c>
      <c r="F370" s="1">
        <v>2014</v>
      </c>
    </row>
    <row r="371" spans="1:6" ht="14.25" customHeight="1">
      <c r="A371" s="1">
        <v>370</v>
      </c>
      <c r="B371" s="1" t="s">
        <v>1167</v>
      </c>
      <c r="C371" s="1" t="s">
        <v>1168</v>
      </c>
      <c r="D371" s="1" t="s">
        <v>1169</v>
      </c>
      <c r="E371" s="1" t="s">
        <v>1170</v>
      </c>
      <c r="F371" s="2">
        <v>44757</v>
      </c>
    </row>
    <row r="372" spans="1:6" ht="14.25" customHeight="1">
      <c r="A372" s="1">
        <v>371</v>
      </c>
      <c r="B372" s="1" t="s">
        <v>1171</v>
      </c>
      <c r="C372" s="1" t="s">
        <v>30</v>
      </c>
      <c r="D372" s="1" t="s">
        <v>1172</v>
      </c>
      <c r="E372" s="1" t="s">
        <v>96</v>
      </c>
      <c r="F372" s="2">
        <v>44848</v>
      </c>
    </row>
    <row r="373" spans="1:6" ht="14.25" customHeight="1">
      <c r="A373" s="1">
        <v>372</v>
      </c>
      <c r="B373" s="1" t="s">
        <v>1173</v>
      </c>
      <c r="C373" s="1" t="s">
        <v>178</v>
      </c>
      <c r="D373" s="1" t="s">
        <v>1174</v>
      </c>
      <c r="E373" s="1" t="s">
        <v>1175</v>
      </c>
      <c r="F373" s="1" t="s">
        <v>1176</v>
      </c>
    </row>
    <row r="374" spans="1:6" ht="14.25" customHeight="1">
      <c r="A374" s="1">
        <v>373</v>
      </c>
      <c r="B374" s="1" t="s">
        <v>894</v>
      </c>
      <c r="C374" s="1" t="s">
        <v>20</v>
      </c>
      <c r="D374" s="1" t="s">
        <v>895</v>
      </c>
      <c r="E374" s="1" t="s">
        <v>896</v>
      </c>
      <c r="F374" s="1">
        <v>2014</v>
      </c>
    </row>
    <row r="375" spans="1:6" ht="14.25" customHeight="1">
      <c r="A375" s="1">
        <v>374</v>
      </c>
      <c r="B375" s="1" t="s">
        <v>1177</v>
      </c>
      <c r="C375" s="1" t="s">
        <v>20</v>
      </c>
      <c r="D375" s="1" t="s">
        <v>1178</v>
      </c>
      <c r="E375" s="1" t="s">
        <v>401</v>
      </c>
      <c r="F375" s="2">
        <v>44635</v>
      </c>
    </row>
    <row r="376" spans="1:6" ht="14.25" customHeight="1">
      <c r="A376" s="1">
        <v>375</v>
      </c>
      <c r="B376" s="1" t="s">
        <v>1179</v>
      </c>
      <c r="C376" s="1" t="s">
        <v>20</v>
      </c>
      <c r="D376" s="1" t="s">
        <v>1180</v>
      </c>
      <c r="E376" s="1" t="s">
        <v>1181</v>
      </c>
      <c r="F376" s="1" t="s">
        <v>644</v>
      </c>
    </row>
    <row r="377" spans="1:6" ht="14.25" customHeight="1">
      <c r="A377" s="1">
        <v>376</v>
      </c>
      <c r="B377" s="1" t="s">
        <v>1182</v>
      </c>
      <c r="C377" s="1" t="s">
        <v>30</v>
      </c>
      <c r="D377" s="1" t="s">
        <v>1183</v>
      </c>
      <c r="E377" s="1" t="s">
        <v>1184</v>
      </c>
      <c r="F377" s="1" t="s">
        <v>448</v>
      </c>
    </row>
    <row r="378" spans="1:6" ht="14.25" customHeight="1">
      <c r="A378" s="1">
        <v>377</v>
      </c>
      <c r="B378" s="1" t="s">
        <v>1185</v>
      </c>
      <c r="C378" s="1" t="s">
        <v>20</v>
      </c>
      <c r="D378" s="1" t="s">
        <v>1186</v>
      </c>
      <c r="E378" s="1" t="s">
        <v>1187</v>
      </c>
      <c r="F378" s="1" t="s">
        <v>1188</v>
      </c>
    </row>
    <row r="379" spans="1:6" ht="14.25" customHeight="1">
      <c r="A379" s="1">
        <v>378</v>
      </c>
      <c r="B379" s="1" t="s">
        <v>1189</v>
      </c>
      <c r="C379" s="1" t="s">
        <v>927</v>
      </c>
      <c r="D379" s="1" t="s">
        <v>1190</v>
      </c>
      <c r="E379" s="1" t="s">
        <v>1184</v>
      </c>
      <c r="F379" s="2">
        <v>44636</v>
      </c>
    </row>
    <row r="380" spans="1:6" ht="14.25" customHeight="1">
      <c r="A380" s="1">
        <v>379</v>
      </c>
      <c r="B380" s="1" t="s">
        <v>1191</v>
      </c>
      <c r="C380" s="1" t="s">
        <v>30</v>
      </c>
      <c r="D380" s="1" t="s">
        <v>1192</v>
      </c>
      <c r="E380" s="1" t="s">
        <v>1193</v>
      </c>
      <c r="F380" s="1" t="s">
        <v>1194</v>
      </c>
    </row>
    <row r="381" spans="1:6" ht="14.25" customHeight="1">
      <c r="A381" s="1">
        <v>380</v>
      </c>
      <c r="B381" s="1" t="s">
        <v>1195</v>
      </c>
      <c r="C381" s="1" t="s">
        <v>20</v>
      </c>
      <c r="D381" s="1" t="s">
        <v>1196</v>
      </c>
      <c r="E381" s="1" t="s">
        <v>1197</v>
      </c>
      <c r="F381" s="2">
        <v>44606</v>
      </c>
    </row>
    <row r="382" spans="1:6" ht="14.25" customHeight="1">
      <c r="A382" s="1">
        <v>381</v>
      </c>
      <c r="B382" s="1" t="s">
        <v>1198</v>
      </c>
      <c r="C382" s="1" t="s">
        <v>20</v>
      </c>
      <c r="D382" s="1" t="s">
        <v>1199</v>
      </c>
      <c r="E382" s="1" t="s">
        <v>213</v>
      </c>
      <c r="F382" s="1" t="s">
        <v>488</v>
      </c>
    </row>
    <row r="383" spans="1:6" ht="14.25" customHeight="1">
      <c r="A383" s="1">
        <v>382</v>
      </c>
      <c r="B383" s="1" t="s">
        <v>1200</v>
      </c>
      <c r="C383" s="1" t="s">
        <v>1201</v>
      </c>
      <c r="D383" s="1" t="s">
        <v>1202</v>
      </c>
      <c r="E383" s="1" t="s">
        <v>1203</v>
      </c>
      <c r="F383" s="1" t="s">
        <v>1204</v>
      </c>
    </row>
    <row r="384" spans="1:6" ht="14.25" customHeight="1">
      <c r="A384" s="1">
        <v>383</v>
      </c>
      <c r="B384" s="1" t="s">
        <v>110</v>
      </c>
      <c r="C384" s="1" t="s">
        <v>30</v>
      </c>
      <c r="D384" s="1" t="s">
        <v>111</v>
      </c>
      <c r="E384" s="1" t="s">
        <v>112</v>
      </c>
      <c r="F384" s="1">
        <v>2014</v>
      </c>
    </row>
    <row r="385" spans="1:6" ht="14.25" customHeight="1">
      <c r="A385" s="1">
        <v>384</v>
      </c>
      <c r="B385" s="1" t="s">
        <v>1205</v>
      </c>
      <c r="C385" s="1" t="s">
        <v>20</v>
      </c>
      <c r="D385" s="1" t="s">
        <v>1206</v>
      </c>
      <c r="E385" s="1" t="s">
        <v>1207</v>
      </c>
      <c r="F385" s="2">
        <v>44608</v>
      </c>
    </row>
    <row r="386" spans="1:6" ht="14.25" customHeight="1">
      <c r="A386" s="1">
        <v>385</v>
      </c>
      <c r="B386" s="1" t="s">
        <v>1208</v>
      </c>
      <c r="C386" s="1" t="s">
        <v>20</v>
      </c>
      <c r="D386" s="1" t="s">
        <v>1209</v>
      </c>
      <c r="E386" s="1" t="s">
        <v>45</v>
      </c>
      <c r="F386" s="1" t="s">
        <v>1210</v>
      </c>
    </row>
    <row r="387" spans="1:6" ht="14.25" customHeight="1">
      <c r="A387" s="1">
        <v>386</v>
      </c>
      <c r="B387" s="1" t="s">
        <v>1211</v>
      </c>
      <c r="C387" s="1" t="s">
        <v>25</v>
      </c>
      <c r="D387" s="1" t="s">
        <v>1212</v>
      </c>
      <c r="E387" s="1" t="s">
        <v>195</v>
      </c>
      <c r="F387" s="2">
        <v>44636</v>
      </c>
    </row>
    <row r="388" spans="1:6" ht="14.25" customHeight="1">
      <c r="A388" s="1">
        <v>387</v>
      </c>
      <c r="B388" s="1" t="s">
        <v>1213</v>
      </c>
      <c r="C388" s="1" t="s">
        <v>20</v>
      </c>
      <c r="D388" s="1" t="s">
        <v>1214</v>
      </c>
      <c r="E388" s="1" t="s">
        <v>1215</v>
      </c>
      <c r="F388" s="2">
        <v>44849</v>
      </c>
    </row>
    <row r="389" spans="1:6" ht="14.25" customHeight="1">
      <c r="A389" s="1">
        <v>388</v>
      </c>
      <c r="B389" s="1" t="s">
        <v>1216</v>
      </c>
      <c r="C389" s="1" t="s">
        <v>25</v>
      </c>
      <c r="D389" s="1" t="s">
        <v>1217</v>
      </c>
      <c r="E389" s="1" t="s">
        <v>188</v>
      </c>
      <c r="F389" s="1">
        <v>2016</v>
      </c>
    </row>
    <row r="390" spans="1:6" ht="14.25" customHeight="1">
      <c r="A390" s="1">
        <v>389</v>
      </c>
      <c r="B390" s="1" t="s">
        <v>1218</v>
      </c>
      <c r="C390" s="1" t="s">
        <v>881</v>
      </c>
      <c r="D390" s="1" t="s">
        <v>1219</v>
      </c>
      <c r="E390" s="1" t="s">
        <v>1220</v>
      </c>
      <c r="F390" s="1" t="s">
        <v>431</v>
      </c>
    </row>
    <row r="391" spans="1:6" ht="14.25" customHeight="1">
      <c r="A391" s="1">
        <v>390</v>
      </c>
      <c r="B391" s="1" t="s">
        <v>1221</v>
      </c>
      <c r="C391" s="1" t="s">
        <v>20</v>
      </c>
      <c r="D391" s="1" t="s">
        <v>1222</v>
      </c>
      <c r="E391" s="1" t="s">
        <v>45</v>
      </c>
      <c r="F391" s="1" t="s">
        <v>771</v>
      </c>
    </row>
    <row r="392" spans="1:6" ht="14.25" customHeight="1">
      <c r="A392" s="1">
        <v>391</v>
      </c>
      <c r="B392" s="1" t="s">
        <v>891</v>
      </c>
      <c r="C392" s="1" t="s">
        <v>25</v>
      </c>
      <c r="D392" s="1" t="s">
        <v>892</v>
      </c>
      <c r="E392" s="1" t="s">
        <v>893</v>
      </c>
      <c r="F392" s="1">
        <v>2014</v>
      </c>
    </row>
    <row r="393" spans="1:6" ht="14.25" customHeight="1">
      <c r="A393" s="1">
        <v>392</v>
      </c>
      <c r="B393" s="1" t="s">
        <v>1223</v>
      </c>
      <c r="C393" s="1" t="s">
        <v>20</v>
      </c>
      <c r="D393" s="1" t="s">
        <v>1224</v>
      </c>
      <c r="E393" s="1" t="s">
        <v>1225</v>
      </c>
      <c r="F393" s="1" t="s">
        <v>431</v>
      </c>
    </row>
    <row r="394" spans="1:6" ht="14.25" customHeight="1">
      <c r="A394" s="1">
        <v>393</v>
      </c>
      <c r="B394" s="1" t="s">
        <v>1226</v>
      </c>
      <c r="C394" s="1" t="s">
        <v>20</v>
      </c>
      <c r="D394" s="1" t="s">
        <v>1227</v>
      </c>
      <c r="E394" s="1" t="s">
        <v>1228</v>
      </c>
      <c r="F394" s="1" t="s">
        <v>624</v>
      </c>
    </row>
    <row r="395" spans="1:6" ht="14.25" customHeight="1">
      <c r="A395" s="1">
        <v>394</v>
      </c>
      <c r="B395" s="1" t="s">
        <v>1229</v>
      </c>
      <c r="C395" s="1" t="s">
        <v>25</v>
      </c>
      <c r="D395" s="1" t="s">
        <v>1230</v>
      </c>
      <c r="E395" s="1" t="s">
        <v>57</v>
      </c>
      <c r="F395" s="1" t="s">
        <v>1231</v>
      </c>
    </row>
    <row r="396" spans="1:6" ht="14.25" customHeight="1">
      <c r="A396" s="1">
        <v>395</v>
      </c>
      <c r="B396" s="1" t="s">
        <v>1232</v>
      </c>
      <c r="C396" s="1" t="s">
        <v>30</v>
      </c>
      <c r="D396" s="1" t="s">
        <v>1233</v>
      </c>
      <c r="E396" s="1" t="s">
        <v>1234</v>
      </c>
      <c r="F396" s="1" t="s">
        <v>431</v>
      </c>
    </row>
    <row r="397" spans="1:6" ht="14.25" customHeight="1">
      <c r="A397" s="1">
        <v>396</v>
      </c>
      <c r="B397" s="1" t="s">
        <v>389</v>
      </c>
      <c r="C397" s="1" t="s">
        <v>25</v>
      </c>
      <c r="D397" s="1" t="s">
        <v>390</v>
      </c>
      <c r="E397" s="1" t="s">
        <v>391</v>
      </c>
      <c r="F397" s="1">
        <v>2011</v>
      </c>
    </row>
    <row r="398" spans="1:6" ht="14.25" customHeight="1">
      <c r="A398" s="1">
        <v>397</v>
      </c>
      <c r="B398" s="1" t="s">
        <v>1235</v>
      </c>
      <c r="C398" s="1" t="s">
        <v>1236</v>
      </c>
      <c r="D398" s="1" t="s">
        <v>1237</v>
      </c>
      <c r="E398" s="1" t="s">
        <v>1181</v>
      </c>
      <c r="F398" s="1" t="s">
        <v>1238</v>
      </c>
    </row>
    <row r="399" spans="1:6" ht="14.25" customHeight="1">
      <c r="A399" s="1">
        <v>398</v>
      </c>
      <c r="B399" s="1" t="s">
        <v>1239</v>
      </c>
      <c r="C399" s="1" t="s">
        <v>365</v>
      </c>
      <c r="D399" s="1" t="s">
        <v>1240</v>
      </c>
      <c r="E399" s="1" t="s">
        <v>1241</v>
      </c>
      <c r="F399" s="1">
        <v>2000</v>
      </c>
    </row>
    <row r="400" spans="1:6" ht="14.25" customHeight="1">
      <c r="A400" s="1">
        <v>399</v>
      </c>
      <c r="B400" s="1" t="s">
        <v>559</v>
      </c>
      <c r="C400" s="1" t="s">
        <v>20</v>
      </c>
      <c r="D400" s="1" t="s">
        <v>560</v>
      </c>
      <c r="E400" s="1" t="s">
        <v>195</v>
      </c>
      <c r="F400" s="1">
        <v>2015</v>
      </c>
    </row>
    <row r="401" spans="1:6" ht="14.25" customHeight="1">
      <c r="A401" s="1">
        <v>400</v>
      </c>
      <c r="B401" s="1" t="s">
        <v>1242</v>
      </c>
      <c r="C401" s="1" t="s">
        <v>1243</v>
      </c>
      <c r="D401" s="1" t="s">
        <v>1244</v>
      </c>
      <c r="E401" s="1" t="s">
        <v>1245</v>
      </c>
      <c r="F401" s="2">
        <v>44696</v>
      </c>
    </row>
    <row r="402" spans="1:6" ht="14.25" customHeight="1">
      <c r="A402" s="1">
        <v>401</v>
      </c>
      <c r="B402" s="1" t="s">
        <v>1246</v>
      </c>
      <c r="C402" s="1" t="s">
        <v>25</v>
      </c>
      <c r="D402" s="1" t="s">
        <v>1247</v>
      </c>
      <c r="E402" s="1" t="s">
        <v>195</v>
      </c>
      <c r="F402" s="1">
        <v>2015</v>
      </c>
    </row>
    <row r="403" spans="1:6" ht="14.25" customHeight="1">
      <c r="A403" s="1">
        <v>402</v>
      </c>
      <c r="B403" s="1" t="s">
        <v>1248</v>
      </c>
      <c r="C403" s="1" t="s">
        <v>30</v>
      </c>
      <c r="D403" s="1" t="s">
        <v>1249</v>
      </c>
      <c r="E403" s="1" t="s">
        <v>1250</v>
      </c>
      <c r="F403" s="2">
        <v>44634</v>
      </c>
    </row>
    <row r="404" spans="1:6" ht="14.25" customHeight="1">
      <c r="A404" s="1">
        <v>403</v>
      </c>
      <c r="B404" s="1" t="s">
        <v>1251</v>
      </c>
      <c r="C404" s="1" t="s">
        <v>30</v>
      </c>
      <c r="D404" s="1" t="s">
        <v>1252</v>
      </c>
      <c r="E404" s="1" t="s">
        <v>394</v>
      </c>
      <c r="F404" s="1" t="s">
        <v>1253</v>
      </c>
    </row>
    <row r="405" spans="1:6" ht="14.25" customHeight="1">
      <c r="A405" s="1">
        <v>404</v>
      </c>
      <c r="B405" s="1" t="s">
        <v>1254</v>
      </c>
      <c r="C405" s="1" t="s">
        <v>20</v>
      </c>
      <c r="D405" s="1" t="s">
        <v>1255</v>
      </c>
      <c r="E405" s="1" t="s">
        <v>1256</v>
      </c>
      <c r="F405" s="1" t="s">
        <v>1257</v>
      </c>
    </row>
    <row r="406" spans="1:6" ht="14.25" customHeight="1">
      <c r="A406" s="1">
        <v>405</v>
      </c>
      <c r="B406" s="1" t="s">
        <v>1258</v>
      </c>
      <c r="C406" s="1" t="s">
        <v>20</v>
      </c>
      <c r="D406" s="1" t="s">
        <v>1259</v>
      </c>
      <c r="E406" s="1" t="s">
        <v>1260</v>
      </c>
      <c r="F406" s="1" t="s">
        <v>1261</v>
      </c>
    </row>
    <row r="407" spans="1:6" ht="14.25" customHeight="1">
      <c r="A407" s="1">
        <v>406</v>
      </c>
      <c r="B407" s="1" t="s">
        <v>1262</v>
      </c>
      <c r="C407" s="1" t="s">
        <v>20</v>
      </c>
      <c r="D407" s="1" t="s">
        <v>1263</v>
      </c>
      <c r="E407" s="1" t="s">
        <v>1264</v>
      </c>
      <c r="F407" s="1" t="s">
        <v>1265</v>
      </c>
    </row>
    <row r="408" spans="1:6" ht="14.25" customHeight="1">
      <c r="A408" s="1">
        <v>407</v>
      </c>
      <c r="B408" s="1" t="s">
        <v>1266</v>
      </c>
      <c r="C408" s="1" t="s">
        <v>354</v>
      </c>
      <c r="D408" s="1" t="s">
        <v>1267</v>
      </c>
      <c r="E408" s="1" t="s">
        <v>45</v>
      </c>
      <c r="F408" s="1" t="s">
        <v>1268</v>
      </c>
    </row>
    <row r="409" spans="1:6" ht="14.25" customHeight="1">
      <c r="A409" s="1">
        <v>408</v>
      </c>
      <c r="B409" s="1" t="s">
        <v>1269</v>
      </c>
      <c r="C409" s="1" t="s">
        <v>16</v>
      </c>
      <c r="D409" s="1" t="s">
        <v>1270</v>
      </c>
      <c r="E409" s="1" t="s">
        <v>1271</v>
      </c>
      <c r="F409" s="2">
        <v>44664</v>
      </c>
    </row>
    <row r="410" spans="1:6" ht="14.25" customHeight="1">
      <c r="A410" s="1">
        <v>409</v>
      </c>
      <c r="B410" s="1" t="s">
        <v>1272</v>
      </c>
      <c r="C410" s="1" t="s">
        <v>20</v>
      </c>
      <c r="D410" s="1" t="s">
        <v>1273</v>
      </c>
      <c r="E410" s="1" t="s">
        <v>1274</v>
      </c>
      <c r="F410" s="1">
        <v>2015</v>
      </c>
    </row>
    <row r="411" spans="1:6" ht="14.25" customHeight="1">
      <c r="A411" s="1">
        <v>410</v>
      </c>
      <c r="B411" s="1" t="s">
        <v>1275</v>
      </c>
      <c r="C411" s="1" t="s">
        <v>1276</v>
      </c>
      <c r="D411" s="1" t="s">
        <v>1277</v>
      </c>
      <c r="E411" s="1" t="s">
        <v>762</v>
      </c>
      <c r="F411" s="1" t="s">
        <v>497</v>
      </c>
    </row>
    <row r="412" spans="1:6" ht="14.25" customHeight="1">
      <c r="A412" s="1">
        <v>411</v>
      </c>
      <c r="B412" s="1" t="s">
        <v>1278</v>
      </c>
      <c r="C412" s="1" t="s">
        <v>1279</v>
      </c>
      <c r="D412" s="1" t="s">
        <v>333</v>
      </c>
      <c r="E412" s="1" t="s">
        <v>1280</v>
      </c>
      <c r="F412" s="1" t="s">
        <v>810</v>
      </c>
    </row>
    <row r="413" spans="1:6" ht="14.25" customHeight="1">
      <c r="A413" s="1">
        <v>412</v>
      </c>
      <c r="B413" s="1" t="s">
        <v>1281</v>
      </c>
      <c r="C413" s="1" t="s">
        <v>1282</v>
      </c>
      <c r="D413" s="1" t="s">
        <v>1283</v>
      </c>
      <c r="E413" s="1" t="s">
        <v>45</v>
      </c>
      <c r="F413" s="1" t="s">
        <v>771</v>
      </c>
    </row>
    <row r="414" spans="1:6" ht="14.25" customHeight="1">
      <c r="A414" s="1">
        <v>413</v>
      </c>
      <c r="B414" s="1" t="s">
        <v>1284</v>
      </c>
      <c r="C414" s="1" t="s">
        <v>20</v>
      </c>
      <c r="D414" s="1" t="s">
        <v>1285</v>
      </c>
      <c r="E414" s="1" t="s">
        <v>1286</v>
      </c>
      <c r="F414" s="1" t="s">
        <v>1287</v>
      </c>
    </row>
    <row r="415" spans="1:6" ht="14.25" customHeight="1">
      <c r="A415" s="1">
        <v>414</v>
      </c>
      <c r="B415" s="1" t="s">
        <v>1288</v>
      </c>
      <c r="C415" s="1" t="s">
        <v>20</v>
      </c>
      <c r="D415" s="1" t="s">
        <v>1289</v>
      </c>
      <c r="E415" s="1" t="s">
        <v>1290</v>
      </c>
      <c r="F415" s="1">
        <v>2015</v>
      </c>
    </row>
    <row r="416" spans="1:6" ht="14.25" customHeight="1">
      <c r="A416" s="1">
        <v>415</v>
      </c>
      <c r="B416" s="1" t="s">
        <v>1291</v>
      </c>
      <c r="C416" s="1" t="s">
        <v>30</v>
      </c>
      <c r="D416" s="1" t="s">
        <v>1292</v>
      </c>
      <c r="E416" s="1" t="s">
        <v>49</v>
      </c>
      <c r="F416" s="1" t="s">
        <v>192</v>
      </c>
    </row>
    <row r="417" spans="1:6" ht="14.25" customHeight="1">
      <c r="A417" s="1">
        <v>416</v>
      </c>
      <c r="B417" s="1" t="s">
        <v>1293</v>
      </c>
      <c r="C417" s="1" t="s">
        <v>25</v>
      </c>
      <c r="D417" s="1" t="s">
        <v>1294</v>
      </c>
      <c r="E417" s="1" t="s">
        <v>1187</v>
      </c>
      <c r="F417" s="1" t="s">
        <v>463</v>
      </c>
    </row>
    <row r="418" spans="1:6" ht="14.25" customHeight="1">
      <c r="A418" s="1">
        <v>417</v>
      </c>
      <c r="B418" s="1" t="s">
        <v>1295</v>
      </c>
      <c r="C418" s="1" t="s">
        <v>30</v>
      </c>
      <c r="D418" s="1" t="s">
        <v>1296</v>
      </c>
      <c r="E418" s="1" t="s">
        <v>1297</v>
      </c>
      <c r="F418" s="2">
        <v>44880</v>
      </c>
    </row>
    <row r="419" spans="1:6" ht="14.25" customHeight="1">
      <c r="A419" s="1">
        <v>418</v>
      </c>
      <c r="B419" s="1" t="s">
        <v>1298</v>
      </c>
      <c r="C419" s="1" t="s">
        <v>706</v>
      </c>
      <c r="D419" s="1" t="s">
        <v>1299</v>
      </c>
      <c r="E419" s="1" t="s">
        <v>1300</v>
      </c>
      <c r="F419" s="1" t="s">
        <v>644</v>
      </c>
    </row>
    <row r="420" spans="1:6" ht="14.25" customHeight="1">
      <c r="A420" s="1">
        <v>419</v>
      </c>
      <c r="B420" s="1" t="s">
        <v>1301</v>
      </c>
      <c r="C420" s="1" t="s">
        <v>30</v>
      </c>
      <c r="D420" s="1" t="s">
        <v>1302</v>
      </c>
      <c r="E420" s="1" t="s">
        <v>1303</v>
      </c>
      <c r="F420" s="1" t="s">
        <v>244</v>
      </c>
    </row>
    <row r="421" spans="1:6" ht="14.25" customHeight="1">
      <c r="A421" s="1">
        <v>420</v>
      </c>
      <c r="B421" s="1" t="s">
        <v>1304</v>
      </c>
      <c r="C421" s="1" t="s">
        <v>1305</v>
      </c>
      <c r="D421" s="1" t="s">
        <v>1306</v>
      </c>
      <c r="E421" s="1" t="s">
        <v>49</v>
      </c>
      <c r="F421" s="1" t="s">
        <v>1307</v>
      </c>
    </row>
    <row r="422" spans="1:6" ht="14.25" customHeight="1">
      <c r="A422" s="1">
        <v>421</v>
      </c>
      <c r="B422" s="1" t="s">
        <v>1308</v>
      </c>
      <c r="C422" s="1" t="s">
        <v>7</v>
      </c>
      <c r="D422" s="1" t="s">
        <v>1309</v>
      </c>
      <c r="E422" s="1" t="s">
        <v>49</v>
      </c>
      <c r="F422" s="1" t="s">
        <v>1310</v>
      </c>
    </row>
    <row r="423" spans="1:6" ht="14.25" customHeight="1">
      <c r="A423" s="1">
        <v>422</v>
      </c>
      <c r="B423" s="1" t="s">
        <v>1311</v>
      </c>
      <c r="C423" s="1" t="s">
        <v>34</v>
      </c>
      <c r="D423" s="1" t="s">
        <v>1312</v>
      </c>
      <c r="E423" s="1" t="s">
        <v>1313</v>
      </c>
      <c r="F423" s="1" t="s">
        <v>1314</v>
      </c>
    </row>
    <row r="424" spans="1:6" ht="14.25" customHeight="1">
      <c r="A424" s="1">
        <v>423</v>
      </c>
      <c r="B424" s="1" t="s">
        <v>1315</v>
      </c>
      <c r="C424" s="1" t="s">
        <v>20</v>
      </c>
      <c r="D424" s="1" t="s">
        <v>1316</v>
      </c>
      <c r="E424" s="1" t="s">
        <v>213</v>
      </c>
      <c r="F424" s="1" t="s">
        <v>1317</v>
      </c>
    </row>
    <row r="425" spans="1:6" ht="14.25" customHeight="1">
      <c r="A425" s="1">
        <v>424</v>
      </c>
      <c r="B425" s="1" t="s">
        <v>1318</v>
      </c>
      <c r="C425" s="1" t="s">
        <v>677</v>
      </c>
      <c r="D425" s="1" t="s">
        <v>1319</v>
      </c>
      <c r="E425" s="1" t="s">
        <v>45</v>
      </c>
      <c r="F425" s="1" t="s">
        <v>214</v>
      </c>
    </row>
    <row r="426" spans="1:6" ht="14.25" customHeight="1">
      <c r="A426" s="1">
        <v>425</v>
      </c>
      <c r="B426" s="1" t="s">
        <v>1320</v>
      </c>
      <c r="C426" s="1" t="s">
        <v>20</v>
      </c>
      <c r="D426" s="1" t="s">
        <v>1321</v>
      </c>
      <c r="E426" s="1" t="s">
        <v>138</v>
      </c>
      <c r="F426" s="1" t="s">
        <v>1322</v>
      </c>
    </row>
    <row r="427" spans="1:6" ht="14.25" customHeight="1">
      <c r="A427" s="1">
        <v>426</v>
      </c>
      <c r="B427" s="1" t="s">
        <v>1323</v>
      </c>
      <c r="C427" s="1" t="s">
        <v>20</v>
      </c>
      <c r="D427" s="1" t="s">
        <v>1324</v>
      </c>
      <c r="E427" s="1" t="s">
        <v>1325</v>
      </c>
      <c r="F427" s="1" t="s">
        <v>737</v>
      </c>
    </row>
    <row r="428" spans="1:6" ht="14.25" customHeight="1">
      <c r="A428" s="1">
        <v>427</v>
      </c>
      <c r="B428" s="1" t="s">
        <v>1326</v>
      </c>
      <c r="C428" s="1" t="s">
        <v>20</v>
      </c>
      <c r="D428" s="1" t="s">
        <v>1327</v>
      </c>
      <c r="E428" s="1" t="s">
        <v>1328</v>
      </c>
      <c r="F428" s="2">
        <v>44756</v>
      </c>
    </row>
    <row r="429" spans="1:6" ht="14.25" customHeight="1">
      <c r="A429" s="1">
        <v>428</v>
      </c>
      <c r="B429" s="1" t="s">
        <v>1329</v>
      </c>
      <c r="C429" s="1" t="s">
        <v>265</v>
      </c>
      <c r="D429" s="1" t="s">
        <v>1330</v>
      </c>
      <c r="E429" s="1" t="s">
        <v>45</v>
      </c>
      <c r="F429" s="1" t="s">
        <v>556</v>
      </c>
    </row>
    <row r="430" spans="1:6" ht="14.25" customHeight="1">
      <c r="A430" s="1">
        <v>429</v>
      </c>
      <c r="B430" s="1" t="s">
        <v>1331</v>
      </c>
      <c r="C430" s="1" t="s">
        <v>178</v>
      </c>
      <c r="D430" s="1" t="s">
        <v>1332</v>
      </c>
      <c r="E430" s="1" t="s">
        <v>1333</v>
      </c>
      <c r="F430" s="1" t="s">
        <v>1334</v>
      </c>
    </row>
    <row r="431" spans="1:6" ht="14.25" customHeight="1">
      <c r="A431" s="1">
        <v>430</v>
      </c>
      <c r="B431" s="1" t="s">
        <v>1335</v>
      </c>
      <c r="C431" s="1" t="s">
        <v>99</v>
      </c>
      <c r="D431" s="1" t="s">
        <v>1336</v>
      </c>
      <c r="E431" s="1" t="s">
        <v>1337</v>
      </c>
      <c r="F431" s="1" t="s">
        <v>1338</v>
      </c>
    </row>
    <row r="432" spans="1:6" ht="14.25" customHeight="1">
      <c r="A432" s="1">
        <v>431</v>
      </c>
      <c r="B432" s="1" t="s">
        <v>1339</v>
      </c>
      <c r="C432" s="1" t="s">
        <v>706</v>
      </c>
      <c r="D432" s="1" t="s">
        <v>1340</v>
      </c>
      <c r="E432" s="1" t="s">
        <v>49</v>
      </c>
      <c r="F432" s="1" t="s">
        <v>257</v>
      </c>
    </row>
    <row r="433" spans="1:6" ht="14.25" customHeight="1">
      <c r="A433" s="1">
        <v>432</v>
      </c>
      <c r="B433" s="1" t="s">
        <v>1341</v>
      </c>
      <c r="C433" s="1" t="s">
        <v>30</v>
      </c>
      <c r="D433" s="1" t="s">
        <v>1342</v>
      </c>
      <c r="E433" s="1" t="s">
        <v>45</v>
      </c>
      <c r="F433" s="1" t="s">
        <v>1343</v>
      </c>
    </row>
    <row r="434" spans="1:6" ht="14.25" customHeight="1">
      <c r="A434" s="1">
        <v>433</v>
      </c>
      <c r="B434" s="1" t="s">
        <v>1344</v>
      </c>
      <c r="C434" s="1" t="s">
        <v>30</v>
      </c>
      <c r="D434" s="1" t="s">
        <v>1345</v>
      </c>
      <c r="E434" s="1" t="s">
        <v>370</v>
      </c>
      <c r="F434" s="1" t="s">
        <v>1346</v>
      </c>
    </row>
    <row r="435" spans="1:6" ht="14.25" customHeight="1"/>
    <row r="436" spans="1:6" ht="14.25" customHeight="1"/>
    <row r="437" spans="1:6" ht="14.25" customHeight="1"/>
    <row r="438" spans="1:6" ht="14.25" customHeight="1"/>
    <row r="439" spans="1:6" ht="14.25" customHeight="1"/>
    <row r="440" spans="1:6" ht="14.25" customHeight="1"/>
    <row r="441" spans="1:6" ht="14.25" customHeight="1"/>
    <row r="442" spans="1:6" ht="14.25" customHeight="1"/>
    <row r="443" spans="1:6" ht="14.25" customHeight="1"/>
    <row r="444" spans="1:6" ht="14.25" customHeight="1"/>
    <row r="445" spans="1:6" ht="14.25" customHeight="1"/>
    <row r="446" spans="1:6" ht="14.25" customHeight="1"/>
    <row r="447" spans="1:6" ht="14.25" customHeight="1"/>
    <row r="448" spans="1:6" ht="14.25" customHeight="1"/>
    <row r="449" customFormat="1" ht="14.25" customHeight="1"/>
    <row r="450" customFormat="1" ht="14.25" customHeight="1"/>
    <row r="451" customFormat="1" ht="14.25" customHeight="1"/>
    <row r="452" customFormat="1" ht="14.25" customHeight="1"/>
    <row r="453" customFormat="1" ht="14.25" customHeight="1"/>
    <row r="454" customFormat="1" ht="14.25" customHeight="1"/>
    <row r="455" customFormat="1" ht="14.25" customHeight="1"/>
    <row r="456" customFormat="1" ht="14.25" customHeight="1"/>
    <row r="457" customFormat="1" ht="14.25" customHeight="1"/>
    <row r="458" customFormat="1" ht="14.25" customHeight="1"/>
    <row r="459" customFormat="1" ht="14.25" customHeight="1"/>
    <row r="460" customFormat="1" ht="14.25" customHeight="1"/>
    <row r="461" customFormat="1" ht="14.25" customHeight="1"/>
    <row r="462" customFormat="1" ht="14.25" customHeight="1"/>
    <row r="463" customFormat="1" ht="14.25" customHeight="1"/>
    <row r="464" customFormat="1" ht="14.25" customHeight="1"/>
    <row r="465" customFormat="1" ht="14.25" customHeight="1"/>
    <row r="466" customFormat="1" ht="14.25" customHeight="1"/>
    <row r="467" customFormat="1" ht="14.25" customHeight="1"/>
    <row r="468" customFormat="1" ht="14.25" customHeight="1"/>
    <row r="469" customFormat="1" ht="14.25" customHeight="1"/>
    <row r="470" customFormat="1" ht="14.25" customHeight="1"/>
    <row r="471" customFormat="1" ht="14.25" customHeight="1"/>
    <row r="472" customFormat="1" ht="14.25" customHeight="1"/>
    <row r="473" customFormat="1" ht="14.25" customHeight="1"/>
    <row r="474" customFormat="1" ht="14.25" customHeight="1"/>
    <row r="475" customFormat="1" ht="14.25" customHeight="1"/>
    <row r="476" customFormat="1" ht="14.25" customHeight="1"/>
    <row r="477" customFormat="1" ht="14.25" customHeight="1"/>
    <row r="478" customFormat="1" ht="14.25" customHeight="1"/>
    <row r="479" customFormat="1" ht="14.25" customHeight="1"/>
    <row r="480" customFormat="1" ht="14.25" customHeight="1"/>
    <row r="481" customFormat="1" ht="14.25" customHeight="1"/>
    <row r="482" customFormat="1" ht="14.25" customHeight="1"/>
    <row r="483" customFormat="1" ht="14.25" customHeight="1"/>
    <row r="484" customFormat="1" ht="14.25" customHeight="1"/>
    <row r="485" customFormat="1" ht="14.25" customHeight="1"/>
    <row r="486" customFormat="1" ht="14.25" customHeight="1"/>
    <row r="487" customFormat="1" ht="14.25" customHeight="1"/>
    <row r="488" customFormat="1" ht="14.25" customHeight="1"/>
    <row r="489" customFormat="1" ht="14.25" customHeight="1"/>
    <row r="490" customFormat="1" ht="14.25" customHeight="1"/>
    <row r="491" customFormat="1" ht="14.25" customHeight="1"/>
    <row r="492" customFormat="1" ht="14.25" customHeight="1"/>
    <row r="493" customFormat="1" ht="14.25" customHeight="1"/>
    <row r="494" customFormat="1" ht="14.25" customHeight="1"/>
    <row r="495" customFormat="1" ht="14.25" customHeight="1"/>
    <row r="496" customFormat="1" ht="14.25" customHeight="1"/>
    <row r="497" customFormat="1" ht="14.25" customHeight="1"/>
    <row r="498" customFormat="1" ht="14.25" customHeight="1"/>
    <row r="499" customFormat="1" ht="14.25" customHeight="1"/>
    <row r="500" customFormat="1" ht="14.25" customHeight="1"/>
    <row r="501" customFormat="1" ht="14.25" customHeight="1"/>
    <row r="502" customFormat="1" ht="14.25" customHeight="1"/>
    <row r="503" customFormat="1" ht="14.25" customHeight="1"/>
    <row r="504" customFormat="1" ht="14.25" customHeight="1"/>
    <row r="505" customFormat="1" ht="14.25" customHeight="1"/>
    <row r="506" customFormat="1" ht="14.25" customHeight="1"/>
    <row r="507" customFormat="1" ht="14.25" customHeight="1"/>
    <row r="508" customFormat="1" ht="14.25" customHeight="1"/>
    <row r="509" customFormat="1" ht="14.25" customHeight="1"/>
    <row r="510" customFormat="1" ht="14.25" customHeight="1"/>
    <row r="511" customFormat="1" ht="14.25" customHeight="1"/>
    <row r="512" customFormat="1" ht="14.25" customHeight="1"/>
    <row r="513" customFormat="1" ht="14.25" customHeight="1"/>
    <row r="514" customFormat="1" ht="14.25" customHeight="1"/>
    <row r="515" customFormat="1" ht="14.25" customHeight="1"/>
    <row r="516" customFormat="1" ht="14.25" customHeight="1"/>
    <row r="517" customFormat="1" ht="14.25" customHeight="1"/>
    <row r="518" customFormat="1" ht="14.25" customHeight="1"/>
    <row r="519" customFormat="1" ht="14.25" customHeight="1"/>
    <row r="520" customFormat="1" ht="14.25" customHeight="1"/>
    <row r="521" customFormat="1" ht="14.25" customHeight="1"/>
    <row r="522" customFormat="1" ht="14.25" customHeight="1"/>
    <row r="523" customFormat="1" ht="14.25" customHeight="1"/>
    <row r="524" customFormat="1" ht="14.25" customHeight="1"/>
    <row r="525" customFormat="1" ht="14.25" customHeight="1"/>
    <row r="526" customFormat="1" ht="14.25" customHeight="1"/>
    <row r="527" customFormat="1" ht="14.25" customHeight="1"/>
    <row r="528" customFormat="1" ht="14.25" customHeight="1"/>
    <row r="529" customFormat="1" ht="14.25" customHeight="1"/>
    <row r="530" customFormat="1" ht="14.25" customHeight="1"/>
    <row r="531" customFormat="1" ht="14.25" customHeight="1"/>
    <row r="532" customFormat="1" ht="14.25" customHeight="1"/>
    <row r="533" customFormat="1" ht="14.25" customHeight="1"/>
    <row r="534" customFormat="1" ht="14.25" customHeight="1"/>
    <row r="535" customFormat="1" ht="14.25" customHeight="1"/>
    <row r="536" customFormat="1" ht="14.25" customHeight="1"/>
    <row r="537" customFormat="1" ht="14.25" customHeight="1"/>
    <row r="538" customFormat="1" ht="14.25" customHeight="1"/>
    <row r="539" customFormat="1" ht="14.25" customHeight="1"/>
    <row r="540" customFormat="1" ht="14.25" customHeight="1"/>
    <row r="541" customFormat="1" ht="14.25" customHeight="1"/>
    <row r="542" customFormat="1" ht="14.25" customHeight="1"/>
    <row r="543" customFormat="1" ht="14.25" customHeight="1"/>
    <row r="544" customFormat="1" ht="14.25" customHeight="1"/>
    <row r="545" customFormat="1" ht="14.25" customHeight="1"/>
    <row r="546" customFormat="1" ht="14.25" customHeight="1"/>
    <row r="547" customFormat="1" ht="14.25" customHeight="1"/>
    <row r="548" customFormat="1" ht="14.25" customHeight="1"/>
    <row r="549" customFormat="1" ht="14.25" customHeight="1"/>
    <row r="550" customFormat="1" ht="14.25" customHeight="1"/>
    <row r="551" customFormat="1" ht="14.25" customHeight="1"/>
    <row r="552" customFormat="1" ht="14.25" customHeight="1"/>
    <row r="553" customFormat="1" ht="14.25" customHeight="1"/>
    <row r="554" customFormat="1" ht="14.25" customHeight="1"/>
    <row r="555" customFormat="1" ht="14.25" customHeight="1"/>
    <row r="556" customFormat="1" ht="14.25" customHeight="1"/>
    <row r="557" customFormat="1" ht="14.25" customHeight="1"/>
    <row r="558" customFormat="1" ht="14.25" customHeight="1"/>
    <row r="559" customFormat="1" ht="14.25" customHeight="1"/>
    <row r="560" customFormat="1" ht="14.25" customHeight="1"/>
    <row r="561" customFormat="1" ht="14.25" customHeight="1"/>
    <row r="562" customFormat="1" ht="14.25" customHeight="1"/>
    <row r="563" customFormat="1" ht="14.25" customHeight="1"/>
    <row r="564" customFormat="1" ht="14.25" customHeight="1"/>
    <row r="565" customFormat="1" ht="14.25" customHeight="1"/>
    <row r="566" customFormat="1" ht="14.25" customHeight="1"/>
    <row r="567" customFormat="1" ht="14.25" customHeight="1"/>
    <row r="568" customFormat="1" ht="14.25" customHeight="1"/>
    <row r="569" customFormat="1" ht="14.25" customHeight="1"/>
    <row r="570" customFormat="1" ht="14.25" customHeight="1"/>
    <row r="571" customFormat="1" ht="14.25" customHeight="1"/>
    <row r="572" customFormat="1" ht="14.25" customHeight="1"/>
    <row r="573" customFormat="1" ht="14.25" customHeight="1"/>
    <row r="574" customFormat="1" ht="14.25" customHeight="1"/>
    <row r="575" customFormat="1" ht="14.25" customHeight="1"/>
    <row r="576" customFormat="1" ht="14.25" customHeight="1"/>
    <row r="577" customFormat="1" ht="14.25" customHeight="1"/>
    <row r="578" customFormat="1" ht="14.25" customHeight="1"/>
    <row r="579" customFormat="1" ht="14.25" customHeight="1"/>
    <row r="580" customFormat="1" ht="14.25" customHeight="1"/>
    <row r="581" customFormat="1" ht="14.25" customHeight="1"/>
    <row r="582" customFormat="1" ht="14.25" customHeight="1"/>
    <row r="583" customFormat="1" ht="14.25" customHeight="1"/>
    <row r="584" customFormat="1" ht="14.25" customHeight="1"/>
    <row r="585" customFormat="1" ht="14.25" customHeight="1"/>
    <row r="586" customFormat="1" ht="14.25" customHeight="1"/>
    <row r="587" customFormat="1" ht="14.25" customHeight="1"/>
    <row r="588" customFormat="1" ht="14.25" customHeight="1"/>
    <row r="589" customFormat="1" ht="14.25" customHeight="1"/>
    <row r="590" customFormat="1" ht="14.25" customHeight="1"/>
    <row r="591" customFormat="1" ht="14.25" customHeight="1"/>
    <row r="592" customFormat="1" ht="14.25" customHeight="1"/>
    <row r="593" customFormat="1" ht="14.25" customHeight="1"/>
    <row r="594" customFormat="1" ht="14.25" customHeight="1"/>
    <row r="595" customFormat="1" ht="14.25" customHeight="1"/>
    <row r="596" customFormat="1" ht="14.25" customHeight="1"/>
    <row r="597" customFormat="1" ht="14.25" customHeight="1"/>
    <row r="598" customFormat="1" ht="14.25" customHeight="1"/>
    <row r="599" customFormat="1" ht="14.25" customHeight="1"/>
    <row r="600" customFormat="1" ht="14.25" customHeight="1"/>
    <row r="601" customFormat="1" ht="14.25" customHeight="1"/>
    <row r="602" customFormat="1" ht="14.25" customHeight="1"/>
    <row r="603" customFormat="1" ht="14.25" customHeight="1"/>
    <row r="604" customFormat="1" ht="14.25" customHeight="1"/>
    <row r="605" customFormat="1" ht="14.25" customHeight="1"/>
    <row r="606" customFormat="1" ht="14.25" customHeight="1"/>
    <row r="607" customFormat="1" ht="14.25" customHeight="1"/>
    <row r="608" customFormat="1" ht="14.25" customHeight="1"/>
    <row r="609" customFormat="1" ht="14.25" customHeight="1"/>
    <row r="610" customFormat="1" ht="14.25" customHeight="1"/>
    <row r="611" customFormat="1" ht="14.25" customHeight="1"/>
    <row r="612" customFormat="1" ht="14.25" customHeight="1"/>
    <row r="613" customFormat="1" ht="14.25" customHeight="1"/>
    <row r="614" customFormat="1" ht="14.25" customHeight="1"/>
    <row r="615" customFormat="1" ht="14.25" customHeight="1"/>
    <row r="616" customFormat="1" ht="14.25" customHeight="1"/>
    <row r="617" customFormat="1" ht="14.25" customHeight="1"/>
    <row r="618" customFormat="1" ht="14.25" customHeight="1"/>
    <row r="619" customFormat="1" ht="14.25" customHeight="1"/>
    <row r="620" customFormat="1" ht="14.25" customHeight="1"/>
    <row r="621" customFormat="1" ht="14.25" customHeight="1"/>
    <row r="622" customFormat="1" ht="14.25" customHeight="1"/>
    <row r="623" customFormat="1" ht="14.25" customHeight="1"/>
    <row r="624" customFormat="1" ht="14.25" customHeight="1"/>
    <row r="625" customFormat="1" ht="14.25" customHeight="1"/>
    <row r="626" customFormat="1" ht="14.25" customHeight="1"/>
    <row r="627" customFormat="1" ht="14.25" customHeight="1"/>
    <row r="628" customFormat="1" ht="14.25" customHeight="1"/>
    <row r="629" customFormat="1" ht="14.25" customHeight="1"/>
    <row r="630" customFormat="1" ht="14.25" customHeight="1"/>
    <row r="631" customFormat="1" ht="14.25" customHeight="1"/>
    <row r="632" customFormat="1" ht="14.25" customHeight="1"/>
    <row r="633" customFormat="1" ht="14.25" customHeight="1"/>
    <row r="634" customFormat="1" ht="14.25" customHeight="1"/>
    <row r="635" customFormat="1" ht="14.25" customHeight="1"/>
    <row r="636" customFormat="1" ht="14.25" customHeight="1"/>
    <row r="637" customFormat="1" ht="14.25" customHeight="1"/>
    <row r="638" customFormat="1" ht="14.25" customHeight="1"/>
    <row r="639" customFormat="1" ht="14.25" customHeight="1"/>
    <row r="640" customFormat="1" ht="14.25" customHeight="1"/>
    <row r="641" customFormat="1" ht="14.25" customHeight="1"/>
    <row r="642" customFormat="1" ht="14.25" customHeight="1"/>
    <row r="643" customFormat="1" ht="14.25" customHeight="1"/>
    <row r="644" customFormat="1" ht="14.25" customHeight="1"/>
    <row r="645" customFormat="1" ht="14.25" customHeight="1"/>
    <row r="646" customFormat="1" ht="14.25" customHeight="1"/>
    <row r="647" customFormat="1" ht="14.25" customHeight="1"/>
    <row r="648" customFormat="1" ht="14.25" customHeight="1"/>
    <row r="649" customFormat="1" ht="14.25" customHeight="1"/>
    <row r="650" customFormat="1" ht="14.25" customHeight="1"/>
    <row r="651" customFormat="1" ht="14.25" customHeight="1"/>
    <row r="652" customFormat="1" ht="14.25" customHeight="1"/>
    <row r="653" customFormat="1" ht="14.25" customHeight="1"/>
    <row r="654" customFormat="1" ht="14.25" customHeight="1"/>
    <row r="655" customFormat="1" ht="14.25" customHeight="1"/>
    <row r="656" customFormat="1" ht="14.25" customHeight="1"/>
    <row r="657" customFormat="1" ht="14.25" customHeight="1"/>
    <row r="658" customFormat="1" ht="14.25" customHeight="1"/>
    <row r="659" customFormat="1" ht="14.25" customHeight="1"/>
    <row r="660" customFormat="1" ht="14.25" customHeight="1"/>
    <row r="661" customFormat="1" ht="14.25" customHeight="1"/>
    <row r="662" customFormat="1" ht="14.25" customHeight="1"/>
    <row r="663" customFormat="1" ht="14.25" customHeight="1"/>
    <row r="664" customFormat="1" ht="14.25" customHeight="1"/>
    <row r="665" customFormat="1" ht="14.25" customHeight="1"/>
    <row r="666" customFormat="1" ht="14.25" customHeight="1"/>
    <row r="667" customFormat="1" ht="14.25" customHeight="1"/>
    <row r="668" customFormat="1" ht="14.25" customHeight="1"/>
    <row r="669" customFormat="1" ht="14.25" customHeight="1"/>
    <row r="670" customFormat="1" ht="14.25" customHeight="1"/>
    <row r="671" customFormat="1" ht="14.25" customHeight="1"/>
    <row r="672" customFormat="1" ht="14.25" customHeight="1"/>
    <row r="673" customFormat="1" ht="14.25" customHeight="1"/>
    <row r="674" customFormat="1" ht="14.25" customHeight="1"/>
    <row r="675" customFormat="1" ht="14.25" customHeight="1"/>
    <row r="676" customFormat="1" ht="14.25" customHeight="1"/>
    <row r="677" customFormat="1" ht="14.25" customHeight="1"/>
    <row r="678" customFormat="1" ht="14.25" customHeight="1"/>
    <row r="679" customFormat="1" ht="14.25" customHeight="1"/>
    <row r="680" customFormat="1" ht="14.25" customHeight="1"/>
    <row r="681" customFormat="1" ht="14.25" customHeight="1"/>
    <row r="682" customFormat="1" ht="14.25" customHeight="1"/>
    <row r="683" customFormat="1" ht="14.25" customHeight="1"/>
    <row r="684" customFormat="1" ht="14.25" customHeight="1"/>
    <row r="685" customFormat="1" ht="14.25" customHeight="1"/>
    <row r="686" customFormat="1" ht="14.25" customHeight="1"/>
    <row r="687" customFormat="1" ht="14.25" customHeight="1"/>
    <row r="688" customFormat="1" ht="14.25" customHeight="1"/>
    <row r="689" customFormat="1" ht="14.25" customHeight="1"/>
    <row r="690" customFormat="1" ht="14.25" customHeight="1"/>
    <row r="691" customFormat="1" ht="14.25" customHeight="1"/>
    <row r="692" customFormat="1" ht="14.25" customHeight="1"/>
    <row r="693" customFormat="1" ht="14.25" customHeight="1"/>
    <row r="694" customFormat="1" ht="14.25" customHeight="1"/>
    <row r="695" customFormat="1" ht="14.25" customHeight="1"/>
    <row r="696" customFormat="1" ht="14.25" customHeight="1"/>
    <row r="697" customFormat="1" ht="14.25" customHeight="1"/>
    <row r="698" customFormat="1" ht="14.25" customHeight="1"/>
    <row r="699" customFormat="1" ht="14.25" customHeight="1"/>
    <row r="700" customFormat="1" ht="14.25" customHeight="1"/>
    <row r="701" customFormat="1" ht="14.25" customHeight="1"/>
    <row r="702" customFormat="1" ht="14.25" customHeight="1"/>
    <row r="703" customFormat="1" ht="14.25" customHeight="1"/>
    <row r="704" customFormat="1" ht="14.25" customHeight="1"/>
    <row r="705" customFormat="1" ht="14.25" customHeight="1"/>
    <row r="706" customFormat="1" ht="14.25" customHeight="1"/>
    <row r="707" customFormat="1" ht="14.25" customHeight="1"/>
    <row r="708" customFormat="1" ht="14.25" customHeight="1"/>
    <row r="709" customFormat="1" ht="14.25" customHeight="1"/>
    <row r="710" customFormat="1" ht="14.25" customHeight="1"/>
    <row r="711" customFormat="1" ht="14.25" customHeight="1"/>
    <row r="712" customFormat="1" ht="14.25" customHeight="1"/>
    <row r="713" customFormat="1" ht="14.25" customHeight="1"/>
    <row r="714" customFormat="1" ht="14.25" customHeight="1"/>
    <row r="715" customFormat="1" ht="14.25" customHeight="1"/>
    <row r="716" customFormat="1" ht="14.25" customHeight="1"/>
    <row r="717" customFormat="1" ht="14.25" customHeight="1"/>
    <row r="718" customFormat="1" ht="14.25" customHeight="1"/>
    <row r="719" customFormat="1" ht="14.25" customHeight="1"/>
    <row r="720" customFormat="1" ht="14.25" customHeight="1"/>
    <row r="721" customFormat="1" ht="14.25" customHeight="1"/>
    <row r="722" customFormat="1" ht="14.25" customHeight="1"/>
    <row r="723" customFormat="1" ht="14.25" customHeight="1"/>
    <row r="724" customFormat="1" ht="14.25" customHeight="1"/>
    <row r="725" customFormat="1" ht="14.25" customHeight="1"/>
    <row r="726" customFormat="1" ht="14.25" customHeight="1"/>
    <row r="727" customFormat="1" ht="14.25" customHeight="1"/>
    <row r="728" customFormat="1" ht="14.25" customHeight="1"/>
    <row r="729" customFormat="1" ht="14.25" customHeight="1"/>
    <row r="730" customFormat="1" ht="14.25" customHeight="1"/>
    <row r="731" customFormat="1" ht="14.25" customHeight="1"/>
    <row r="732" customFormat="1" ht="14.25" customHeight="1"/>
    <row r="733" customFormat="1" ht="14.25" customHeight="1"/>
    <row r="734" customFormat="1" ht="14.25" customHeight="1"/>
    <row r="735" customFormat="1" ht="14.25" customHeight="1"/>
    <row r="736" customFormat="1" ht="14.25" customHeight="1"/>
    <row r="737" customFormat="1" ht="14.25" customHeight="1"/>
    <row r="738" customFormat="1" ht="14.25" customHeight="1"/>
    <row r="739" customFormat="1" ht="14.25" customHeight="1"/>
    <row r="740" customFormat="1" ht="14.25" customHeight="1"/>
    <row r="741" customFormat="1" ht="14.25" customHeight="1"/>
    <row r="742" customFormat="1" ht="14.25" customHeight="1"/>
    <row r="743" customFormat="1" ht="14.25" customHeight="1"/>
    <row r="744" customFormat="1" ht="14.25" customHeight="1"/>
    <row r="745" customFormat="1" ht="14.25" customHeight="1"/>
    <row r="746" customFormat="1" ht="14.25" customHeight="1"/>
    <row r="747" customFormat="1" ht="14.25" customHeight="1"/>
    <row r="748" customFormat="1" ht="14.25" customHeight="1"/>
    <row r="749" customFormat="1" ht="14.25" customHeight="1"/>
    <row r="750" customFormat="1" ht="14.25" customHeight="1"/>
    <row r="751" customFormat="1" ht="14.25" customHeight="1"/>
    <row r="752" customFormat="1" ht="14.25" customHeight="1"/>
    <row r="753" customFormat="1" ht="14.25" customHeight="1"/>
    <row r="754" customFormat="1" ht="14.25" customHeight="1"/>
    <row r="755" customFormat="1" ht="14.25" customHeight="1"/>
    <row r="756" customFormat="1" ht="14.25" customHeight="1"/>
    <row r="757" customFormat="1" ht="14.25" customHeight="1"/>
    <row r="758" customFormat="1" ht="14.25" customHeight="1"/>
    <row r="759" customFormat="1" ht="14.25" customHeight="1"/>
    <row r="760" customFormat="1" ht="14.25" customHeight="1"/>
    <row r="761" customFormat="1" ht="14.25" customHeight="1"/>
    <row r="762" customFormat="1" ht="14.25" customHeight="1"/>
    <row r="763" customFormat="1" ht="14.25" customHeight="1"/>
    <row r="764" customFormat="1" ht="14.25" customHeight="1"/>
    <row r="765" customFormat="1" ht="14.25" customHeight="1"/>
    <row r="766" customFormat="1" ht="14.25" customHeight="1"/>
    <row r="767" customFormat="1" ht="14.25" customHeight="1"/>
    <row r="768" customFormat="1" ht="14.25" customHeight="1"/>
    <row r="769" customFormat="1" ht="14.25" customHeight="1"/>
    <row r="770" customFormat="1" ht="14.25" customHeight="1"/>
    <row r="771" customFormat="1" ht="14.25" customHeight="1"/>
    <row r="772" customFormat="1" ht="14.25" customHeight="1"/>
    <row r="773" customFormat="1" ht="14.25" customHeight="1"/>
    <row r="774" customFormat="1" ht="14.25" customHeight="1"/>
    <row r="775" customFormat="1" ht="14.25" customHeight="1"/>
    <row r="776" customFormat="1" ht="14.25" customHeight="1"/>
    <row r="777" customFormat="1" ht="14.25" customHeight="1"/>
    <row r="778" customFormat="1" ht="14.25" customHeight="1"/>
    <row r="779" customFormat="1" ht="14.25" customHeight="1"/>
    <row r="780" customFormat="1" ht="14.25" customHeight="1"/>
    <row r="781" customFormat="1" ht="14.25" customHeight="1"/>
    <row r="782" customFormat="1" ht="14.25" customHeight="1"/>
    <row r="783" customFormat="1" ht="14.25" customHeight="1"/>
    <row r="784" customFormat="1" ht="14.25" customHeight="1"/>
    <row r="785" customFormat="1" ht="14.25" customHeight="1"/>
    <row r="786" customFormat="1" ht="14.25" customHeight="1"/>
    <row r="787" customFormat="1" ht="14.25" customHeight="1"/>
    <row r="788" customFormat="1" ht="14.25" customHeight="1"/>
    <row r="789" customFormat="1" ht="14.25" customHeight="1"/>
    <row r="790" customFormat="1" ht="14.25" customHeight="1"/>
    <row r="791" customFormat="1" ht="14.25" customHeight="1"/>
    <row r="792" customFormat="1" ht="14.25" customHeight="1"/>
    <row r="793" customFormat="1" ht="14.25" customHeight="1"/>
    <row r="794" customFormat="1" ht="14.25" customHeight="1"/>
    <row r="795" customFormat="1" ht="14.25" customHeight="1"/>
    <row r="796" customFormat="1" ht="14.25" customHeight="1"/>
    <row r="797" customFormat="1" ht="14.25" customHeight="1"/>
    <row r="798" customFormat="1" ht="14.25" customHeight="1"/>
    <row r="799" customFormat="1" ht="14.25" customHeight="1"/>
    <row r="800" customFormat="1" ht="14.25" customHeight="1"/>
    <row r="801" customFormat="1" ht="14.25" customHeight="1"/>
    <row r="802" customFormat="1" ht="14.25" customHeight="1"/>
    <row r="803" customFormat="1" ht="14.25" customHeight="1"/>
    <row r="804" customFormat="1" ht="14.25" customHeight="1"/>
    <row r="805" customFormat="1" ht="14.25" customHeight="1"/>
    <row r="806" customFormat="1" ht="14.25" customHeight="1"/>
    <row r="807" customFormat="1" ht="14.25" customHeight="1"/>
    <row r="808" customFormat="1" ht="14.25" customHeight="1"/>
    <row r="809" customFormat="1" ht="14.25" customHeight="1"/>
    <row r="810" customFormat="1" ht="14.25" customHeight="1"/>
    <row r="811" customFormat="1" ht="14.25" customHeight="1"/>
    <row r="812" customFormat="1" ht="14.25" customHeight="1"/>
    <row r="813" customFormat="1" ht="14.25" customHeight="1"/>
    <row r="814" customFormat="1" ht="14.25" customHeight="1"/>
    <row r="815" customFormat="1" ht="14.25" customHeight="1"/>
    <row r="816" customFormat="1" ht="14.25" customHeight="1"/>
    <row r="817" customFormat="1" ht="14.25" customHeight="1"/>
    <row r="818" customFormat="1" ht="14.25" customHeight="1"/>
    <row r="819" customFormat="1" ht="14.25" customHeight="1"/>
    <row r="820" customFormat="1" ht="14.25" customHeight="1"/>
    <row r="821" customFormat="1" ht="14.25" customHeight="1"/>
    <row r="822" customFormat="1" ht="14.25" customHeight="1"/>
    <row r="823" customFormat="1" ht="14.25" customHeight="1"/>
    <row r="824" customFormat="1" ht="14.25" customHeight="1"/>
    <row r="825" customFormat="1" ht="14.25" customHeight="1"/>
    <row r="826" customFormat="1" ht="14.25" customHeight="1"/>
    <row r="827" customFormat="1" ht="14.25" customHeight="1"/>
    <row r="828" customFormat="1" ht="14.25" customHeight="1"/>
    <row r="829" customFormat="1" ht="14.25" customHeight="1"/>
    <row r="830" customFormat="1" ht="14.25" customHeight="1"/>
    <row r="831" customFormat="1" ht="14.25" customHeight="1"/>
    <row r="832" customFormat="1" ht="14.25" customHeight="1"/>
    <row r="833" customFormat="1" ht="14.25" customHeight="1"/>
    <row r="834" customFormat="1" ht="14.25" customHeight="1"/>
    <row r="835" customFormat="1" ht="14.25" customHeight="1"/>
    <row r="836" customFormat="1" ht="14.25" customHeight="1"/>
    <row r="837" customFormat="1" ht="14.25" customHeight="1"/>
    <row r="838" customFormat="1" ht="14.25" customHeight="1"/>
    <row r="839" customFormat="1" ht="14.25" customHeight="1"/>
    <row r="840" customFormat="1" ht="14.25" customHeight="1"/>
    <row r="841" customFormat="1" ht="14.25" customHeight="1"/>
    <row r="842" customFormat="1" ht="14.25" customHeight="1"/>
    <row r="843" customFormat="1" ht="14.25" customHeight="1"/>
    <row r="844" customFormat="1" ht="14.25" customHeight="1"/>
    <row r="845" customFormat="1" ht="14.25" customHeight="1"/>
    <row r="846" customFormat="1" ht="14.25" customHeight="1"/>
    <row r="847" customFormat="1" ht="14.25" customHeight="1"/>
    <row r="848" customFormat="1" ht="14.25" customHeight="1"/>
    <row r="849" customFormat="1" ht="14.25" customHeight="1"/>
    <row r="850" customFormat="1" ht="14.25" customHeight="1"/>
    <row r="851" customFormat="1" ht="14.25" customHeight="1"/>
    <row r="852" customFormat="1" ht="14.25" customHeight="1"/>
    <row r="853" customFormat="1" ht="14.25" customHeight="1"/>
    <row r="854" customFormat="1" ht="14.25" customHeight="1"/>
    <row r="855" customFormat="1" ht="14.25" customHeight="1"/>
    <row r="856" customFormat="1" ht="14.25" customHeight="1"/>
    <row r="857" customFormat="1" ht="14.25" customHeight="1"/>
    <row r="858" customFormat="1" ht="14.25" customHeight="1"/>
    <row r="859" customFormat="1" ht="14.25" customHeight="1"/>
    <row r="860" customFormat="1" ht="14.25" customHeight="1"/>
    <row r="861" customFormat="1" ht="14.25" customHeight="1"/>
    <row r="862" customFormat="1" ht="14.25" customHeight="1"/>
    <row r="863" customFormat="1" ht="14.25" customHeight="1"/>
    <row r="864" customFormat="1" ht="14.25" customHeight="1"/>
    <row r="865" customFormat="1" ht="14.25" customHeight="1"/>
    <row r="866" customFormat="1" ht="14.25" customHeight="1"/>
    <row r="867" customFormat="1" ht="14.25" customHeight="1"/>
    <row r="868" customFormat="1" ht="14.25" customHeight="1"/>
    <row r="869" customFormat="1" ht="14.25" customHeight="1"/>
    <row r="870" customFormat="1" ht="14.25" customHeight="1"/>
    <row r="871" customFormat="1" ht="14.25" customHeight="1"/>
    <row r="872" customFormat="1" ht="14.25" customHeight="1"/>
    <row r="873" customFormat="1" ht="14.25" customHeight="1"/>
    <row r="874" customFormat="1" ht="14.25" customHeight="1"/>
    <row r="875" customFormat="1" ht="14.25" customHeight="1"/>
    <row r="876" customFormat="1" ht="14.25" customHeight="1"/>
    <row r="877" customFormat="1" ht="14.25" customHeight="1"/>
    <row r="878" customFormat="1" ht="14.25" customHeight="1"/>
    <row r="879" customFormat="1" ht="14.25" customHeight="1"/>
    <row r="880" customFormat="1" ht="14.25" customHeight="1"/>
    <row r="881" customFormat="1" ht="14.25" customHeight="1"/>
    <row r="882" customFormat="1" ht="14.25" customHeight="1"/>
    <row r="883" customFormat="1" ht="14.25" customHeight="1"/>
    <row r="884" customFormat="1" ht="14.25" customHeight="1"/>
    <row r="885" customFormat="1" ht="14.25" customHeight="1"/>
    <row r="886" customFormat="1" ht="14.25" customHeight="1"/>
    <row r="887" customFormat="1" ht="14.25" customHeight="1"/>
    <row r="888" customFormat="1" ht="14.25" customHeight="1"/>
    <row r="889" customFormat="1" ht="14.25" customHeight="1"/>
    <row r="890" customFormat="1" ht="14.25" customHeight="1"/>
    <row r="891" customFormat="1" ht="14.25" customHeight="1"/>
    <row r="892" customFormat="1" ht="14.25" customHeight="1"/>
    <row r="893" customFormat="1" ht="14.25" customHeight="1"/>
    <row r="894" customFormat="1" ht="14.25" customHeight="1"/>
    <row r="895" customFormat="1" ht="14.25" customHeight="1"/>
    <row r="896" customFormat="1" ht="14.25" customHeight="1"/>
    <row r="897" customFormat="1" ht="14.25" customHeight="1"/>
    <row r="898" customFormat="1" ht="14.25" customHeight="1"/>
    <row r="899" customFormat="1" ht="14.25" customHeight="1"/>
    <row r="900" customFormat="1" ht="14.25" customHeight="1"/>
    <row r="901" customFormat="1" ht="14.25" customHeight="1"/>
    <row r="902" customFormat="1" ht="14.25" customHeight="1"/>
    <row r="903" customFormat="1" ht="14.25" customHeight="1"/>
    <row r="904" customFormat="1" ht="14.25" customHeight="1"/>
    <row r="905" customFormat="1" ht="14.25" customHeight="1"/>
    <row r="906" customFormat="1" ht="14.25" customHeight="1"/>
    <row r="907" customFormat="1" ht="14.25" customHeight="1"/>
    <row r="908" customFormat="1" ht="14.25" customHeight="1"/>
    <row r="909" customFormat="1" ht="14.25" customHeight="1"/>
    <row r="910" customFormat="1" ht="14.25" customHeight="1"/>
    <row r="911" customFormat="1" ht="14.25" customHeight="1"/>
    <row r="912" customFormat="1" ht="14.25" customHeight="1"/>
    <row r="913" customFormat="1" ht="14.25" customHeight="1"/>
    <row r="914" customFormat="1" ht="14.25" customHeight="1"/>
    <row r="915" customFormat="1" ht="14.25" customHeight="1"/>
    <row r="916" customFormat="1" ht="14.25" customHeight="1"/>
    <row r="917" customFormat="1" ht="14.25" customHeight="1"/>
    <row r="918" customFormat="1" ht="14.25" customHeight="1"/>
    <row r="919" customFormat="1" ht="14.25" customHeight="1"/>
    <row r="920" customFormat="1" ht="14.25" customHeight="1"/>
    <row r="921" customFormat="1" ht="14.25" customHeight="1"/>
    <row r="922" customFormat="1" ht="14.25" customHeight="1"/>
    <row r="923" customFormat="1" ht="14.25" customHeight="1"/>
    <row r="924" customFormat="1" ht="14.25" customHeight="1"/>
    <row r="925" customFormat="1" ht="14.25" customHeight="1"/>
    <row r="926" customFormat="1" ht="14.25" customHeight="1"/>
    <row r="927" customFormat="1" ht="14.25" customHeight="1"/>
    <row r="928" customFormat="1" ht="14.25" customHeight="1"/>
    <row r="929" customFormat="1" ht="14.25" customHeight="1"/>
    <row r="930" customFormat="1" ht="14.25" customHeight="1"/>
    <row r="931" customFormat="1" ht="14.25" customHeight="1"/>
    <row r="932" customFormat="1" ht="14.25" customHeight="1"/>
    <row r="933" customFormat="1" ht="14.25" customHeight="1"/>
    <row r="934" customFormat="1" ht="14.25" customHeight="1"/>
    <row r="935" customFormat="1" ht="14.25" customHeight="1"/>
    <row r="936" customFormat="1" ht="14.25" customHeight="1"/>
    <row r="937" customFormat="1" ht="14.25" customHeight="1"/>
    <row r="938" customFormat="1" ht="14.25" customHeight="1"/>
    <row r="939" customFormat="1" ht="14.25" customHeight="1"/>
    <row r="940" customFormat="1" ht="14.25" customHeight="1"/>
    <row r="941" customFormat="1" ht="14.25" customHeight="1"/>
    <row r="942" customFormat="1" ht="14.25" customHeight="1"/>
    <row r="943" customFormat="1" ht="14.25" customHeight="1"/>
    <row r="944" customFormat="1" ht="14.25" customHeight="1"/>
    <row r="945" customFormat="1" ht="14.25" customHeight="1"/>
    <row r="946" customFormat="1" ht="14.25" customHeight="1"/>
    <row r="947" customFormat="1" ht="14.25" customHeight="1"/>
    <row r="948" customFormat="1" ht="14.25" customHeight="1"/>
    <row r="949" customFormat="1" ht="14.25" customHeight="1"/>
    <row r="950" customFormat="1" ht="14.25" customHeight="1"/>
    <row r="951" customFormat="1" ht="14.25" customHeight="1"/>
    <row r="952" customFormat="1" ht="14.25" customHeight="1"/>
    <row r="953" customFormat="1" ht="14.25" customHeight="1"/>
    <row r="954" customFormat="1" ht="14.25" customHeight="1"/>
    <row r="955" customFormat="1" ht="14.25" customHeight="1"/>
    <row r="956" customFormat="1" ht="14.25" customHeight="1"/>
    <row r="957" customFormat="1" ht="14.25" customHeight="1"/>
    <row r="958" customFormat="1" ht="14.25" customHeight="1"/>
    <row r="959" customFormat="1" ht="14.25" customHeight="1"/>
    <row r="960" customFormat="1" ht="14.25" customHeight="1"/>
    <row r="961" customFormat="1" ht="14.25" customHeight="1"/>
    <row r="962" customFormat="1" ht="14.25" customHeight="1"/>
    <row r="963" customFormat="1" ht="14.25" customHeight="1"/>
    <row r="964" customFormat="1" ht="14.25" customHeight="1"/>
    <row r="965" customFormat="1" ht="14.25" customHeight="1"/>
    <row r="966" customFormat="1" ht="14.25" customHeight="1"/>
    <row r="967" customFormat="1" ht="14.25" customHeight="1"/>
    <row r="968" customFormat="1" ht="14.25" customHeight="1"/>
    <row r="969" customFormat="1" ht="14.25" customHeight="1"/>
    <row r="970" customFormat="1" ht="14.25" customHeight="1"/>
    <row r="971" customFormat="1" ht="14.25" customHeight="1"/>
    <row r="972" customFormat="1" ht="14.25" customHeight="1"/>
    <row r="973" customFormat="1" ht="14.25" customHeight="1"/>
    <row r="974" customFormat="1" ht="14.25" customHeight="1"/>
    <row r="975" customFormat="1" ht="14.25" customHeight="1"/>
    <row r="976" customFormat="1" ht="14.25" customHeight="1"/>
    <row r="977" customFormat="1" ht="14.25" customHeight="1"/>
    <row r="978" customFormat="1" ht="14.25" customHeight="1"/>
    <row r="979" customFormat="1" ht="14.25" customHeight="1"/>
    <row r="980" customFormat="1" ht="14.25" customHeight="1"/>
    <row r="981" customFormat="1" ht="14.25" customHeight="1"/>
    <row r="982" customFormat="1" ht="14.25" customHeight="1"/>
    <row r="983" customFormat="1" ht="14.25" customHeight="1"/>
    <row r="984" customFormat="1" ht="14.25" customHeight="1"/>
    <row r="985" customFormat="1" ht="14.25" customHeight="1"/>
    <row r="986" customFormat="1" ht="14.25" customHeight="1"/>
    <row r="987" customFormat="1" ht="14.25" customHeight="1"/>
    <row r="988" customFormat="1" ht="14.25" customHeight="1"/>
    <row r="989" customFormat="1" ht="14.25" customHeight="1"/>
    <row r="990" customFormat="1" ht="14.25" customHeight="1"/>
    <row r="991" customFormat="1" ht="14.25" customHeight="1"/>
    <row r="992" customFormat="1" ht="14.25" customHeight="1"/>
    <row r="993" customFormat="1" ht="14.25" customHeight="1"/>
    <row r="994" customFormat="1" ht="14.25" customHeight="1"/>
    <row r="995" customFormat="1" ht="14.25" customHeight="1"/>
    <row r="996" customFormat="1" ht="14.25" customHeight="1"/>
    <row r="997" customFormat="1" ht="14.25" customHeight="1"/>
    <row r="998" customFormat="1" ht="14.25" customHeight="1"/>
    <row r="999" customFormat="1" ht="14.25" customHeight="1"/>
    <row r="1000" customFormat="1" ht="14.25" customHeight="1"/>
  </sheetData>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945F7-C051-48C1-A234-39A3FC85B707}">
  <dimension ref="A3:B30"/>
  <sheetViews>
    <sheetView workbookViewId="0">
      <selection activeCell="B25" sqref="B25"/>
    </sheetView>
  </sheetViews>
  <sheetFormatPr defaultRowHeight="14.4"/>
  <cols>
    <col min="1" max="1" width="13.109375" bestFit="1" customWidth="1"/>
    <col min="2" max="10" width="13.88671875" bestFit="1" customWidth="1"/>
    <col min="11" max="11" width="17.6640625" bestFit="1" customWidth="1"/>
    <col min="12" max="12" width="14.88671875" bestFit="1" customWidth="1"/>
    <col min="13" max="13" width="17.33203125" bestFit="1" customWidth="1"/>
    <col min="14" max="312" width="17.6640625" bestFit="1" customWidth="1"/>
    <col min="313" max="313" width="22" bestFit="1" customWidth="1"/>
    <col min="314" max="314" width="19.44140625" bestFit="1" customWidth="1"/>
    <col min="315" max="315" width="20.5546875" bestFit="1" customWidth="1"/>
    <col min="316" max="316" width="18.33203125" bestFit="1" customWidth="1"/>
    <col min="317" max="317" width="16.88671875" bestFit="1" customWidth="1"/>
    <col min="318" max="318" width="16.44140625" bestFit="1" customWidth="1"/>
    <col min="319" max="319" width="16.6640625" bestFit="1" customWidth="1"/>
    <col min="320" max="320" width="16" bestFit="1" customWidth="1"/>
    <col min="321" max="321" width="18.88671875" bestFit="1" customWidth="1"/>
    <col min="322" max="322" width="22.6640625" bestFit="1" customWidth="1"/>
    <col min="323" max="323" width="19.88671875" bestFit="1" customWidth="1"/>
    <col min="324" max="324" width="22.33203125" bestFit="1" customWidth="1"/>
  </cols>
  <sheetData>
    <row r="3" spans="1:2">
      <c r="A3" s="20" t="s">
        <v>1392</v>
      </c>
      <c r="B3" t="s">
        <v>1403</v>
      </c>
    </row>
    <row r="4" spans="1:2">
      <c r="A4" s="23" t="s">
        <v>1387</v>
      </c>
      <c r="B4" s="7">
        <v>125091.47007534727</v>
      </c>
    </row>
    <row r="5" spans="1:2">
      <c r="A5" s="21" t="s">
        <v>954</v>
      </c>
      <c r="B5">
        <v>146612.98324815452</v>
      </c>
    </row>
    <row r="6" spans="1:2">
      <c r="A6" s="21" t="s">
        <v>1381</v>
      </c>
      <c r="B6">
        <v>201046.10142705293</v>
      </c>
    </row>
    <row r="7" spans="1:2">
      <c r="A7" s="21" t="s">
        <v>1384</v>
      </c>
      <c r="B7">
        <v>435594.7164926143</v>
      </c>
    </row>
    <row r="8" spans="1:2">
      <c r="A8" s="21" t="s">
        <v>1386</v>
      </c>
      <c r="B8">
        <v>453802.41646068078</v>
      </c>
    </row>
    <row r="9" spans="1:2">
      <c r="A9" s="21" t="s">
        <v>1385</v>
      </c>
      <c r="B9">
        <v>581415.54309754912</v>
      </c>
    </row>
    <row r="10" spans="1:2">
      <c r="A10" s="21" t="s">
        <v>1374</v>
      </c>
      <c r="B10">
        <v>609077.54115193</v>
      </c>
    </row>
    <row r="11" spans="1:2">
      <c r="A11" s="21" t="s">
        <v>1376</v>
      </c>
      <c r="B11">
        <v>624974.77344662987</v>
      </c>
    </row>
    <row r="12" spans="1:2">
      <c r="A12" s="21" t="s">
        <v>1389</v>
      </c>
      <c r="B12">
        <v>724113.17652921798</v>
      </c>
    </row>
    <row r="13" spans="1:2">
      <c r="A13" s="21" t="s">
        <v>1388</v>
      </c>
      <c r="B13">
        <v>742251.51979020692</v>
      </c>
    </row>
    <row r="14" spans="1:2">
      <c r="A14" s="21" t="s">
        <v>1380</v>
      </c>
      <c r="B14">
        <v>762325.55766439659</v>
      </c>
    </row>
    <row r="15" spans="1:2">
      <c r="A15" s="21" t="s">
        <v>1378</v>
      </c>
      <c r="B15">
        <v>812836.78134848608</v>
      </c>
    </row>
    <row r="16" spans="1:2">
      <c r="A16" s="21" t="s">
        <v>932</v>
      </c>
      <c r="B16">
        <v>846622.21099805506</v>
      </c>
    </row>
    <row r="17" spans="1:2">
      <c r="A17" s="21" t="s">
        <v>1383</v>
      </c>
      <c r="B17">
        <v>852696.75467191136</v>
      </c>
    </row>
    <row r="18" spans="1:2">
      <c r="A18" s="21" t="s">
        <v>1373</v>
      </c>
      <c r="B18">
        <v>880208.48493917543</v>
      </c>
    </row>
    <row r="19" spans="1:2">
      <c r="A19" s="21" t="s">
        <v>424</v>
      </c>
      <c r="B19">
        <v>944609.35444546968</v>
      </c>
    </row>
    <row r="20" spans="1:2">
      <c r="A20" s="21" t="s">
        <v>1382</v>
      </c>
      <c r="B20">
        <v>1350968.9701773243</v>
      </c>
    </row>
    <row r="21" spans="1:2">
      <c r="A21" s="21" t="s">
        <v>1377</v>
      </c>
      <c r="B21">
        <v>1351462.785699774</v>
      </c>
    </row>
    <row r="22" spans="1:2">
      <c r="A22" s="21" t="s">
        <v>1390</v>
      </c>
      <c r="B22">
        <v>1380683.1187424788</v>
      </c>
    </row>
    <row r="23" spans="1:2">
      <c r="A23" s="21" t="s">
        <v>1236</v>
      </c>
      <c r="B23">
        <v>1951131.7873455912</v>
      </c>
    </row>
    <row r="24" spans="1:2">
      <c r="A24" s="21" t="s">
        <v>1379</v>
      </c>
      <c r="B24">
        <v>2009241.2469672887</v>
      </c>
    </row>
    <row r="25" spans="1:2">
      <c r="A25" s="21" t="s">
        <v>1375</v>
      </c>
      <c r="B25">
        <v>2777729.2273244299</v>
      </c>
    </row>
    <row r="26" spans="1:2">
      <c r="A26" s="21" t="s">
        <v>1393</v>
      </c>
      <c r="B26">
        <v>6190797.4926711982</v>
      </c>
    </row>
    <row r="27" spans="1:2">
      <c r="A27" s="21" t="s">
        <v>365</v>
      </c>
      <c r="B27">
        <v>25140461.564394694</v>
      </c>
    </row>
    <row r="28" spans="1:2">
      <c r="A28" s="21" t="s">
        <v>354</v>
      </c>
      <c r="B28">
        <v>57310625.996388599</v>
      </c>
    </row>
    <row r="29" spans="1:2">
      <c r="A29" s="21" t="s">
        <v>178</v>
      </c>
      <c r="B29">
        <v>80926668.932367027</v>
      </c>
    </row>
    <row r="30" spans="1:2">
      <c r="A30" s="21" t="s">
        <v>1409</v>
      </c>
      <c r="B30">
        <v>190133050.50786528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98587-30CF-4B62-A63E-D0676E33642D}">
  <dimension ref="A1:Z402"/>
  <sheetViews>
    <sheetView topLeftCell="L1" workbookViewId="0">
      <selection activeCell="N2" sqref="N2"/>
    </sheetView>
  </sheetViews>
  <sheetFormatPr defaultRowHeight="14.4"/>
  <cols>
    <col min="1" max="1" width="41" bestFit="1" customWidth="1"/>
    <col min="2" max="2" width="16.88671875" bestFit="1" customWidth="1"/>
    <col min="3" max="3" width="14.44140625" bestFit="1" customWidth="1"/>
    <col min="4" max="4" width="15.5546875" bestFit="1" customWidth="1"/>
    <col min="5" max="5" width="13.109375" bestFit="1" customWidth="1"/>
    <col min="6" max="9" width="12" bestFit="1" customWidth="1"/>
    <col min="10" max="10" width="13.88671875" bestFit="1" customWidth="1"/>
    <col min="11" max="11" width="17.6640625" bestFit="1" customWidth="1"/>
    <col min="12" max="12" width="14.88671875" bestFit="1" customWidth="1"/>
    <col min="13" max="13" width="17.33203125" bestFit="1" customWidth="1"/>
  </cols>
  <sheetData>
    <row r="1" spans="1:26">
      <c r="A1" t="s">
        <v>1392</v>
      </c>
      <c r="B1" t="s">
        <v>1395</v>
      </c>
      <c r="C1" t="s">
        <v>1396</v>
      </c>
      <c r="D1" t="s">
        <v>1397</v>
      </c>
      <c r="E1" t="s">
        <v>1398</v>
      </c>
      <c r="F1" t="s">
        <v>1399</v>
      </c>
      <c r="G1" t="s">
        <v>1400</v>
      </c>
      <c r="H1" t="s">
        <v>1401</v>
      </c>
      <c r="I1" t="s">
        <v>1402</v>
      </c>
      <c r="J1" t="s">
        <v>1403</v>
      </c>
      <c r="K1" t="s">
        <v>1404</v>
      </c>
      <c r="L1" t="s">
        <v>1405</v>
      </c>
      <c r="M1" t="s">
        <v>1406</v>
      </c>
    </row>
    <row r="2" spans="1:26">
      <c r="A2" t="s">
        <v>454</v>
      </c>
      <c r="B2">
        <v>805679.83309751435</v>
      </c>
      <c r="C2">
        <v>779446.74528365454</v>
      </c>
      <c r="D2">
        <v>311619.29605805728</v>
      </c>
      <c r="E2">
        <v>800070.52839798259</v>
      </c>
      <c r="F2">
        <v>243294.03144405992</v>
      </c>
      <c r="G2">
        <v>382418.38574876962</v>
      </c>
      <c r="H2">
        <v>475379.45309071563</v>
      </c>
      <c r="I2">
        <v>45095.480686033639</v>
      </c>
      <c r="J2">
        <v>997936.68692324846</v>
      </c>
      <c r="K2">
        <v>248781.0617304671</v>
      </c>
      <c r="L2">
        <v>996884.37916580273</v>
      </c>
      <c r="M2">
        <v>750951.68356719241</v>
      </c>
      <c r="N2">
        <f>IF(B2=MAX(B:B),1,0)</f>
        <v>0</v>
      </c>
      <c r="O2">
        <f t="shared" ref="O2:O65" si="0">IF(C2=MAX(C:C),1,0)</f>
        <v>0</v>
      </c>
      <c r="P2">
        <f t="shared" ref="P2:P65" si="1">IF(D2=MAX(D:D),1,0)</f>
        <v>0</v>
      </c>
      <c r="Q2">
        <f t="shared" ref="Q2:Q65" si="2">IF(E2=MAX(E:E),1,0)</f>
        <v>0</v>
      </c>
      <c r="R2">
        <f t="shared" ref="R2:R65" si="3">IF(F2=MAX(F:F),1,0)</f>
        <v>0</v>
      </c>
      <c r="S2">
        <f t="shared" ref="S2:S65" si="4">IF(G2=MAX(G:G),1,0)</f>
        <v>0</v>
      </c>
      <c r="T2">
        <f t="shared" ref="T2:T65" si="5">IF(H2=MAX(H:H),1,0)</f>
        <v>0</v>
      </c>
      <c r="U2">
        <f t="shared" ref="U2:U65" si="6">IF(I2=MAX(I:I),1,0)</f>
        <v>0</v>
      </c>
      <c r="V2">
        <f t="shared" ref="V2:V65" si="7">IF(J2=MAX(J:J),1,0)</f>
        <v>1</v>
      </c>
      <c r="W2">
        <f t="shared" ref="W2:W65" si="8">IF(K2=MAX(K:K),1,0)</f>
        <v>0</v>
      </c>
      <c r="X2">
        <f t="shared" ref="X2:X65" si="9">IF(L2=MAX(L:L),1,0)</f>
        <v>1</v>
      </c>
      <c r="Y2">
        <f t="shared" ref="Y2:Y65" si="10">IF(M2=MAX(M:M),1,0)</f>
        <v>0</v>
      </c>
      <c r="Z2">
        <f t="shared" ref="Z2:Z65" si="11">SUM(N2:Y2)</f>
        <v>2</v>
      </c>
    </row>
    <row r="3" spans="1:26">
      <c r="A3" t="s">
        <v>1232</v>
      </c>
      <c r="B3">
        <v>880776.66352587403</v>
      </c>
      <c r="C3">
        <v>688456.44951668358</v>
      </c>
      <c r="D3">
        <v>153008.04070794961</v>
      </c>
      <c r="E3">
        <v>425777.52619380428</v>
      </c>
      <c r="F3">
        <v>993656.29331129929</v>
      </c>
      <c r="G3">
        <v>885981.15446022816</v>
      </c>
      <c r="H3">
        <v>41890.770534904528</v>
      </c>
      <c r="I3">
        <v>788506.84098932461</v>
      </c>
      <c r="J3">
        <v>711668.20590244967</v>
      </c>
      <c r="K3">
        <v>7849.2492163138031</v>
      </c>
      <c r="L3">
        <v>65572.55851151656</v>
      </c>
      <c r="M3">
        <v>123300.31462227697</v>
      </c>
      <c r="N3">
        <f t="shared" ref="N3:N65" si="12">IF(B3=MAX(B:B),1,0)</f>
        <v>0</v>
      </c>
      <c r="O3">
        <f t="shared" si="0"/>
        <v>0</v>
      </c>
      <c r="P3">
        <f t="shared" si="1"/>
        <v>0</v>
      </c>
      <c r="Q3">
        <f t="shared" si="2"/>
        <v>0</v>
      </c>
      <c r="R3">
        <f t="shared" si="3"/>
        <v>1</v>
      </c>
      <c r="S3">
        <f t="shared" si="4"/>
        <v>0</v>
      </c>
      <c r="T3">
        <f t="shared" si="5"/>
        <v>0</v>
      </c>
      <c r="U3">
        <f t="shared" si="6"/>
        <v>0</v>
      </c>
      <c r="V3">
        <f t="shared" si="7"/>
        <v>0</v>
      </c>
      <c r="W3">
        <f t="shared" si="8"/>
        <v>0</v>
      </c>
      <c r="X3">
        <f t="shared" si="9"/>
        <v>0</v>
      </c>
      <c r="Y3">
        <f t="shared" si="10"/>
        <v>0</v>
      </c>
      <c r="Z3">
        <f t="shared" si="11"/>
        <v>1</v>
      </c>
    </row>
    <row r="4" spans="1:26">
      <c r="A4" t="s">
        <v>1301</v>
      </c>
      <c r="B4">
        <v>473358.4056324308</v>
      </c>
      <c r="C4">
        <v>844367.44552485249</v>
      </c>
      <c r="D4">
        <v>417008.68082574493</v>
      </c>
      <c r="E4">
        <v>578263.1128529869</v>
      </c>
      <c r="F4">
        <v>89978.851753163777</v>
      </c>
      <c r="G4">
        <v>997867.70664477616</v>
      </c>
      <c r="H4">
        <v>279929.58305363235</v>
      </c>
      <c r="I4">
        <v>52460.579450818164</v>
      </c>
      <c r="J4">
        <v>624095.57412528421</v>
      </c>
      <c r="K4">
        <v>533673.5739881919</v>
      </c>
      <c r="L4">
        <v>864899.10048984701</v>
      </c>
      <c r="M4">
        <v>499175.61775677744</v>
      </c>
      <c r="N4">
        <f t="shared" si="12"/>
        <v>0</v>
      </c>
      <c r="O4">
        <f t="shared" si="0"/>
        <v>0</v>
      </c>
      <c r="P4">
        <f t="shared" si="1"/>
        <v>0</v>
      </c>
      <c r="Q4">
        <f t="shared" si="2"/>
        <v>0</v>
      </c>
      <c r="R4">
        <f t="shared" si="3"/>
        <v>0</v>
      </c>
      <c r="S4">
        <f t="shared" si="4"/>
        <v>1</v>
      </c>
      <c r="T4">
        <f t="shared" si="5"/>
        <v>0</v>
      </c>
      <c r="U4">
        <f t="shared" si="6"/>
        <v>0</v>
      </c>
      <c r="V4">
        <f t="shared" si="7"/>
        <v>0</v>
      </c>
      <c r="W4">
        <f t="shared" si="8"/>
        <v>0</v>
      </c>
      <c r="X4">
        <f t="shared" si="9"/>
        <v>0</v>
      </c>
      <c r="Y4">
        <f t="shared" si="10"/>
        <v>0</v>
      </c>
      <c r="Z4">
        <f t="shared" si="11"/>
        <v>1</v>
      </c>
    </row>
    <row r="5" spans="1:26">
      <c r="A5" t="s">
        <v>900</v>
      </c>
      <c r="B5">
        <v>387814.59793286363</v>
      </c>
      <c r="C5">
        <v>432411.10934498149</v>
      </c>
      <c r="D5">
        <v>596285.32745065249</v>
      </c>
      <c r="E5">
        <v>604613.75924256933</v>
      </c>
      <c r="F5">
        <v>980019.71532445028</v>
      </c>
      <c r="G5">
        <v>542875.56846929155</v>
      </c>
      <c r="H5">
        <v>997678.95227875025</v>
      </c>
      <c r="I5">
        <v>770970.00643062405</v>
      </c>
      <c r="J5">
        <v>577590.54483376211</v>
      </c>
      <c r="K5">
        <v>242632.91613232062</v>
      </c>
      <c r="L5">
        <v>133347.53467442541</v>
      </c>
      <c r="M5">
        <v>52248.169851654369</v>
      </c>
      <c r="N5">
        <f t="shared" si="12"/>
        <v>0</v>
      </c>
      <c r="O5">
        <f t="shared" si="0"/>
        <v>0</v>
      </c>
      <c r="P5">
        <f t="shared" si="1"/>
        <v>0</v>
      </c>
      <c r="Q5">
        <f t="shared" si="2"/>
        <v>0</v>
      </c>
      <c r="R5">
        <f t="shared" si="3"/>
        <v>0</v>
      </c>
      <c r="S5">
        <f t="shared" si="4"/>
        <v>0</v>
      </c>
      <c r="T5">
        <f t="shared" si="5"/>
        <v>1</v>
      </c>
      <c r="U5">
        <f t="shared" si="6"/>
        <v>0</v>
      </c>
      <c r="V5">
        <f t="shared" si="7"/>
        <v>0</v>
      </c>
      <c r="W5">
        <f t="shared" si="8"/>
        <v>0</v>
      </c>
      <c r="X5">
        <f t="shared" si="9"/>
        <v>0</v>
      </c>
      <c r="Y5">
        <f t="shared" si="10"/>
        <v>0</v>
      </c>
      <c r="Z5">
        <f t="shared" si="11"/>
        <v>1</v>
      </c>
    </row>
    <row r="6" spans="1:26">
      <c r="A6" t="s">
        <v>628</v>
      </c>
      <c r="B6">
        <v>976491.40635555773</v>
      </c>
      <c r="C6">
        <v>415681.17208518798</v>
      </c>
      <c r="D6">
        <v>956685.16336978599</v>
      </c>
      <c r="E6">
        <v>623127.01193470939</v>
      </c>
      <c r="F6">
        <v>359872.06478635169</v>
      </c>
      <c r="G6">
        <v>5397.41678647343</v>
      </c>
      <c r="H6">
        <v>192438.11556678114</v>
      </c>
      <c r="I6">
        <v>999371.40929658338</v>
      </c>
      <c r="J6">
        <v>906531.95078164386</v>
      </c>
      <c r="K6">
        <v>724325.13785375759</v>
      </c>
      <c r="L6">
        <v>686587.93959457113</v>
      </c>
      <c r="M6">
        <v>740748.22626988287</v>
      </c>
      <c r="N6">
        <f t="shared" si="12"/>
        <v>0</v>
      </c>
      <c r="O6">
        <f t="shared" si="0"/>
        <v>0</v>
      </c>
      <c r="P6">
        <f t="shared" si="1"/>
        <v>0</v>
      </c>
      <c r="Q6">
        <f t="shared" si="2"/>
        <v>0</v>
      </c>
      <c r="R6">
        <f t="shared" si="3"/>
        <v>0</v>
      </c>
      <c r="S6">
        <f t="shared" si="4"/>
        <v>0</v>
      </c>
      <c r="T6">
        <f t="shared" si="5"/>
        <v>0</v>
      </c>
      <c r="U6">
        <f t="shared" si="6"/>
        <v>1</v>
      </c>
      <c r="V6">
        <f t="shared" si="7"/>
        <v>0</v>
      </c>
      <c r="W6">
        <f t="shared" si="8"/>
        <v>0</v>
      </c>
      <c r="X6">
        <f t="shared" si="9"/>
        <v>0</v>
      </c>
      <c r="Y6">
        <f t="shared" si="10"/>
        <v>0</v>
      </c>
      <c r="Z6">
        <f t="shared" si="11"/>
        <v>1</v>
      </c>
    </row>
    <row r="7" spans="1:26">
      <c r="A7" t="s">
        <v>286</v>
      </c>
      <c r="B7">
        <v>348315.32945432351</v>
      </c>
      <c r="C7">
        <v>336058.43248109001</v>
      </c>
      <c r="D7">
        <v>503383.03917635122</v>
      </c>
      <c r="E7">
        <v>561446.06617125811</v>
      </c>
      <c r="F7">
        <v>656110.5006494876</v>
      </c>
      <c r="G7">
        <v>634905.60946269566</v>
      </c>
      <c r="H7">
        <v>392828.63194136333</v>
      </c>
      <c r="I7">
        <v>375443.61504886113</v>
      </c>
      <c r="J7">
        <v>932559.71047649358</v>
      </c>
      <c r="K7">
        <v>998778.71772376902</v>
      </c>
      <c r="L7">
        <v>530550.51031158713</v>
      </c>
      <c r="M7">
        <v>679596.6143659947</v>
      </c>
      <c r="N7">
        <f t="shared" si="12"/>
        <v>0</v>
      </c>
      <c r="O7">
        <f t="shared" si="0"/>
        <v>0</v>
      </c>
      <c r="P7">
        <f t="shared" si="1"/>
        <v>0</v>
      </c>
      <c r="Q7">
        <f t="shared" si="2"/>
        <v>0</v>
      </c>
      <c r="R7">
        <f t="shared" si="3"/>
        <v>0</v>
      </c>
      <c r="S7">
        <f t="shared" si="4"/>
        <v>0</v>
      </c>
      <c r="T7">
        <f t="shared" si="5"/>
        <v>0</v>
      </c>
      <c r="U7">
        <f t="shared" si="6"/>
        <v>0</v>
      </c>
      <c r="V7">
        <f t="shared" si="7"/>
        <v>0</v>
      </c>
      <c r="W7">
        <f t="shared" si="8"/>
        <v>1</v>
      </c>
      <c r="X7">
        <f t="shared" si="9"/>
        <v>0</v>
      </c>
      <c r="Y7">
        <f t="shared" si="10"/>
        <v>0</v>
      </c>
      <c r="Z7">
        <f t="shared" si="11"/>
        <v>1</v>
      </c>
    </row>
    <row r="8" spans="1:26">
      <c r="A8" t="s">
        <v>764</v>
      </c>
      <c r="B8">
        <v>398815.19050947012</v>
      </c>
      <c r="C8">
        <v>447471.88658265112</v>
      </c>
      <c r="D8">
        <v>990593.97875482228</v>
      </c>
      <c r="E8">
        <v>161423.00551850974</v>
      </c>
      <c r="F8">
        <v>666924.84517344879</v>
      </c>
      <c r="G8">
        <v>194897.25970454942</v>
      </c>
      <c r="H8">
        <v>502714.16681329481</v>
      </c>
      <c r="I8">
        <v>468684.55435669952</v>
      </c>
      <c r="J8">
        <v>369998.27083163825</v>
      </c>
      <c r="K8">
        <v>580059.59781486634</v>
      </c>
      <c r="L8">
        <v>855373.91636433487</v>
      </c>
      <c r="M8">
        <v>997163.58091180085</v>
      </c>
      <c r="N8">
        <f t="shared" si="12"/>
        <v>0</v>
      </c>
      <c r="O8">
        <f t="shared" si="0"/>
        <v>0</v>
      </c>
      <c r="P8">
        <f t="shared" si="1"/>
        <v>0</v>
      </c>
      <c r="Q8">
        <f t="shared" si="2"/>
        <v>0</v>
      </c>
      <c r="R8">
        <f t="shared" si="3"/>
        <v>0</v>
      </c>
      <c r="S8">
        <f t="shared" si="4"/>
        <v>0</v>
      </c>
      <c r="T8">
        <f t="shared" si="5"/>
        <v>0</v>
      </c>
      <c r="U8">
        <f t="shared" si="6"/>
        <v>0</v>
      </c>
      <c r="V8">
        <f t="shared" si="7"/>
        <v>0</v>
      </c>
      <c r="W8">
        <f t="shared" si="8"/>
        <v>0</v>
      </c>
      <c r="X8">
        <f t="shared" si="9"/>
        <v>0</v>
      </c>
      <c r="Y8">
        <f t="shared" si="10"/>
        <v>1</v>
      </c>
      <c r="Z8">
        <f t="shared" si="11"/>
        <v>1</v>
      </c>
    </row>
    <row r="9" spans="1:26">
      <c r="A9" t="s">
        <v>966</v>
      </c>
      <c r="B9">
        <v>999994.45743130194</v>
      </c>
      <c r="C9">
        <v>399148.61462972994</v>
      </c>
      <c r="D9">
        <v>17322.998704940474</v>
      </c>
      <c r="E9">
        <v>399804.380480255</v>
      </c>
      <c r="F9">
        <v>547564.68930936325</v>
      </c>
      <c r="G9">
        <v>461041.76543280075</v>
      </c>
      <c r="H9">
        <v>319613.98484099156</v>
      </c>
      <c r="I9">
        <v>383871.83417901403</v>
      </c>
      <c r="J9">
        <v>456273.83461592975</v>
      </c>
      <c r="K9">
        <v>878364.14659289247</v>
      </c>
      <c r="L9">
        <v>280838.11202446383</v>
      </c>
      <c r="M9">
        <v>534998.06689452683</v>
      </c>
      <c r="N9">
        <f t="shared" si="12"/>
        <v>1</v>
      </c>
      <c r="O9">
        <f t="shared" si="0"/>
        <v>0</v>
      </c>
      <c r="P9">
        <f t="shared" si="1"/>
        <v>0</v>
      </c>
      <c r="Q9">
        <f t="shared" si="2"/>
        <v>0</v>
      </c>
      <c r="R9">
        <f t="shared" si="3"/>
        <v>0</v>
      </c>
      <c r="S9">
        <f t="shared" si="4"/>
        <v>0</v>
      </c>
      <c r="T9">
        <f t="shared" si="5"/>
        <v>0</v>
      </c>
      <c r="U9">
        <f t="shared" si="6"/>
        <v>0</v>
      </c>
      <c r="V9">
        <f t="shared" si="7"/>
        <v>0</v>
      </c>
      <c r="W9">
        <f t="shared" si="8"/>
        <v>0</v>
      </c>
      <c r="X9">
        <f t="shared" si="9"/>
        <v>0</v>
      </c>
      <c r="Y9">
        <f t="shared" si="10"/>
        <v>0</v>
      </c>
      <c r="Z9">
        <f t="shared" si="11"/>
        <v>1</v>
      </c>
    </row>
    <row r="10" spans="1:26">
      <c r="A10" t="s">
        <v>319</v>
      </c>
      <c r="B10">
        <v>800327.97031125869</v>
      </c>
      <c r="C10">
        <v>996734.72616924834</v>
      </c>
      <c r="D10">
        <v>614820.44602632907</v>
      </c>
      <c r="E10">
        <v>937441.71446126828</v>
      </c>
      <c r="F10">
        <v>378335.60161539336</v>
      </c>
      <c r="G10">
        <v>791673.64704546425</v>
      </c>
      <c r="H10">
        <v>527300.91442435142</v>
      </c>
      <c r="I10">
        <v>74080.771538112545</v>
      </c>
      <c r="J10">
        <v>253519.310518162</v>
      </c>
      <c r="K10">
        <v>155013.81094980284</v>
      </c>
      <c r="L10">
        <v>886108.83878433774</v>
      </c>
      <c r="M10">
        <v>310564.93248609343</v>
      </c>
      <c r="N10">
        <f t="shared" si="12"/>
        <v>0</v>
      </c>
      <c r="O10">
        <f t="shared" si="0"/>
        <v>1</v>
      </c>
      <c r="P10">
        <f t="shared" si="1"/>
        <v>0</v>
      </c>
      <c r="Q10">
        <f t="shared" si="2"/>
        <v>0</v>
      </c>
      <c r="R10">
        <f t="shared" si="3"/>
        <v>0</v>
      </c>
      <c r="S10">
        <f t="shared" si="4"/>
        <v>0</v>
      </c>
      <c r="T10">
        <f t="shared" si="5"/>
        <v>0</v>
      </c>
      <c r="U10">
        <f t="shared" si="6"/>
        <v>0</v>
      </c>
      <c r="V10">
        <f t="shared" si="7"/>
        <v>0</v>
      </c>
      <c r="W10">
        <f t="shared" si="8"/>
        <v>0</v>
      </c>
      <c r="X10">
        <f t="shared" si="9"/>
        <v>0</v>
      </c>
      <c r="Y10">
        <f t="shared" si="10"/>
        <v>0</v>
      </c>
      <c r="Z10">
        <f t="shared" si="11"/>
        <v>1</v>
      </c>
    </row>
    <row r="11" spans="1:26">
      <c r="A11" t="s">
        <v>1208</v>
      </c>
      <c r="B11">
        <v>323970.33941339934</v>
      </c>
      <c r="C11">
        <v>576165.99792566942</v>
      </c>
      <c r="D11">
        <v>828850.66650022171</v>
      </c>
      <c r="E11">
        <v>997589.93518508854</v>
      </c>
      <c r="F11">
        <v>641346.34022161295</v>
      </c>
      <c r="G11">
        <v>68939.457008357014</v>
      </c>
      <c r="H11">
        <v>812456.28761240584</v>
      </c>
      <c r="I11">
        <v>598400.57568704407</v>
      </c>
      <c r="J11">
        <v>618281.93388159072</v>
      </c>
      <c r="K11">
        <v>675670.86270631605</v>
      </c>
      <c r="L11">
        <v>866487.37301031407</v>
      </c>
      <c r="M11">
        <v>763374.13332260924</v>
      </c>
      <c r="N11">
        <f t="shared" si="12"/>
        <v>0</v>
      </c>
      <c r="O11">
        <f t="shared" si="0"/>
        <v>0</v>
      </c>
      <c r="P11">
        <f t="shared" si="1"/>
        <v>0</v>
      </c>
      <c r="Q11">
        <f t="shared" si="2"/>
        <v>1</v>
      </c>
      <c r="R11">
        <f t="shared" si="3"/>
        <v>0</v>
      </c>
      <c r="S11">
        <f t="shared" si="4"/>
        <v>0</v>
      </c>
      <c r="T11">
        <f t="shared" si="5"/>
        <v>0</v>
      </c>
      <c r="U11">
        <f t="shared" si="6"/>
        <v>0</v>
      </c>
      <c r="V11">
        <f t="shared" si="7"/>
        <v>0</v>
      </c>
      <c r="W11">
        <f t="shared" si="8"/>
        <v>0</v>
      </c>
      <c r="X11">
        <f t="shared" si="9"/>
        <v>0</v>
      </c>
      <c r="Y11">
        <f t="shared" si="10"/>
        <v>0</v>
      </c>
      <c r="Z11">
        <f t="shared" si="11"/>
        <v>1</v>
      </c>
    </row>
    <row r="12" spans="1:26">
      <c r="A12" t="s">
        <v>403</v>
      </c>
      <c r="B12">
        <v>218637.92090903124</v>
      </c>
      <c r="C12">
        <v>77874.797655265065</v>
      </c>
      <c r="D12">
        <v>996581.0987268337</v>
      </c>
      <c r="E12">
        <v>880395.17194181762</v>
      </c>
      <c r="F12">
        <v>943244.27886042441</v>
      </c>
      <c r="G12">
        <v>678889.8362645111</v>
      </c>
      <c r="H12">
        <v>521140.01098757057</v>
      </c>
      <c r="I12">
        <v>980646.29715026636</v>
      </c>
      <c r="J12">
        <v>708608.06587180402</v>
      </c>
      <c r="K12">
        <v>565984.16720664361</v>
      </c>
      <c r="L12">
        <v>376312.02449310716</v>
      </c>
      <c r="M12">
        <v>876828.33507403231</v>
      </c>
      <c r="N12">
        <f t="shared" si="12"/>
        <v>0</v>
      </c>
      <c r="O12">
        <f t="shared" si="0"/>
        <v>0</v>
      </c>
      <c r="P12">
        <f t="shared" si="1"/>
        <v>1</v>
      </c>
      <c r="Q12">
        <f t="shared" si="2"/>
        <v>0</v>
      </c>
      <c r="R12">
        <f t="shared" si="3"/>
        <v>0</v>
      </c>
      <c r="S12">
        <f t="shared" si="4"/>
        <v>0</v>
      </c>
      <c r="T12">
        <f t="shared" si="5"/>
        <v>0</v>
      </c>
      <c r="U12">
        <f t="shared" si="6"/>
        <v>0</v>
      </c>
      <c r="V12">
        <f t="shared" si="7"/>
        <v>0</v>
      </c>
      <c r="W12">
        <f t="shared" si="8"/>
        <v>0</v>
      </c>
      <c r="X12">
        <f t="shared" si="9"/>
        <v>0</v>
      </c>
      <c r="Y12">
        <f t="shared" si="10"/>
        <v>0</v>
      </c>
      <c r="Z12">
        <f t="shared" si="11"/>
        <v>1</v>
      </c>
    </row>
    <row r="13" spans="1:26">
      <c r="A13" t="s">
        <v>1293</v>
      </c>
      <c r="B13">
        <v>997108.03571686056</v>
      </c>
      <c r="C13">
        <v>517378.09002104506</v>
      </c>
      <c r="D13">
        <v>168074.58454903701</v>
      </c>
      <c r="E13">
        <v>745889.34374733001</v>
      </c>
      <c r="F13">
        <v>739602.2377499023</v>
      </c>
      <c r="G13">
        <v>215556.72297008333</v>
      </c>
      <c r="H13">
        <v>758205.53965631116</v>
      </c>
      <c r="I13">
        <v>539296.49442904873</v>
      </c>
      <c r="J13">
        <v>635140.06602926226</v>
      </c>
      <c r="K13">
        <v>878284.25143093581</v>
      </c>
      <c r="L13">
        <v>204705.4496106444</v>
      </c>
      <c r="M13">
        <v>350445.57753888116</v>
      </c>
      <c r="N13">
        <f t="shared" si="12"/>
        <v>0</v>
      </c>
      <c r="O13">
        <f t="shared" si="0"/>
        <v>0</v>
      </c>
      <c r="P13">
        <f t="shared" si="1"/>
        <v>0</v>
      </c>
      <c r="Q13">
        <f t="shared" si="2"/>
        <v>0</v>
      </c>
      <c r="R13">
        <f t="shared" si="3"/>
        <v>0</v>
      </c>
      <c r="S13">
        <f t="shared" si="4"/>
        <v>0</v>
      </c>
      <c r="T13">
        <f t="shared" si="5"/>
        <v>0</v>
      </c>
      <c r="U13">
        <f t="shared" si="6"/>
        <v>0</v>
      </c>
      <c r="V13">
        <f t="shared" si="7"/>
        <v>0</v>
      </c>
      <c r="W13">
        <f t="shared" si="8"/>
        <v>0</v>
      </c>
      <c r="X13">
        <f t="shared" si="9"/>
        <v>0</v>
      </c>
      <c r="Y13">
        <f t="shared" si="10"/>
        <v>0</v>
      </c>
      <c r="Z13">
        <f t="shared" si="11"/>
        <v>0</v>
      </c>
    </row>
    <row r="14" spans="1:26">
      <c r="A14" t="s">
        <v>94</v>
      </c>
      <c r="B14">
        <v>996756.37924698589</v>
      </c>
      <c r="C14">
        <v>64794.000947823064</v>
      </c>
      <c r="D14">
        <v>294673.46352612413</v>
      </c>
      <c r="E14">
        <v>43966.109309024556</v>
      </c>
      <c r="F14">
        <v>755936.29217329074</v>
      </c>
      <c r="G14">
        <v>984854.40187496773</v>
      </c>
      <c r="H14">
        <v>398492.13844181987</v>
      </c>
      <c r="I14">
        <v>308924.58615363186</v>
      </c>
      <c r="J14">
        <v>964683.61093007866</v>
      </c>
      <c r="K14">
        <v>645173.85252892284</v>
      </c>
      <c r="L14">
        <v>699083.85675540182</v>
      </c>
      <c r="M14">
        <v>812707.95504164707</v>
      </c>
      <c r="N14">
        <f t="shared" si="12"/>
        <v>0</v>
      </c>
      <c r="O14">
        <f t="shared" si="0"/>
        <v>0</v>
      </c>
      <c r="P14">
        <f t="shared" si="1"/>
        <v>0</v>
      </c>
      <c r="Q14">
        <f t="shared" si="2"/>
        <v>0</v>
      </c>
      <c r="R14">
        <f t="shared" si="3"/>
        <v>0</v>
      </c>
      <c r="S14">
        <f t="shared" si="4"/>
        <v>0</v>
      </c>
      <c r="T14">
        <f t="shared" si="5"/>
        <v>0</v>
      </c>
      <c r="U14">
        <f t="shared" si="6"/>
        <v>0</v>
      </c>
      <c r="V14">
        <f t="shared" si="7"/>
        <v>0</v>
      </c>
      <c r="W14">
        <f t="shared" si="8"/>
        <v>0</v>
      </c>
      <c r="X14">
        <f t="shared" si="9"/>
        <v>0</v>
      </c>
      <c r="Y14">
        <f t="shared" si="10"/>
        <v>0</v>
      </c>
      <c r="Z14">
        <f t="shared" si="11"/>
        <v>0</v>
      </c>
    </row>
    <row r="15" spans="1:26">
      <c r="A15" t="s">
        <v>501</v>
      </c>
      <c r="B15">
        <v>994335.4331810018</v>
      </c>
      <c r="C15">
        <v>663099.55157541682</v>
      </c>
      <c r="D15">
        <v>206461.13322191252</v>
      </c>
      <c r="E15">
        <v>843534.72626881546</v>
      </c>
      <c r="F15">
        <v>101816.59465533576</v>
      </c>
      <c r="G15">
        <v>363373.48115547118</v>
      </c>
      <c r="H15">
        <v>447201.10476479592</v>
      </c>
      <c r="I15">
        <v>525137.88368209184</v>
      </c>
      <c r="J15">
        <v>217628.84548160821</v>
      </c>
      <c r="K15">
        <v>296908.30851265183</v>
      </c>
      <c r="L15">
        <v>713636.28007604042</v>
      </c>
      <c r="M15">
        <v>599783.34054070432</v>
      </c>
      <c r="N15">
        <f t="shared" si="12"/>
        <v>0</v>
      </c>
      <c r="O15">
        <f t="shared" si="0"/>
        <v>0</v>
      </c>
      <c r="P15">
        <f t="shared" si="1"/>
        <v>0</v>
      </c>
      <c r="Q15">
        <f t="shared" si="2"/>
        <v>0</v>
      </c>
      <c r="R15">
        <f t="shared" si="3"/>
        <v>0</v>
      </c>
      <c r="S15">
        <f t="shared" si="4"/>
        <v>0</v>
      </c>
      <c r="T15">
        <f t="shared" si="5"/>
        <v>0</v>
      </c>
      <c r="U15">
        <f t="shared" si="6"/>
        <v>0</v>
      </c>
      <c r="V15">
        <f t="shared" si="7"/>
        <v>0</v>
      </c>
      <c r="W15">
        <f t="shared" si="8"/>
        <v>0</v>
      </c>
      <c r="X15">
        <f t="shared" si="9"/>
        <v>0</v>
      </c>
      <c r="Y15">
        <f t="shared" si="10"/>
        <v>0</v>
      </c>
      <c r="Z15">
        <f t="shared" si="11"/>
        <v>0</v>
      </c>
    </row>
    <row r="16" spans="1:26">
      <c r="A16" t="s">
        <v>446</v>
      </c>
      <c r="B16">
        <v>994259.11943379347</v>
      </c>
      <c r="C16">
        <v>423592.20325876481</v>
      </c>
      <c r="D16">
        <v>373499.08955168066</v>
      </c>
      <c r="E16">
        <v>681945.91779620352</v>
      </c>
      <c r="F16">
        <v>364787.34808400238</v>
      </c>
      <c r="G16">
        <v>878465.86795058509</v>
      </c>
      <c r="H16">
        <v>335063.73135374399</v>
      </c>
      <c r="I16">
        <v>230460.765382237</v>
      </c>
      <c r="J16">
        <v>490679.396926174</v>
      </c>
      <c r="K16">
        <v>46706.879226277029</v>
      </c>
      <c r="L16">
        <v>175675.33378699739</v>
      </c>
      <c r="M16">
        <v>82004.184776901748</v>
      </c>
      <c r="N16">
        <f t="shared" si="12"/>
        <v>0</v>
      </c>
      <c r="O16">
        <f t="shared" si="0"/>
        <v>0</v>
      </c>
      <c r="P16">
        <f t="shared" si="1"/>
        <v>0</v>
      </c>
      <c r="Q16">
        <f t="shared" si="2"/>
        <v>0</v>
      </c>
      <c r="R16">
        <f t="shared" si="3"/>
        <v>0</v>
      </c>
      <c r="S16">
        <f t="shared" si="4"/>
        <v>0</v>
      </c>
      <c r="T16">
        <f t="shared" si="5"/>
        <v>0</v>
      </c>
      <c r="U16">
        <f t="shared" si="6"/>
        <v>0</v>
      </c>
      <c r="V16">
        <f t="shared" si="7"/>
        <v>0</v>
      </c>
      <c r="W16">
        <f t="shared" si="8"/>
        <v>0</v>
      </c>
      <c r="X16">
        <f t="shared" si="9"/>
        <v>0</v>
      </c>
      <c r="Y16">
        <f t="shared" si="10"/>
        <v>0</v>
      </c>
      <c r="Z16">
        <f t="shared" si="11"/>
        <v>0</v>
      </c>
    </row>
    <row r="17" spans="1:26">
      <c r="A17" t="s">
        <v>791</v>
      </c>
      <c r="B17">
        <v>985988.97992166306</v>
      </c>
      <c r="C17">
        <v>321955.1713562212</v>
      </c>
      <c r="D17">
        <v>356170.63322097884</v>
      </c>
      <c r="E17">
        <v>903761.14686468313</v>
      </c>
      <c r="F17">
        <v>47693.474079464562</v>
      </c>
      <c r="G17">
        <v>501114.73178825882</v>
      </c>
      <c r="H17">
        <v>181660.33055691887</v>
      </c>
      <c r="I17">
        <v>917039.86257641553</v>
      </c>
      <c r="J17">
        <v>313322.60375722864</v>
      </c>
      <c r="K17">
        <v>904457.39216847531</v>
      </c>
      <c r="L17">
        <v>867858.55155480187</v>
      </c>
      <c r="M17">
        <v>553945.53474322055</v>
      </c>
      <c r="N17">
        <f t="shared" si="12"/>
        <v>0</v>
      </c>
      <c r="O17">
        <f t="shared" si="0"/>
        <v>0</v>
      </c>
      <c r="P17">
        <f t="shared" si="1"/>
        <v>0</v>
      </c>
      <c r="Q17">
        <f t="shared" si="2"/>
        <v>0</v>
      </c>
      <c r="R17">
        <f t="shared" si="3"/>
        <v>0</v>
      </c>
      <c r="S17">
        <f t="shared" si="4"/>
        <v>0</v>
      </c>
      <c r="T17">
        <f t="shared" si="5"/>
        <v>0</v>
      </c>
      <c r="U17">
        <f t="shared" si="6"/>
        <v>0</v>
      </c>
      <c r="V17">
        <f t="shared" si="7"/>
        <v>0</v>
      </c>
      <c r="W17">
        <f t="shared" si="8"/>
        <v>0</v>
      </c>
      <c r="X17">
        <f t="shared" si="9"/>
        <v>0</v>
      </c>
      <c r="Y17">
        <f t="shared" si="10"/>
        <v>0</v>
      </c>
      <c r="Z17">
        <f t="shared" si="11"/>
        <v>0</v>
      </c>
    </row>
    <row r="18" spans="1:26">
      <c r="A18" t="s">
        <v>830</v>
      </c>
      <c r="B18">
        <v>983010.51112701453</v>
      </c>
      <c r="C18">
        <v>884706.61205365625</v>
      </c>
      <c r="D18">
        <v>73261.943677362389</v>
      </c>
      <c r="E18">
        <v>283616.3149953981</v>
      </c>
      <c r="F18">
        <v>901542.42553795443</v>
      </c>
      <c r="G18">
        <v>556971.00153305219</v>
      </c>
      <c r="H18">
        <v>470051.65754151304</v>
      </c>
      <c r="I18">
        <v>92855.488882434554</v>
      </c>
      <c r="J18">
        <v>234502.90710539513</v>
      </c>
      <c r="K18">
        <v>368584.83765974693</v>
      </c>
      <c r="L18">
        <v>689577.08737768501</v>
      </c>
      <c r="M18">
        <v>439152.85785883327</v>
      </c>
      <c r="N18">
        <f t="shared" si="12"/>
        <v>0</v>
      </c>
      <c r="O18">
        <f t="shared" si="0"/>
        <v>0</v>
      </c>
      <c r="P18">
        <f t="shared" si="1"/>
        <v>0</v>
      </c>
      <c r="Q18">
        <f t="shared" si="2"/>
        <v>0</v>
      </c>
      <c r="R18">
        <f t="shared" si="3"/>
        <v>0</v>
      </c>
      <c r="S18">
        <f t="shared" si="4"/>
        <v>0</v>
      </c>
      <c r="T18">
        <f t="shared" si="5"/>
        <v>0</v>
      </c>
      <c r="U18">
        <f t="shared" si="6"/>
        <v>0</v>
      </c>
      <c r="V18">
        <f t="shared" si="7"/>
        <v>0</v>
      </c>
      <c r="W18">
        <f t="shared" si="8"/>
        <v>0</v>
      </c>
      <c r="X18">
        <f t="shared" si="9"/>
        <v>0</v>
      </c>
      <c r="Y18">
        <f t="shared" si="10"/>
        <v>0</v>
      </c>
      <c r="Z18">
        <f t="shared" si="11"/>
        <v>0</v>
      </c>
    </row>
    <row r="19" spans="1:26">
      <c r="A19" t="s">
        <v>193</v>
      </c>
      <c r="B19">
        <v>978942.95744165243</v>
      </c>
      <c r="C19">
        <v>2409.6693632889023</v>
      </c>
      <c r="D19">
        <v>909700.50895833387</v>
      </c>
      <c r="E19">
        <v>723739.17388700042</v>
      </c>
      <c r="F19">
        <v>824731.92866289755</v>
      </c>
      <c r="G19">
        <v>466356.65096902888</v>
      </c>
      <c r="H19">
        <v>424284.21761645295</v>
      </c>
      <c r="I19">
        <v>754789.2570596548</v>
      </c>
      <c r="J19">
        <v>314680.29878659488</v>
      </c>
      <c r="K19">
        <v>742003.72254697559</v>
      </c>
      <c r="L19">
        <v>187156.67124592917</v>
      </c>
      <c r="M19">
        <v>222099.44963242233</v>
      </c>
      <c r="N19">
        <f t="shared" si="12"/>
        <v>0</v>
      </c>
      <c r="O19">
        <f t="shared" si="0"/>
        <v>0</v>
      </c>
      <c r="P19">
        <f t="shared" si="1"/>
        <v>0</v>
      </c>
      <c r="Q19">
        <f t="shared" si="2"/>
        <v>0</v>
      </c>
      <c r="R19">
        <f t="shared" si="3"/>
        <v>0</v>
      </c>
      <c r="S19">
        <f t="shared" si="4"/>
        <v>0</v>
      </c>
      <c r="T19">
        <f t="shared" si="5"/>
        <v>0</v>
      </c>
      <c r="U19">
        <f t="shared" si="6"/>
        <v>0</v>
      </c>
      <c r="V19">
        <f t="shared" si="7"/>
        <v>0</v>
      </c>
      <c r="W19">
        <f t="shared" si="8"/>
        <v>0</v>
      </c>
      <c r="X19">
        <f t="shared" si="9"/>
        <v>0</v>
      </c>
      <c r="Y19">
        <f t="shared" si="10"/>
        <v>0</v>
      </c>
      <c r="Z19">
        <f t="shared" si="11"/>
        <v>0</v>
      </c>
    </row>
    <row r="20" spans="1:26">
      <c r="A20" t="s">
        <v>1185</v>
      </c>
      <c r="B20">
        <v>970175.26211036148</v>
      </c>
      <c r="C20">
        <v>368374.31358813657</v>
      </c>
      <c r="D20">
        <v>301203.57153518387</v>
      </c>
      <c r="E20">
        <v>7228.6840877892055</v>
      </c>
      <c r="F20">
        <v>881962.29495720007</v>
      </c>
      <c r="G20">
        <v>464011.44153196824</v>
      </c>
      <c r="H20">
        <v>556794.27780775994</v>
      </c>
      <c r="I20">
        <v>408289.14254345704</v>
      </c>
      <c r="J20">
        <v>336480.33814868639</v>
      </c>
      <c r="K20">
        <v>199538.13824407317</v>
      </c>
      <c r="L20">
        <v>373826.70694061136</v>
      </c>
      <c r="M20">
        <v>279744.17903775349</v>
      </c>
      <c r="N20">
        <f t="shared" si="12"/>
        <v>0</v>
      </c>
      <c r="O20">
        <f t="shared" si="0"/>
        <v>0</v>
      </c>
      <c r="P20">
        <f t="shared" si="1"/>
        <v>0</v>
      </c>
      <c r="Q20">
        <f t="shared" si="2"/>
        <v>0</v>
      </c>
      <c r="R20">
        <f t="shared" si="3"/>
        <v>0</v>
      </c>
      <c r="S20">
        <f t="shared" si="4"/>
        <v>0</v>
      </c>
      <c r="T20">
        <f t="shared" si="5"/>
        <v>0</v>
      </c>
      <c r="U20">
        <f t="shared" si="6"/>
        <v>0</v>
      </c>
      <c r="V20">
        <f t="shared" si="7"/>
        <v>0</v>
      </c>
      <c r="W20">
        <f t="shared" si="8"/>
        <v>0</v>
      </c>
      <c r="X20">
        <f t="shared" si="9"/>
        <v>0</v>
      </c>
      <c r="Y20">
        <f t="shared" si="10"/>
        <v>0</v>
      </c>
      <c r="Z20">
        <f t="shared" si="11"/>
        <v>0</v>
      </c>
    </row>
    <row r="21" spans="1:26">
      <c r="A21" t="s">
        <v>297</v>
      </c>
      <c r="B21">
        <v>966505.60389198491</v>
      </c>
      <c r="C21">
        <v>228764.08582789908</v>
      </c>
      <c r="D21">
        <v>212424.97201982734</v>
      </c>
      <c r="E21">
        <v>543459.41446881893</v>
      </c>
      <c r="F21">
        <v>462189.86246276129</v>
      </c>
      <c r="G21">
        <v>115268.37289521596</v>
      </c>
      <c r="H21">
        <v>582320.61806509714</v>
      </c>
      <c r="I21">
        <v>15038.734118068331</v>
      </c>
      <c r="J21">
        <v>943047.43780843785</v>
      </c>
      <c r="K21">
        <v>542347.34600575769</v>
      </c>
      <c r="L21">
        <v>48084.803963372666</v>
      </c>
      <c r="M21">
        <v>484340.99413300335</v>
      </c>
      <c r="N21">
        <f t="shared" si="12"/>
        <v>0</v>
      </c>
      <c r="O21">
        <f t="shared" si="0"/>
        <v>0</v>
      </c>
      <c r="P21">
        <f t="shared" si="1"/>
        <v>0</v>
      </c>
      <c r="Q21">
        <f t="shared" si="2"/>
        <v>0</v>
      </c>
      <c r="R21">
        <f t="shared" si="3"/>
        <v>0</v>
      </c>
      <c r="S21">
        <f t="shared" si="4"/>
        <v>0</v>
      </c>
      <c r="T21">
        <f t="shared" si="5"/>
        <v>0</v>
      </c>
      <c r="U21">
        <f t="shared" si="6"/>
        <v>0</v>
      </c>
      <c r="V21">
        <f t="shared" si="7"/>
        <v>0</v>
      </c>
      <c r="W21">
        <f t="shared" si="8"/>
        <v>0</v>
      </c>
      <c r="X21">
        <f t="shared" si="9"/>
        <v>0</v>
      </c>
      <c r="Y21">
        <f t="shared" si="10"/>
        <v>0</v>
      </c>
      <c r="Z21">
        <f t="shared" si="11"/>
        <v>0</v>
      </c>
    </row>
    <row r="22" spans="1:26">
      <c r="A22" t="s">
        <v>82</v>
      </c>
      <c r="B22">
        <v>965509.9141699</v>
      </c>
      <c r="C22">
        <v>923170.09457445471</v>
      </c>
      <c r="D22">
        <v>799537.59296525538</v>
      </c>
      <c r="E22">
        <v>445485.25701452821</v>
      </c>
      <c r="F22">
        <v>308093.01319194969</v>
      </c>
      <c r="G22">
        <v>407370.05617662228</v>
      </c>
      <c r="H22">
        <v>89112.557410369162</v>
      </c>
      <c r="I22">
        <v>521520.19171548047</v>
      </c>
      <c r="J22">
        <v>71697.506145126827</v>
      </c>
      <c r="K22">
        <v>343424.8958568853</v>
      </c>
      <c r="L22">
        <v>415266.00046887528</v>
      </c>
      <c r="M22">
        <v>827579.01076517638</v>
      </c>
      <c r="N22">
        <f t="shared" si="12"/>
        <v>0</v>
      </c>
      <c r="O22">
        <f t="shared" si="0"/>
        <v>0</v>
      </c>
      <c r="P22">
        <f t="shared" si="1"/>
        <v>0</v>
      </c>
      <c r="Q22">
        <f t="shared" si="2"/>
        <v>0</v>
      </c>
      <c r="R22">
        <f t="shared" si="3"/>
        <v>0</v>
      </c>
      <c r="S22">
        <f t="shared" si="4"/>
        <v>0</v>
      </c>
      <c r="T22">
        <f t="shared" si="5"/>
        <v>0</v>
      </c>
      <c r="U22">
        <f t="shared" si="6"/>
        <v>0</v>
      </c>
      <c r="V22">
        <f t="shared" si="7"/>
        <v>0</v>
      </c>
      <c r="W22">
        <f t="shared" si="8"/>
        <v>0</v>
      </c>
      <c r="X22">
        <f t="shared" si="9"/>
        <v>0</v>
      </c>
      <c r="Y22">
        <f t="shared" si="10"/>
        <v>0</v>
      </c>
      <c r="Z22">
        <f t="shared" si="11"/>
        <v>0</v>
      </c>
    </row>
    <row r="23" spans="1:26">
      <c r="A23" t="s">
        <v>1284</v>
      </c>
      <c r="B23">
        <v>963597.84401068185</v>
      </c>
      <c r="C23">
        <v>672247.31303951389</v>
      </c>
      <c r="D23">
        <v>315348.6409654427</v>
      </c>
      <c r="E23">
        <v>195695.88667130156</v>
      </c>
      <c r="F23">
        <v>54572.178204023934</v>
      </c>
      <c r="G23">
        <v>155831.85557712388</v>
      </c>
      <c r="H23">
        <v>176629.94978569468</v>
      </c>
      <c r="I23">
        <v>481778.74382393551</v>
      </c>
      <c r="J23">
        <v>165768.6565239176</v>
      </c>
      <c r="K23">
        <v>493900.84061601834</v>
      </c>
      <c r="L23">
        <v>684185.07223025814</v>
      </c>
      <c r="M23">
        <v>467022.09425663413</v>
      </c>
      <c r="N23">
        <f t="shared" si="12"/>
        <v>0</v>
      </c>
      <c r="O23">
        <f t="shared" si="0"/>
        <v>0</v>
      </c>
      <c r="P23">
        <f t="shared" si="1"/>
        <v>0</v>
      </c>
      <c r="Q23">
        <f t="shared" si="2"/>
        <v>0</v>
      </c>
      <c r="R23">
        <f t="shared" si="3"/>
        <v>0</v>
      </c>
      <c r="S23">
        <f t="shared" si="4"/>
        <v>0</v>
      </c>
      <c r="T23">
        <f t="shared" si="5"/>
        <v>0</v>
      </c>
      <c r="U23">
        <f t="shared" si="6"/>
        <v>0</v>
      </c>
      <c r="V23">
        <f t="shared" si="7"/>
        <v>0</v>
      </c>
      <c r="W23">
        <f t="shared" si="8"/>
        <v>0</v>
      </c>
      <c r="X23">
        <f t="shared" si="9"/>
        <v>0</v>
      </c>
      <c r="Y23">
        <f t="shared" si="10"/>
        <v>0</v>
      </c>
      <c r="Z23">
        <f t="shared" si="11"/>
        <v>0</v>
      </c>
    </row>
    <row r="24" spans="1:26">
      <c r="A24" t="s">
        <v>705</v>
      </c>
      <c r="B24">
        <v>962695.21232442406</v>
      </c>
      <c r="C24">
        <v>611444.91106934869</v>
      </c>
      <c r="D24">
        <v>658715.4662410568</v>
      </c>
      <c r="E24">
        <v>283663.6488559412</v>
      </c>
      <c r="F24">
        <v>963738.09409216349</v>
      </c>
      <c r="G24">
        <v>243340.7978703893</v>
      </c>
      <c r="H24">
        <v>334922.75015603134</v>
      </c>
      <c r="I24">
        <v>758217.21274612006</v>
      </c>
      <c r="J24">
        <v>40213.649976870489</v>
      </c>
      <c r="K24">
        <v>981796.0943906696</v>
      </c>
      <c r="L24">
        <v>310201.05712183175</v>
      </c>
      <c r="M24">
        <v>629424.01558851509</v>
      </c>
      <c r="N24">
        <f t="shared" si="12"/>
        <v>0</v>
      </c>
      <c r="O24">
        <f t="shared" si="0"/>
        <v>0</v>
      </c>
      <c r="P24">
        <f t="shared" si="1"/>
        <v>0</v>
      </c>
      <c r="Q24">
        <f t="shared" si="2"/>
        <v>0</v>
      </c>
      <c r="R24">
        <f t="shared" si="3"/>
        <v>0</v>
      </c>
      <c r="S24">
        <f t="shared" si="4"/>
        <v>0</v>
      </c>
      <c r="T24">
        <f t="shared" si="5"/>
        <v>0</v>
      </c>
      <c r="U24">
        <f t="shared" si="6"/>
        <v>0</v>
      </c>
      <c r="V24">
        <f t="shared" si="7"/>
        <v>0</v>
      </c>
      <c r="W24">
        <f t="shared" si="8"/>
        <v>0</v>
      </c>
      <c r="X24">
        <f t="shared" si="9"/>
        <v>0</v>
      </c>
      <c r="Y24">
        <f t="shared" si="10"/>
        <v>0</v>
      </c>
      <c r="Z24">
        <f t="shared" si="11"/>
        <v>0</v>
      </c>
    </row>
    <row r="25" spans="1:26">
      <c r="A25" t="s">
        <v>712</v>
      </c>
      <c r="B25">
        <v>957815.38423644402</v>
      </c>
      <c r="C25">
        <v>860002.47446681047</v>
      </c>
      <c r="D25">
        <v>554611.59119212488</v>
      </c>
      <c r="E25">
        <v>986580.4328314563</v>
      </c>
      <c r="F25">
        <v>889184.25868872763</v>
      </c>
      <c r="G25">
        <v>545047.67267517396</v>
      </c>
      <c r="H25">
        <v>736132.36818224681</v>
      </c>
      <c r="I25">
        <v>989844.63804999657</v>
      </c>
      <c r="J25">
        <v>48390.030249186864</v>
      </c>
      <c r="K25">
        <v>50826.949155616145</v>
      </c>
      <c r="L25">
        <v>465163.87957446725</v>
      </c>
      <c r="M25">
        <v>204383.68229123915</v>
      </c>
      <c r="N25">
        <f t="shared" si="12"/>
        <v>0</v>
      </c>
      <c r="O25">
        <f t="shared" si="0"/>
        <v>0</v>
      </c>
      <c r="P25">
        <f t="shared" si="1"/>
        <v>0</v>
      </c>
      <c r="Q25">
        <f t="shared" si="2"/>
        <v>0</v>
      </c>
      <c r="R25">
        <f t="shared" si="3"/>
        <v>0</v>
      </c>
      <c r="S25">
        <f t="shared" si="4"/>
        <v>0</v>
      </c>
      <c r="T25">
        <f t="shared" si="5"/>
        <v>0</v>
      </c>
      <c r="U25">
        <f t="shared" si="6"/>
        <v>0</v>
      </c>
      <c r="V25">
        <f t="shared" si="7"/>
        <v>0</v>
      </c>
      <c r="W25">
        <f t="shared" si="8"/>
        <v>0</v>
      </c>
      <c r="X25">
        <f t="shared" si="9"/>
        <v>0</v>
      </c>
      <c r="Y25">
        <f t="shared" si="10"/>
        <v>0</v>
      </c>
      <c r="Z25">
        <f t="shared" si="11"/>
        <v>0</v>
      </c>
    </row>
    <row r="26" spans="1:26">
      <c r="A26" t="s">
        <v>1092</v>
      </c>
      <c r="B26">
        <v>955265.89075901511</v>
      </c>
      <c r="C26">
        <v>448615.91702030436</v>
      </c>
      <c r="D26">
        <v>174537.98166027878</v>
      </c>
      <c r="E26">
        <v>621897.24034413008</v>
      </c>
      <c r="F26">
        <v>490404.77856252319</v>
      </c>
      <c r="G26">
        <v>964720.96382877347</v>
      </c>
      <c r="H26">
        <v>986919.04674017581</v>
      </c>
      <c r="I26">
        <v>770264.39632089133</v>
      </c>
      <c r="J26">
        <v>403016.91322118149</v>
      </c>
      <c r="K26">
        <v>369663.60627200332</v>
      </c>
      <c r="L26">
        <v>201206.63138504868</v>
      </c>
      <c r="M26">
        <v>586058.34172332345</v>
      </c>
      <c r="N26">
        <f t="shared" si="12"/>
        <v>0</v>
      </c>
      <c r="O26">
        <f t="shared" si="0"/>
        <v>0</v>
      </c>
      <c r="P26">
        <f t="shared" si="1"/>
        <v>0</v>
      </c>
      <c r="Q26">
        <f t="shared" si="2"/>
        <v>0</v>
      </c>
      <c r="R26">
        <f t="shared" si="3"/>
        <v>0</v>
      </c>
      <c r="S26">
        <f t="shared" si="4"/>
        <v>0</v>
      </c>
      <c r="T26">
        <f t="shared" si="5"/>
        <v>0</v>
      </c>
      <c r="U26">
        <f t="shared" si="6"/>
        <v>0</v>
      </c>
      <c r="V26">
        <f t="shared" si="7"/>
        <v>0</v>
      </c>
      <c r="W26">
        <f t="shared" si="8"/>
        <v>0</v>
      </c>
      <c r="X26">
        <f t="shared" si="9"/>
        <v>0</v>
      </c>
      <c r="Y26">
        <f t="shared" si="10"/>
        <v>0</v>
      </c>
      <c r="Z26">
        <f t="shared" si="11"/>
        <v>0</v>
      </c>
    </row>
    <row r="27" spans="1:26">
      <c r="A27" t="s">
        <v>485</v>
      </c>
      <c r="B27">
        <v>951946.06297478359</v>
      </c>
      <c r="C27">
        <v>457050.95778625703</v>
      </c>
      <c r="D27">
        <v>436066.00008927908</v>
      </c>
      <c r="E27">
        <v>128187.82067568856</v>
      </c>
      <c r="F27">
        <v>747378.83221169119</v>
      </c>
      <c r="G27">
        <v>994181.11092230049</v>
      </c>
      <c r="H27">
        <v>870627.57224962139</v>
      </c>
      <c r="I27">
        <v>771080.81413246086</v>
      </c>
      <c r="J27">
        <v>17632.134255460951</v>
      </c>
      <c r="K27">
        <v>460445.24959238432</v>
      </c>
      <c r="L27">
        <v>677182.63859985466</v>
      </c>
      <c r="M27">
        <v>953499.56796921615</v>
      </c>
      <c r="N27">
        <f t="shared" si="12"/>
        <v>0</v>
      </c>
      <c r="O27">
        <f t="shared" si="0"/>
        <v>0</v>
      </c>
      <c r="P27">
        <f t="shared" si="1"/>
        <v>0</v>
      </c>
      <c r="Q27">
        <f t="shared" si="2"/>
        <v>0</v>
      </c>
      <c r="R27">
        <f t="shared" si="3"/>
        <v>0</v>
      </c>
      <c r="S27">
        <f t="shared" si="4"/>
        <v>0</v>
      </c>
      <c r="T27">
        <f t="shared" si="5"/>
        <v>0</v>
      </c>
      <c r="U27">
        <f t="shared" si="6"/>
        <v>0</v>
      </c>
      <c r="V27">
        <f t="shared" si="7"/>
        <v>0</v>
      </c>
      <c r="W27">
        <f t="shared" si="8"/>
        <v>0</v>
      </c>
      <c r="X27">
        <f t="shared" si="9"/>
        <v>0</v>
      </c>
      <c r="Y27">
        <f t="shared" si="10"/>
        <v>0</v>
      </c>
      <c r="Z27">
        <f t="shared" si="11"/>
        <v>0</v>
      </c>
    </row>
    <row r="28" spans="1:26">
      <c r="A28" t="s">
        <v>1085</v>
      </c>
      <c r="B28">
        <v>951818.99340334209</v>
      </c>
      <c r="C28">
        <v>703404.71484982467</v>
      </c>
      <c r="D28">
        <v>328261.22194387816</v>
      </c>
      <c r="E28">
        <v>770241.12249314669</v>
      </c>
      <c r="F28">
        <v>435534.6292659833</v>
      </c>
      <c r="G28">
        <v>208380.23984305642</v>
      </c>
      <c r="H28">
        <v>70349.622670829121</v>
      </c>
      <c r="I28">
        <v>974932.57134322484</v>
      </c>
      <c r="J28">
        <v>866069.73727827868</v>
      </c>
      <c r="K28">
        <v>473337.00221230299</v>
      </c>
      <c r="L28">
        <v>99453.511241910819</v>
      </c>
      <c r="M28">
        <v>794930.85674794472</v>
      </c>
      <c r="N28">
        <f t="shared" si="12"/>
        <v>0</v>
      </c>
      <c r="O28">
        <f t="shared" si="0"/>
        <v>0</v>
      </c>
      <c r="P28">
        <f t="shared" si="1"/>
        <v>0</v>
      </c>
      <c r="Q28">
        <f t="shared" si="2"/>
        <v>0</v>
      </c>
      <c r="R28">
        <f t="shared" si="3"/>
        <v>0</v>
      </c>
      <c r="S28">
        <f t="shared" si="4"/>
        <v>0</v>
      </c>
      <c r="T28">
        <f t="shared" si="5"/>
        <v>0</v>
      </c>
      <c r="U28">
        <f t="shared" si="6"/>
        <v>0</v>
      </c>
      <c r="V28">
        <f t="shared" si="7"/>
        <v>0</v>
      </c>
      <c r="W28">
        <f t="shared" si="8"/>
        <v>0</v>
      </c>
      <c r="X28">
        <f t="shared" si="9"/>
        <v>0</v>
      </c>
      <c r="Y28">
        <f t="shared" si="10"/>
        <v>0</v>
      </c>
      <c r="Z28">
        <f t="shared" si="11"/>
        <v>0</v>
      </c>
    </row>
    <row r="29" spans="1:26">
      <c r="A29" t="s">
        <v>1137</v>
      </c>
      <c r="B29">
        <v>949351.14774094115</v>
      </c>
      <c r="C29">
        <v>575284.37826851336</v>
      </c>
      <c r="D29">
        <v>124457.79483401864</v>
      </c>
      <c r="E29">
        <v>869166.39566536504</v>
      </c>
      <c r="F29">
        <v>442131.86326417874</v>
      </c>
      <c r="G29">
        <v>534294.13354276866</v>
      </c>
      <c r="H29">
        <v>630848.04457054974</v>
      </c>
      <c r="I29">
        <v>253864.38244675923</v>
      </c>
      <c r="J29">
        <v>993321.371421649</v>
      </c>
      <c r="K29">
        <v>757874.42737517355</v>
      </c>
      <c r="L29">
        <v>623515.88131664519</v>
      </c>
      <c r="M29">
        <v>650911.38639873604</v>
      </c>
      <c r="N29">
        <f t="shared" si="12"/>
        <v>0</v>
      </c>
      <c r="O29">
        <f t="shared" si="0"/>
        <v>0</v>
      </c>
      <c r="P29">
        <f t="shared" si="1"/>
        <v>0</v>
      </c>
      <c r="Q29">
        <f t="shared" si="2"/>
        <v>0</v>
      </c>
      <c r="R29">
        <f t="shared" si="3"/>
        <v>0</v>
      </c>
      <c r="S29">
        <f t="shared" si="4"/>
        <v>0</v>
      </c>
      <c r="T29">
        <f t="shared" si="5"/>
        <v>0</v>
      </c>
      <c r="U29">
        <f t="shared" si="6"/>
        <v>0</v>
      </c>
      <c r="V29">
        <f t="shared" si="7"/>
        <v>0</v>
      </c>
      <c r="W29">
        <f t="shared" si="8"/>
        <v>0</v>
      </c>
      <c r="X29">
        <f t="shared" si="9"/>
        <v>0</v>
      </c>
      <c r="Y29">
        <f t="shared" si="10"/>
        <v>0</v>
      </c>
      <c r="Z29">
        <f t="shared" si="11"/>
        <v>0</v>
      </c>
    </row>
    <row r="30" spans="1:26">
      <c r="A30" t="s">
        <v>625</v>
      </c>
      <c r="B30">
        <v>949232.10920927441</v>
      </c>
      <c r="C30">
        <v>901388.19649919006</v>
      </c>
      <c r="D30">
        <v>589072.78680905898</v>
      </c>
      <c r="E30">
        <v>967313.13698966522</v>
      </c>
      <c r="F30">
        <v>236263.6874442542</v>
      </c>
      <c r="G30">
        <v>457374.93178121315</v>
      </c>
      <c r="H30">
        <v>136740.7685902463</v>
      </c>
      <c r="I30">
        <v>949747.46178270353</v>
      </c>
      <c r="J30">
        <v>229348.00466625349</v>
      </c>
      <c r="K30">
        <v>310282.57188428775</v>
      </c>
      <c r="L30">
        <v>303922.60167649086</v>
      </c>
      <c r="M30">
        <v>581924.37247295142</v>
      </c>
      <c r="N30">
        <f t="shared" si="12"/>
        <v>0</v>
      </c>
      <c r="O30">
        <f t="shared" si="0"/>
        <v>0</v>
      </c>
      <c r="P30">
        <f t="shared" si="1"/>
        <v>0</v>
      </c>
      <c r="Q30">
        <f t="shared" si="2"/>
        <v>0</v>
      </c>
      <c r="R30">
        <f t="shared" si="3"/>
        <v>0</v>
      </c>
      <c r="S30">
        <f t="shared" si="4"/>
        <v>0</v>
      </c>
      <c r="T30">
        <f t="shared" si="5"/>
        <v>0</v>
      </c>
      <c r="U30">
        <f t="shared" si="6"/>
        <v>0</v>
      </c>
      <c r="V30">
        <f t="shared" si="7"/>
        <v>0</v>
      </c>
      <c r="W30">
        <f t="shared" si="8"/>
        <v>0</v>
      </c>
      <c r="X30">
        <f t="shared" si="9"/>
        <v>0</v>
      </c>
      <c r="Y30">
        <f t="shared" si="10"/>
        <v>0</v>
      </c>
      <c r="Z30">
        <f t="shared" si="11"/>
        <v>0</v>
      </c>
    </row>
    <row r="31" spans="1:26">
      <c r="A31" t="s">
        <v>1211</v>
      </c>
      <c r="B31">
        <v>947477.59324739967</v>
      </c>
      <c r="C31">
        <v>597130.55600089498</v>
      </c>
      <c r="D31">
        <v>590343.79184090625</v>
      </c>
      <c r="E31">
        <v>119399.30724170167</v>
      </c>
      <c r="F31">
        <v>223846.98331635099</v>
      </c>
      <c r="G31">
        <v>770171.41402120027</v>
      </c>
      <c r="H31">
        <v>522651.97198969324</v>
      </c>
      <c r="I31">
        <v>503771.44620739965</v>
      </c>
      <c r="J31">
        <v>785780.19489519123</v>
      </c>
      <c r="K31">
        <v>269358.33666511509</v>
      </c>
      <c r="L31">
        <v>20306.724761200989</v>
      </c>
      <c r="M31">
        <v>729646.58131042903</v>
      </c>
      <c r="N31">
        <f t="shared" si="12"/>
        <v>0</v>
      </c>
      <c r="O31">
        <f t="shared" si="0"/>
        <v>0</v>
      </c>
      <c r="P31">
        <f t="shared" si="1"/>
        <v>0</v>
      </c>
      <c r="Q31">
        <f t="shared" si="2"/>
        <v>0</v>
      </c>
      <c r="R31">
        <f t="shared" si="3"/>
        <v>0</v>
      </c>
      <c r="S31">
        <f t="shared" si="4"/>
        <v>0</v>
      </c>
      <c r="T31">
        <f t="shared" si="5"/>
        <v>0</v>
      </c>
      <c r="U31">
        <f t="shared" si="6"/>
        <v>0</v>
      </c>
      <c r="V31">
        <f t="shared" si="7"/>
        <v>0</v>
      </c>
      <c r="W31">
        <f t="shared" si="8"/>
        <v>0</v>
      </c>
      <c r="X31">
        <f t="shared" si="9"/>
        <v>0</v>
      </c>
      <c r="Y31">
        <f t="shared" si="10"/>
        <v>0</v>
      </c>
      <c r="Z31">
        <f t="shared" si="11"/>
        <v>0</v>
      </c>
    </row>
    <row r="32" spans="1:26">
      <c r="A32" t="s">
        <v>588</v>
      </c>
      <c r="B32">
        <v>946460.77839313704</v>
      </c>
      <c r="C32">
        <v>307529.64609047631</v>
      </c>
      <c r="D32">
        <v>615894.14724252198</v>
      </c>
      <c r="E32">
        <v>439393.42493676423</v>
      </c>
      <c r="F32">
        <v>754974.891144995</v>
      </c>
      <c r="G32">
        <v>33598.461375303646</v>
      </c>
      <c r="H32">
        <v>711296.1500340366</v>
      </c>
      <c r="I32">
        <v>969089.94641883392</v>
      </c>
      <c r="J32">
        <v>416497.49678746687</v>
      </c>
      <c r="K32">
        <v>215169.39805752246</v>
      </c>
      <c r="L32">
        <v>211634.08428880924</v>
      </c>
      <c r="M32">
        <v>273988.95537661947</v>
      </c>
      <c r="N32">
        <f t="shared" si="12"/>
        <v>0</v>
      </c>
      <c r="O32">
        <f t="shared" si="0"/>
        <v>0</v>
      </c>
      <c r="P32">
        <f t="shared" si="1"/>
        <v>0</v>
      </c>
      <c r="Q32">
        <f t="shared" si="2"/>
        <v>0</v>
      </c>
      <c r="R32">
        <f t="shared" si="3"/>
        <v>0</v>
      </c>
      <c r="S32">
        <f t="shared" si="4"/>
        <v>0</v>
      </c>
      <c r="T32">
        <f t="shared" si="5"/>
        <v>0</v>
      </c>
      <c r="U32">
        <f t="shared" si="6"/>
        <v>0</v>
      </c>
      <c r="V32">
        <f t="shared" si="7"/>
        <v>0</v>
      </c>
      <c r="W32">
        <f t="shared" si="8"/>
        <v>0</v>
      </c>
      <c r="X32">
        <f t="shared" si="9"/>
        <v>0</v>
      </c>
      <c r="Y32">
        <f t="shared" si="10"/>
        <v>0</v>
      </c>
      <c r="Z32">
        <f t="shared" si="11"/>
        <v>0</v>
      </c>
    </row>
    <row r="33" spans="1:26">
      <c r="A33" t="s">
        <v>849</v>
      </c>
      <c r="B33">
        <v>942288.17685831396</v>
      </c>
      <c r="C33">
        <v>59590.865888345943</v>
      </c>
      <c r="D33">
        <v>61273.915130171554</v>
      </c>
      <c r="E33">
        <v>875059.71530001855</v>
      </c>
      <c r="F33">
        <v>963311.36242660775</v>
      </c>
      <c r="G33">
        <v>28000.82317427477</v>
      </c>
      <c r="H33">
        <v>812747.29912225658</v>
      </c>
      <c r="I33">
        <v>736420.27685113868</v>
      </c>
      <c r="J33">
        <v>182035.61097085098</v>
      </c>
      <c r="K33">
        <v>307787.37528286991</v>
      </c>
      <c r="L33">
        <v>709704.13740019104</v>
      </c>
      <c r="M33">
        <v>583530.69710976887</v>
      </c>
      <c r="N33">
        <f t="shared" si="12"/>
        <v>0</v>
      </c>
      <c r="O33">
        <f t="shared" si="0"/>
        <v>0</v>
      </c>
      <c r="P33">
        <f t="shared" si="1"/>
        <v>0</v>
      </c>
      <c r="Q33">
        <f t="shared" si="2"/>
        <v>0</v>
      </c>
      <c r="R33">
        <f t="shared" si="3"/>
        <v>0</v>
      </c>
      <c r="S33">
        <f t="shared" si="4"/>
        <v>0</v>
      </c>
      <c r="T33">
        <f t="shared" si="5"/>
        <v>0</v>
      </c>
      <c r="U33">
        <f t="shared" si="6"/>
        <v>0</v>
      </c>
      <c r="V33">
        <f t="shared" si="7"/>
        <v>0</v>
      </c>
      <c r="W33">
        <f t="shared" si="8"/>
        <v>0</v>
      </c>
      <c r="X33">
        <f t="shared" si="9"/>
        <v>0</v>
      </c>
      <c r="Y33">
        <f t="shared" si="10"/>
        <v>0</v>
      </c>
      <c r="Z33">
        <f t="shared" si="11"/>
        <v>0</v>
      </c>
    </row>
    <row r="34" spans="1:26">
      <c r="A34" t="s">
        <v>146</v>
      </c>
      <c r="B34">
        <v>941559.48372145696</v>
      </c>
      <c r="C34">
        <v>566813.66313138616</v>
      </c>
      <c r="D34">
        <v>824408.36109316116</v>
      </c>
      <c r="E34">
        <v>992024.55246080738</v>
      </c>
      <c r="F34">
        <v>223637.33225284898</v>
      </c>
      <c r="G34">
        <v>361446.0789691293</v>
      </c>
      <c r="H34">
        <v>137136.14330263934</v>
      </c>
      <c r="I34">
        <v>248276.35678970639</v>
      </c>
      <c r="J34">
        <v>323726.40618211537</v>
      </c>
      <c r="K34">
        <v>222667.47229544327</v>
      </c>
      <c r="L34">
        <v>804376.30077934079</v>
      </c>
      <c r="M34">
        <v>404440.54431522859</v>
      </c>
      <c r="N34">
        <f t="shared" si="12"/>
        <v>0</v>
      </c>
      <c r="O34">
        <f t="shared" si="0"/>
        <v>0</v>
      </c>
      <c r="P34">
        <f t="shared" si="1"/>
        <v>0</v>
      </c>
      <c r="Q34">
        <f t="shared" si="2"/>
        <v>0</v>
      </c>
      <c r="R34">
        <f t="shared" si="3"/>
        <v>0</v>
      </c>
      <c r="S34">
        <f t="shared" si="4"/>
        <v>0</v>
      </c>
      <c r="T34">
        <f t="shared" si="5"/>
        <v>0</v>
      </c>
      <c r="U34">
        <f t="shared" si="6"/>
        <v>0</v>
      </c>
      <c r="V34">
        <f t="shared" si="7"/>
        <v>0</v>
      </c>
      <c r="W34">
        <f t="shared" si="8"/>
        <v>0</v>
      </c>
      <c r="X34">
        <f t="shared" si="9"/>
        <v>0</v>
      </c>
      <c r="Y34">
        <f t="shared" si="10"/>
        <v>0</v>
      </c>
      <c r="Z34">
        <f t="shared" si="11"/>
        <v>0</v>
      </c>
    </row>
    <row r="35" spans="1:26">
      <c r="A35" t="s">
        <v>1239</v>
      </c>
      <c r="B35">
        <v>927348.5514720385</v>
      </c>
      <c r="C35">
        <v>920019.34481529368</v>
      </c>
      <c r="D35">
        <v>973604.20533162006</v>
      </c>
      <c r="E35">
        <v>966625.66309114487</v>
      </c>
      <c r="F35">
        <v>307799.07442073605</v>
      </c>
      <c r="G35">
        <v>453874.09392213164</v>
      </c>
      <c r="H35">
        <v>844416.71353714878</v>
      </c>
      <c r="I35">
        <v>285702.99169561308</v>
      </c>
      <c r="J35">
        <v>116805.7341507025</v>
      </c>
      <c r="K35">
        <v>466932.27357627556</v>
      </c>
      <c r="L35">
        <v>259208.37800642138</v>
      </c>
      <c r="M35">
        <v>752514.30102833977</v>
      </c>
      <c r="N35">
        <f t="shared" si="12"/>
        <v>0</v>
      </c>
      <c r="O35">
        <f t="shared" si="0"/>
        <v>0</v>
      </c>
      <c r="P35">
        <f t="shared" si="1"/>
        <v>0</v>
      </c>
      <c r="Q35">
        <f t="shared" si="2"/>
        <v>0</v>
      </c>
      <c r="R35">
        <f t="shared" si="3"/>
        <v>0</v>
      </c>
      <c r="S35">
        <f t="shared" si="4"/>
        <v>0</v>
      </c>
      <c r="T35">
        <f t="shared" si="5"/>
        <v>0</v>
      </c>
      <c r="U35">
        <f t="shared" si="6"/>
        <v>0</v>
      </c>
      <c r="V35">
        <f t="shared" si="7"/>
        <v>0</v>
      </c>
      <c r="W35">
        <f t="shared" si="8"/>
        <v>0</v>
      </c>
      <c r="X35">
        <f t="shared" si="9"/>
        <v>0</v>
      </c>
      <c r="Y35">
        <f t="shared" si="10"/>
        <v>0</v>
      </c>
      <c r="Z35">
        <f t="shared" si="11"/>
        <v>0</v>
      </c>
    </row>
    <row r="36" spans="1:26">
      <c r="A36" t="s">
        <v>303</v>
      </c>
      <c r="B36">
        <v>924973.29904934764</v>
      </c>
      <c r="C36">
        <v>749405.34150347556</v>
      </c>
      <c r="D36">
        <v>980979.76684372791</v>
      </c>
      <c r="E36">
        <v>955550.95033437025</v>
      </c>
      <c r="F36">
        <v>761796.45935027627</v>
      </c>
      <c r="G36">
        <v>269439.51247357589</v>
      </c>
      <c r="H36">
        <v>945867.86055600783</v>
      </c>
      <c r="I36">
        <v>926328.24237825407</v>
      </c>
      <c r="J36">
        <v>123278.50748608993</v>
      </c>
      <c r="K36">
        <v>699281.27234875434</v>
      </c>
      <c r="L36">
        <v>817028.8570780895</v>
      </c>
      <c r="M36">
        <v>461498.47355871164</v>
      </c>
      <c r="N36">
        <f t="shared" si="12"/>
        <v>0</v>
      </c>
      <c r="O36">
        <f t="shared" si="0"/>
        <v>0</v>
      </c>
      <c r="P36">
        <f t="shared" si="1"/>
        <v>0</v>
      </c>
      <c r="Q36">
        <f t="shared" si="2"/>
        <v>0</v>
      </c>
      <c r="R36">
        <f t="shared" si="3"/>
        <v>0</v>
      </c>
      <c r="S36">
        <f t="shared" si="4"/>
        <v>0</v>
      </c>
      <c r="T36">
        <f t="shared" si="5"/>
        <v>0</v>
      </c>
      <c r="U36">
        <f t="shared" si="6"/>
        <v>0</v>
      </c>
      <c r="V36">
        <f t="shared" si="7"/>
        <v>0</v>
      </c>
      <c r="W36">
        <f t="shared" si="8"/>
        <v>0</v>
      </c>
      <c r="X36">
        <f t="shared" si="9"/>
        <v>0</v>
      </c>
      <c r="Y36">
        <f t="shared" si="10"/>
        <v>0</v>
      </c>
      <c r="Z36">
        <f t="shared" si="11"/>
        <v>0</v>
      </c>
    </row>
    <row r="37" spans="1:26">
      <c r="A37" t="s">
        <v>249</v>
      </c>
      <c r="B37">
        <v>922847.92056801461</v>
      </c>
      <c r="C37">
        <v>406233.2128369328</v>
      </c>
      <c r="D37">
        <v>639589.03664745309</v>
      </c>
      <c r="E37">
        <v>870770.20410123258</v>
      </c>
      <c r="F37">
        <v>954159.09299058164</v>
      </c>
      <c r="G37">
        <v>616967.52225980826</v>
      </c>
      <c r="H37">
        <v>24828.608252633334</v>
      </c>
      <c r="I37">
        <v>238281.59844777687</v>
      </c>
      <c r="J37">
        <v>857905.9947195641</v>
      </c>
      <c r="K37">
        <v>134332.8539774752</v>
      </c>
      <c r="L37">
        <v>266853.15385339549</v>
      </c>
      <c r="M37">
        <v>750253.03393561137</v>
      </c>
      <c r="N37">
        <f t="shared" si="12"/>
        <v>0</v>
      </c>
      <c r="O37">
        <f t="shared" si="0"/>
        <v>0</v>
      </c>
      <c r="P37">
        <f t="shared" si="1"/>
        <v>0</v>
      </c>
      <c r="Q37">
        <f t="shared" si="2"/>
        <v>0</v>
      </c>
      <c r="R37">
        <f t="shared" si="3"/>
        <v>0</v>
      </c>
      <c r="S37">
        <f t="shared" si="4"/>
        <v>0</v>
      </c>
      <c r="T37">
        <f t="shared" si="5"/>
        <v>0</v>
      </c>
      <c r="U37">
        <f t="shared" si="6"/>
        <v>0</v>
      </c>
      <c r="V37">
        <f t="shared" si="7"/>
        <v>0</v>
      </c>
      <c r="W37">
        <f t="shared" si="8"/>
        <v>0</v>
      </c>
      <c r="X37">
        <f t="shared" si="9"/>
        <v>0</v>
      </c>
      <c r="Y37">
        <f t="shared" si="10"/>
        <v>0</v>
      </c>
      <c r="Z37">
        <f t="shared" si="11"/>
        <v>0</v>
      </c>
    </row>
    <row r="38" spans="1:26">
      <c r="A38" t="s">
        <v>273</v>
      </c>
      <c r="B38">
        <v>917898.93049577449</v>
      </c>
      <c r="C38">
        <v>938213.61422890984</v>
      </c>
      <c r="D38">
        <v>846783.7904636676</v>
      </c>
      <c r="E38">
        <v>535422.24903207936</v>
      </c>
      <c r="F38">
        <v>540075.03183015971</v>
      </c>
      <c r="G38">
        <v>583603.89608567534</v>
      </c>
      <c r="H38">
        <v>954952.04741260293</v>
      </c>
      <c r="I38">
        <v>655682.17960362206</v>
      </c>
      <c r="J38">
        <v>873483.78186882823</v>
      </c>
      <c r="K38">
        <v>908702.22086888412</v>
      </c>
      <c r="L38">
        <v>116574.61932503</v>
      </c>
      <c r="M38">
        <v>288049.81180985592</v>
      </c>
      <c r="N38">
        <f t="shared" si="12"/>
        <v>0</v>
      </c>
      <c r="O38">
        <f t="shared" si="0"/>
        <v>0</v>
      </c>
      <c r="P38">
        <f t="shared" si="1"/>
        <v>0</v>
      </c>
      <c r="Q38">
        <f t="shared" si="2"/>
        <v>0</v>
      </c>
      <c r="R38">
        <f t="shared" si="3"/>
        <v>0</v>
      </c>
      <c r="S38">
        <f t="shared" si="4"/>
        <v>0</v>
      </c>
      <c r="T38">
        <f t="shared" si="5"/>
        <v>0</v>
      </c>
      <c r="U38">
        <f t="shared" si="6"/>
        <v>0</v>
      </c>
      <c r="V38">
        <f t="shared" si="7"/>
        <v>0</v>
      </c>
      <c r="W38">
        <f t="shared" si="8"/>
        <v>0</v>
      </c>
      <c r="X38">
        <f t="shared" si="9"/>
        <v>0</v>
      </c>
      <c r="Y38">
        <f t="shared" si="10"/>
        <v>0</v>
      </c>
      <c r="Z38">
        <f t="shared" si="11"/>
        <v>0</v>
      </c>
    </row>
    <row r="39" spans="1:26">
      <c r="A39" t="s">
        <v>552</v>
      </c>
      <c r="B39">
        <v>917425.75004662166</v>
      </c>
      <c r="C39">
        <v>718359.46516593941</v>
      </c>
      <c r="D39">
        <v>464911.08565210406</v>
      </c>
      <c r="E39">
        <v>977882.04150453932</v>
      </c>
      <c r="F39">
        <v>56810.314781191475</v>
      </c>
      <c r="G39">
        <v>916879.06484117033</v>
      </c>
      <c r="H39">
        <v>215965.53654390716</v>
      </c>
      <c r="I39">
        <v>228296.42849903621</v>
      </c>
      <c r="J39">
        <v>718993.73465834325</v>
      </c>
      <c r="K39">
        <v>699679.31249871745</v>
      </c>
      <c r="L39">
        <v>99189.052028366699</v>
      </c>
      <c r="M39">
        <v>819583.05480568286</v>
      </c>
      <c r="N39">
        <f t="shared" si="12"/>
        <v>0</v>
      </c>
      <c r="O39">
        <f t="shared" si="0"/>
        <v>0</v>
      </c>
      <c r="P39">
        <f t="shared" si="1"/>
        <v>0</v>
      </c>
      <c r="Q39">
        <f t="shared" si="2"/>
        <v>0</v>
      </c>
      <c r="R39">
        <f t="shared" si="3"/>
        <v>0</v>
      </c>
      <c r="S39">
        <f t="shared" si="4"/>
        <v>0</v>
      </c>
      <c r="T39">
        <f t="shared" si="5"/>
        <v>0</v>
      </c>
      <c r="U39">
        <f t="shared" si="6"/>
        <v>0</v>
      </c>
      <c r="V39">
        <f t="shared" si="7"/>
        <v>0</v>
      </c>
      <c r="W39">
        <f t="shared" si="8"/>
        <v>0</v>
      </c>
      <c r="X39">
        <f t="shared" si="9"/>
        <v>0</v>
      </c>
      <c r="Y39">
        <f t="shared" si="10"/>
        <v>0</v>
      </c>
      <c r="Z39">
        <f t="shared" si="11"/>
        <v>0</v>
      </c>
    </row>
    <row r="40" spans="1:26">
      <c r="A40" t="s">
        <v>98</v>
      </c>
      <c r="B40">
        <v>915018.99364141666</v>
      </c>
      <c r="C40">
        <v>681926.97148835286</v>
      </c>
      <c r="D40">
        <v>984622.36160828208</v>
      </c>
      <c r="E40">
        <v>381396.16187682038</v>
      </c>
      <c r="F40">
        <v>943879.95262017031</v>
      </c>
      <c r="G40">
        <v>823298.59966393188</v>
      </c>
      <c r="H40">
        <v>315338.4964511735</v>
      </c>
      <c r="I40">
        <v>669642.20658153808</v>
      </c>
      <c r="J40">
        <v>515794.58834737178</v>
      </c>
      <c r="K40">
        <v>100447.14166628476</v>
      </c>
      <c r="L40">
        <v>400614.87577444979</v>
      </c>
      <c r="M40">
        <v>350755.06755730114</v>
      </c>
      <c r="N40">
        <f t="shared" si="12"/>
        <v>0</v>
      </c>
      <c r="O40">
        <f t="shared" si="0"/>
        <v>0</v>
      </c>
      <c r="P40">
        <f t="shared" si="1"/>
        <v>0</v>
      </c>
      <c r="Q40">
        <f t="shared" si="2"/>
        <v>0</v>
      </c>
      <c r="R40">
        <f t="shared" si="3"/>
        <v>0</v>
      </c>
      <c r="S40">
        <f t="shared" si="4"/>
        <v>0</v>
      </c>
      <c r="T40">
        <f t="shared" si="5"/>
        <v>0</v>
      </c>
      <c r="U40">
        <f t="shared" si="6"/>
        <v>0</v>
      </c>
      <c r="V40">
        <f t="shared" si="7"/>
        <v>0</v>
      </c>
      <c r="W40">
        <f t="shared" si="8"/>
        <v>0</v>
      </c>
      <c r="X40">
        <f t="shared" si="9"/>
        <v>0</v>
      </c>
      <c r="Y40">
        <f t="shared" si="10"/>
        <v>0</v>
      </c>
      <c r="Z40">
        <f t="shared" si="11"/>
        <v>0</v>
      </c>
    </row>
    <row r="41" spans="1:26">
      <c r="A41" t="s">
        <v>1205</v>
      </c>
      <c r="B41">
        <v>913377.56060172664</v>
      </c>
      <c r="C41">
        <v>346086.97247338126</v>
      </c>
      <c r="D41">
        <v>859013.30407524074</v>
      </c>
      <c r="E41">
        <v>352320.85015132173</v>
      </c>
      <c r="F41">
        <v>803750.88492779096</v>
      </c>
      <c r="G41">
        <v>795385.66248783085</v>
      </c>
      <c r="H41">
        <v>809069.75219506305</v>
      </c>
      <c r="I41">
        <v>500381.50839894335</v>
      </c>
      <c r="J41">
        <v>242800.39064519189</v>
      </c>
      <c r="K41">
        <v>31701.384419104859</v>
      </c>
      <c r="L41">
        <v>939732.16620728443</v>
      </c>
      <c r="M41">
        <v>917345.27149540989</v>
      </c>
      <c r="N41">
        <f t="shared" si="12"/>
        <v>0</v>
      </c>
      <c r="O41">
        <f t="shared" si="0"/>
        <v>0</v>
      </c>
      <c r="P41">
        <f t="shared" si="1"/>
        <v>0</v>
      </c>
      <c r="Q41">
        <f t="shared" si="2"/>
        <v>0</v>
      </c>
      <c r="R41">
        <f t="shared" si="3"/>
        <v>0</v>
      </c>
      <c r="S41">
        <f t="shared" si="4"/>
        <v>0</v>
      </c>
      <c r="T41">
        <f t="shared" si="5"/>
        <v>0</v>
      </c>
      <c r="U41">
        <f t="shared" si="6"/>
        <v>0</v>
      </c>
      <c r="V41">
        <f t="shared" si="7"/>
        <v>0</v>
      </c>
      <c r="W41">
        <f t="shared" si="8"/>
        <v>0</v>
      </c>
      <c r="X41">
        <f t="shared" si="9"/>
        <v>0</v>
      </c>
      <c r="Y41">
        <f t="shared" si="10"/>
        <v>0</v>
      </c>
      <c r="Z41">
        <f t="shared" si="11"/>
        <v>0</v>
      </c>
    </row>
    <row r="42" spans="1:26">
      <c r="A42" t="s">
        <v>953</v>
      </c>
      <c r="B42">
        <v>910676.28712619527</v>
      </c>
      <c r="C42">
        <v>774340.06867702631</v>
      </c>
      <c r="D42">
        <v>527253.53232966422</v>
      </c>
      <c r="E42">
        <v>19934.075901059667</v>
      </c>
      <c r="F42">
        <v>214368.10888499604</v>
      </c>
      <c r="G42">
        <v>611480.00948470132</v>
      </c>
      <c r="H42">
        <v>174535.23816500927</v>
      </c>
      <c r="I42">
        <v>355016.30798733095</v>
      </c>
      <c r="J42">
        <v>146612.98324815452</v>
      </c>
      <c r="K42">
        <v>367832.0389746913</v>
      </c>
      <c r="L42">
        <v>432535.1096710852</v>
      </c>
      <c r="M42">
        <v>179951.54061133211</v>
      </c>
      <c r="N42">
        <f t="shared" si="12"/>
        <v>0</v>
      </c>
      <c r="O42">
        <f t="shared" si="0"/>
        <v>0</v>
      </c>
      <c r="P42">
        <f t="shared" si="1"/>
        <v>0</v>
      </c>
      <c r="Q42">
        <f t="shared" si="2"/>
        <v>0</v>
      </c>
      <c r="R42">
        <f t="shared" si="3"/>
        <v>0</v>
      </c>
      <c r="S42">
        <f t="shared" si="4"/>
        <v>0</v>
      </c>
      <c r="T42">
        <f t="shared" si="5"/>
        <v>0</v>
      </c>
      <c r="U42">
        <f t="shared" si="6"/>
        <v>0</v>
      </c>
      <c r="V42">
        <f t="shared" si="7"/>
        <v>0</v>
      </c>
      <c r="W42">
        <f t="shared" si="8"/>
        <v>0</v>
      </c>
      <c r="X42">
        <f t="shared" si="9"/>
        <v>0</v>
      </c>
      <c r="Y42">
        <f t="shared" si="10"/>
        <v>0</v>
      </c>
      <c r="Z42">
        <f t="shared" si="11"/>
        <v>0</v>
      </c>
    </row>
    <row r="43" spans="1:26">
      <c r="A43" t="s">
        <v>710</v>
      </c>
      <c r="B43">
        <v>907743.95366235776</v>
      </c>
      <c r="C43">
        <v>12738.231938592915</v>
      </c>
      <c r="D43">
        <v>307149.0731963751</v>
      </c>
      <c r="E43">
        <v>804799.71976327815</v>
      </c>
      <c r="F43">
        <v>159923.49639227855</v>
      </c>
      <c r="G43">
        <v>683598.57372217532</v>
      </c>
      <c r="H43">
        <v>819053.97739255102</v>
      </c>
      <c r="I43">
        <v>333650.90126583562</v>
      </c>
      <c r="J43">
        <v>750019.93683694419</v>
      </c>
      <c r="K43">
        <v>457801.34287617181</v>
      </c>
      <c r="L43">
        <v>833348.96491859225</v>
      </c>
      <c r="M43">
        <v>44360.478171018847</v>
      </c>
      <c r="N43">
        <f t="shared" si="12"/>
        <v>0</v>
      </c>
      <c r="O43">
        <f t="shared" si="0"/>
        <v>0</v>
      </c>
      <c r="P43">
        <f t="shared" si="1"/>
        <v>0</v>
      </c>
      <c r="Q43">
        <f t="shared" si="2"/>
        <v>0</v>
      </c>
      <c r="R43">
        <f t="shared" si="3"/>
        <v>0</v>
      </c>
      <c r="S43">
        <f t="shared" si="4"/>
        <v>0</v>
      </c>
      <c r="T43">
        <f t="shared" si="5"/>
        <v>0</v>
      </c>
      <c r="U43">
        <f t="shared" si="6"/>
        <v>0</v>
      </c>
      <c r="V43">
        <f t="shared" si="7"/>
        <v>0</v>
      </c>
      <c r="W43">
        <f t="shared" si="8"/>
        <v>0</v>
      </c>
      <c r="X43">
        <f t="shared" si="9"/>
        <v>0</v>
      </c>
      <c r="Y43">
        <f t="shared" si="10"/>
        <v>0</v>
      </c>
      <c r="Z43">
        <f t="shared" si="11"/>
        <v>0</v>
      </c>
    </row>
    <row r="44" spans="1:26">
      <c r="A44" t="s">
        <v>276</v>
      </c>
      <c r="B44">
        <v>906726.33045362413</v>
      </c>
      <c r="C44">
        <v>985621.48769949004</v>
      </c>
      <c r="D44">
        <v>117671.37931146298</v>
      </c>
      <c r="E44">
        <v>950404.14911333739</v>
      </c>
      <c r="F44">
        <v>143206.96622438179</v>
      </c>
      <c r="G44">
        <v>639132.8831735882</v>
      </c>
      <c r="H44">
        <v>143889.66339323827</v>
      </c>
      <c r="I44">
        <v>473265.25475293992</v>
      </c>
      <c r="J44">
        <v>70084.853878882408</v>
      </c>
      <c r="K44">
        <v>326834.97964494344</v>
      </c>
      <c r="L44">
        <v>472136.81416728091</v>
      </c>
      <c r="M44">
        <v>327268.41932834894</v>
      </c>
      <c r="N44">
        <f t="shared" si="12"/>
        <v>0</v>
      </c>
      <c r="O44">
        <f t="shared" si="0"/>
        <v>0</v>
      </c>
      <c r="P44">
        <f t="shared" si="1"/>
        <v>0</v>
      </c>
      <c r="Q44">
        <f t="shared" si="2"/>
        <v>0</v>
      </c>
      <c r="R44">
        <f t="shared" si="3"/>
        <v>0</v>
      </c>
      <c r="S44">
        <f t="shared" si="4"/>
        <v>0</v>
      </c>
      <c r="T44">
        <f t="shared" si="5"/>
        <v>0</v>
      </c>
      <c r="U44">
        <f t="shared" si="6"/>
        <v>0</v>
      </c>
      <c r="V44">
        <f t="shared" si="7"/>
        <v>0</v>
      </c>
      <c r="W44">
        <f t="shared" si="8"/>
        <v>0</v>
      </c>
      <c r="X44">
        <f t="shared" si="9"/>
        <v>0</v>
      </c>
      <c r="Y44">
        <f t="shared" si="10"/>
        <v>0</v>
      </c>
      <c r="Z44">
        <f t="shared" si="11"/>
        <v>0</v>
      </c>
    </row>
    <row r="45" spans="1:26">
      <c r="A45" t="s">
        <v>283</v>
      </c>
      <c r="B45">
        <v>904791.76623163465</v>
      </c>
      <c r="C45">
        <v>840645.04016294412</v>
      </c>
      <c r="D45">
        <v>238929.76522618602</v>
      </c>
      <c r="E45">
        <v>105485.36195773672</v>
      </c>
      <c r="F45">
        <v>120865.18879383612</v>
      </c>
      <c r="G45">
        <v>459365.96336515335</v>
      </c>
      <c r="H45">
        <v>291543.93036854855</v>
      </c>
      <c r="I45">
        <v>711209.35897374758</v>
      </c>
      <c r="J45">
        <v>623000.21965639282</v>
      </c>
      <c r="K45">
        <v>515019.48929035204</v>
      </c>
      <c r="L45">
        <v>625651.43936923076</v>
      </c>
      <c r="M45">
        <v>351529.94781557412</v>
      </c>
      <c r="N45">
        <f t="shared" si="12"/>
        <v>0</v>
      </c>
      <c r="O45">
        <f t="shared" si="0"/>
        <v>0</v>
      </c>
      <c r="P45">
        <f t="shared" si="1"/>
        <v>0</v>
      </c>
      <c r="Q45">
        <f t="shared" si="2"/>
        <v>0</v>
      </c>
      <c r="R45">
        <f t="shared" si="3"/>
        <v>0</v>
      </c>
      <c r="S45">
        <f t="shared" si="4"/>
        <v>0</v>
      </c>
      <c r="T45">
        <f t="shared" si="5"/>
        <v>0</v>
      </c>
      <c r="U45">
        <f t="shared" si="6"/>
        <v>0</v>
      </c>
      <c r="V45">
        <f t="shared" si="7"/>
        <v>0</v>
      </c>
      <c r="W45">
        <f t="shared" si="8"/>
        <v>0</v>
      </c>
      <c r="X45">
        <f t="shared" si="9"/>
        <v>0</v>
      </c>
      <c r="Y45">
        <f t="shared" si="10"/>
        <v>0</v>
      </c>
      <c r="Z45">
        <f t="shared" si="11"/>
        <v>0</v>
      </c>
    </row>
    <row r="46" spans="1:26">
      <c r="A46" t="s">
        <v>536</v>
      </c>
      <c r="B46">
        <v>902891.0497788525</v>
      </c>
      <c r="C46">
        <v>20229.969037830255</v>
      </c>
      <c r="D46">
        <v>112207.52221997676</v>
      </c>
      <c r="E46">
        <v>125392.95270060824</v>
      </c>
      <c r="F46">
        <v>532059.11440654355</v>
      </c>
      <c r="G46">
        <v>315015.63824156666</v>
      </c>
      <c r="H46">
        <v>347591.90378066018</v>
      </c>
      <c r="I46">
        <v>454936.29977550707</v>
      </c>
      <c r="J46">
        <v>763693.00659824698</v>
      </c>
      <c r="K46">
        <v>594188.12972086493</v>
      </c>
      <c r="L46">
        <v>438050.00513095281</v>
      </c>
      <c r="M46">
        <v>175264.65956736525</v>
      </c>
      <c r="N46">
        <f t="shared" si="12"/>
        <v>0</v>
      </c>
      <c r="O46">
        <f t="shared" si="0"/>
        <v>0</v>
      </c>
      <c r="P46">
        <f t="shared" si="1"/>
        <v>0</v>
      </c>
      <c r="Q46">
        <f t="shared" si="2"/>
        <v>0</v>
      </c>
      <c r="R46">
        <f t="shared" si="3"/>
        <v>0</v>
      </c>
      <c r="S46">
        <f t="shared" si="4"/>
        <v>0</v>
      </c>
      <c r="T46">
        <f t="shared" si="5"/>
        <v>0</v>
      </c>
      <c r="U46">
        <f t="shared" si="6"/>
        <v>0</v>
      </c>
      <c r="V46">
        <f t="shared" si="7"/>
        <v>0</v>
      </c>
      <c r="W46">
        <f t="shared" si="8"/>
        <v>0</v>
      </c>
      <c r="X46">
        <f t="shared" si="9"/>
        <v>0</v>
      </c>
      <c r="Y46">
        <f t="shared" si="10"/>
        <v>0</v>
      </c>
      <c r="Z46">
        <f t="shared" si="11"/>
        <v>0</v>
      </c>
    </row>
    <row r="47" spans="1:26">
      <c r="A47" t="s">
        <v>121</v>
      </c>
      <c r="B47">
        <v>901115.40616704104</v>
      </c>
      <c r="C47">
        <v>693963.75591992564</v>
      </c>
      <c r="D47">
        <v>789257.75295880646</v>
      </c>
      <c r="E47">
        <v>875974.27116032841</v>
      </c>
      <c r="F47">
        <v>671039.76626306365</v>
      </c>
      <c r="G47">
        <v>972847.56975671463</v>
      </c>
      <c r="H47">
        <v>453089.08919471723</v>
      </c>
      <c r="I47">
        <v>508970.39013808232</v>
      </c>
      <c r="J47">
        <v>724498.20628298062</v>
      </c>
      <c r="K47">
        <v>393773.74229009374</v>
      </c>
      <c r="L47">
        <v>436481.39817271737</v>
      </c>
      <c r="M47">
        <v>556319.33452696423</v>
      </c>
      <c r="N47">
        <f t="shared" si="12"/>
        <v>0</v>
      </c>
      <c r="O47">
        <f t="shared" si="0"/>
        <v>0</v>
      </c>
      <c r="P47">
        <f t="shared" si="1"/>
        <v>0</v>
      </c>
      <c r="Q47">
        <f t="shared" si="2"/>
        <v>0</v>
      </c>
      <c r="R47">
        <f t="shared" si="3"/>
        <v>0</v>
      </c>
      <c r="S47">
        <f t="shared" si="4"/>
        <v>0</v>
      </c>
      <c r="T47">
        <f t="shared" si="5"/>
        <v>0</v>
      </c>
      <c r="U47">
        <f t="shared" si="6"/>
        <v>0</v>
      </c>
      <c r="V47">
        <f t="shared" si="7"/>
        <v>0</v>
      </c>
      <c r="W47">
        <f t="shared" si="8"/>
        <v>0</v>
      </c>
      <c r="X47">
        <f t="shared" si="9"/>
        <v>0</v>
      </c>
      <c r="Y47">
        <f t="shared" si="10"/>
        <v>0</v>
      </c>
      <c r="Z47">
        <f t="shared" si="11"/>
        <v>0</v>
      </c>
    </row>
    <row r="48" spans="1:26">
      <c r="A48" t="s">
        <v>549</v>
      </c>
      <c r="B48">
        <v>900915.92525421816</v>
      </c>
      <c r="C48">
        <v>772629.51335422718</v>
      </c>
      <c r="D48">
        <v>764512.23350081418</v>
      </c>
      <c r="E48">
        <v>28087.410967931435</v>
      </c>
      <c r="F48">
        <v>561232.91805631772</v>
      </c>
      <c r="G48">
        <v>146828.46398266259</v>
      </c>
      <c r="H48">
        <v>443648.41682145814</v>
      </c>
      <c r="I48">
        <v>303736.80904226017</v>
      </c>
      <c r="J48">
        <v>156597.76290105298</v>
      </c>
      <c r="K48">
        <v>397987.49705612089</v>
      </c>
      <c r="L48">
        <v>744921.67125082482</v>
      </c>
      <c r="M48">
        <v>476309.38936044142</v>
      </c>
      <c r="N48">
        <f t="shared" si="12"/>
        <v>0</v>
      </c>
      <c r="O48">
        <f t="shared" si="0"/>
        <v>0</v>
      </c>
      <c r="P48">
        <f t="shared" si="1"/>
        <v>0</v>
      </c>
      <c r="Q48">
        <f t="shared" si="2"/>
        <v>0</v>
      </c>
      <c r="R48">
        <f t="shared" si="3"/>
        <v>0</v>
      </c>
      <c r="S48">
        <f t="shared" si="4"/>
        <v>0</v>
      </c>
      <c r="T48">
        <f t="shared" si="5"/>
        <v>0</v>
      </c>
      <c r="U48">
        <f t="shared" si="6"/>
        <v>0</v>
      </c>
      <c r="V48">
        <f t="shared" si="7"/>
        <v>0</v>
      </c>
      <c r="W48">
        <f t="shared" si="8"/>
        <v>0</v>
      </c>
      <c r="X48">
        <f t="shared" si="9"/>
        <v>0</v>
      </c>
      <c r="Y48">
        <f t="shared" si="10"/>
        <v>0</v>
      </c>
      <c r="Z48">
        <f t="shared" si="11"/>
        <v>0</v>
      </c>
    </row>
    <row r="49" spans="1:26">
      <c r="A49" t="s">
        <v>222</v>
      </c>
      <c r="B49">
        <v>894850.19089187949</v>
      </c>
      <c r="C49">
        <v>230820.68802954792</v>
      </c>
      <c r="D49">
        <v>180966.56671145649</v>
      </c>
      <c r="E49">
        <v>912856.99995653215</v>
      </c>
      <c r="F49">
        <v>247856.07550512522</v>
      </c>
      <c r="G49">
        <v>626426.72174976813</v>
      </c>
      <c r="H49">
        <v>158871.28680828965</v>
      </c>
      <c r="I49">
        <v>76800.235618263541</v>
      </c>
      <c r="J49">
        <v>630385.02767776977</v>
      </c>
      <c r="K49">
        <v>448009.97500290931</v>
      </c>
      <c r="L49">
        <v>635851.96511715476</v>
      </c>
      <c r="M49">
        <v>965012.29522404354</v>
      </c>
      <c r="N49">
        <f t="shared" si="12"/>
        <v>0</v>
      </c>
      <c r="O49">
        <f t="shared" si="0"/>
        <v>0</v>
      </c>
      <c r="P49">
        <f t="shared" si="1"/>
        <v>0</v>
      </c>
      <c r="Q49">
        <f t="shared" si="2"/>
        <v>0</v>
      </c>
      <c r="R49">
        <f t="shared" si="3"/>
        <v>0</v>
      </c>
      <c r="S49">
        <f t="shared" si="4"/>
        <v>0</v>
      </c>
      <c r="T49">
        <f t="shared" si="5"/>
        <v>0</v>
      </c>
      <c r="U49">
        <f t="shared" si="6"/>
        <v>0</v>
      </c>
      <c r="V49">
        <f t="shared" si="7"/>
        <v>0</v>
      </c>
      <c r="W49">
        <f t="shared" si="8"/>
        <v>0</v>
      </c>
      <c r="X49">
        <f t="shared" si="9"/>
        <v>0</v>
      </c>
      <c r="Y49">
        <f t="shared" si="10"/>
        <v>0</v>
      </c>
      <c r="Z49">
        <f t="shared" si="11"/>
        <v>0</v>
      </c>
    </row>
    <row r="50" spans="1:26">
      <c r="A50" t="s">
        <v>715</v>
      </c>
      <c r="B50">
        <v>893915.83914655552</v>
      </c>
      <c r="C50">
        <v>482474.87387270795</v>
      </c>
      <c r="D50">
        <v>645040.09093496716</v>
      </c>
      <c r="E50">
        <v>774551.36497209687</v>
      </c>
      <c r="F50">
        <v>439602.813493539</v>
      </c>
      <c r="G50">
        <v>104539.2618301515</v>
      </c>
      <c r="H50">
        <v>800223.77716250753</v>
      </c>
      <c r="I50">
        <v>258449.00884194998</v>
      </c>
      <c r="J50">
        <v>869900.22645604482</v>
      </c>
      <c r="K50">
        <v>267465.7764227778</v>
      </c>
      <c r="L50">
        <v>885621.66904056771</v>
      </c>
      <c r="M50">
        <v>360958.38039310067</v>
      </c>
      <c r="N50">
        <f t="shared" si="12"/>
        <v>0</v>
      </c>
      <c r="O50">
        <f t="shared" si="0"/>
        <v>0</v>
      </c>
      <c r="P50">
        <f t="shared" si="1"/>
        <v>0</v>
      </c>
      <c r="Q50">
        <f t="shared" si="2"/>
        <v>0</v>
      </c>
      <c r="R50">
        <f t="shared" si="3"/>
        <v>0</v>
      </c>
      <c r="S50">
        <f t="shared" si="4"/>
        <v>0</v>
      </c>
      <c r="T50">
        <f t="shared" si="5"/>
        <v>0</v>
      </c>
      <c r="U50">
        <f t="shared" si="6"/>
        <v>0</v>
      </c>
      <c r="V50">
        <f t="shared" si="7"/>
        <v>0</v>
      </c>
      <c r="W50">
        <f t="shared" si="8"/>
        <v>0</v>
      </c>
      <c r="X50">
        <f t="shared" si="9"/>
        <v>0</v>
      </c>
      <c r="Y50">
        <f t="shared" si="10"/>
        <v>0</v>
      </c>
      <c r="Z50">
        <f t="shared" si="11"/>
        <v>0</v>
      </c>
    </row>
    <row r="51" spans="1:26">
      <c r="A51" t="s">
        <v>1326</v>
      </c>
      <c r="B51">
        <v>889318.40545494389</v>
      </c>
      <c r="C51">
        <v>926849.14963186986</v>
      </c>
      <c r="D51">
        <v>799944.08561384934</v>
      </c>
      <c r="E51">
        <v>168605.64688731293</v>
      </c>
      <c r="F51">
        <v>164966.74448683101</v>
      </c>
      <c r="G51">
        <v>173071.29386608943</v>
      </c>
      <c r="H51">
        <v>709469.6857794578</v>
      </c>
      <c r="I51">
        <v>286178.18796747731</v>
      </c>
      <c r="J51">
        <v>50526.620617738939</v>
      </c>
      <c r="K51">
        <v>31715.778921234451</v>
      </c>
      <c r="L51">
        <v>412352.69436912949</v>
      </c>
      <c r="M51">
        <v>353244.18605914473</v>
      </c>
      <c r="N51">
        <f t="shared" si="12"/>
        <v>0</v>
      </c>
      <c r="O51">
        <f t="shared" si="0"/>
        <v>0</v>
      </c>
      <c r="P51">
        <f t="shared" si="1"/>
        <v>0</v>
      </c>
      <c r="Q51">
        <f t="shared" si="2"/>
        <v>0</v>
      </c>
      <c r="R51">
        <f t="shared" si="3"/>
        <v>0</v>
      </c>
      <c r="S51">
        <f t="shared" si="4"/>
        <v>0</v>
      </c>
      <c r="T51">
        <f t="shared" si="5"/>
        <v>0</v>
      </c>
      <c r="U51">
        <f t="shared" si="6"/>
        <v>0</v>
      </c>
      <c r="V51">
        <f t="shared" si="7"/>
        <v>0</v>
      </c>
      <c r="W51">
        <f t="shared" si="8"/>
        <v>0</v>
      </c>
      <c r="X51">
        <f t="shared" si="9"/>
        <v>0</v>
      </c>
      <c r="Y51">
        <f t="shared" si="10"/>
        <v>0</v>
      </c>
      <c r="Z51">
        <f t="shared" si="11"/>
        <v>0</v>
      </c>
    </row>
    <row r="52" spans="1:26">
      <c r="A52" t="s">
        <v>825</v>
      </c>
      <c r="B52">
        <v>887783.00614040077</v>
      </c>
      <c r="C52">
        <v>652948.79149004619</v>
      </c>
      <c r="D52">
        <v>312338.02241463528</v>
      </c>
      <c r="E52">
        <v>613494.92302141071</v>
      </c>
      <c r="F52">
        <v>385492.10724814545</v>
      </c>
      <c r="G52">
        <v>969266.56564969942</v>
      </c>
      <c r="H52">
        <v>565394.24947652698</v>
      </c>
      <c r="I52">
        <v>14023.589636414812</v>
      </c>
      <c r="J52">
        <v>319871.336746838</v>
      </c>
      <c r="K52">
        <v>556969.23443105351</v>
      </c>
      <c r="L52">
        <v>404350.38361771946</v>
      </c>
      <c r="M52">
        <v>385914.75137677189</v>
      </c>
      <c r="N52">
        <f t="shared" si="12"/>
        <v>0</v>
      </c>
      <c r="O52">
        <f t="shared" si="0"/>
        <v>0</v>
      </c>
      <c r="P52">
        <f t="shared" si="1"/>
        <v>0</v>
      </c>
      <c r="Q52">
        <f t="shared" si="2"/>
        <v>0</v>
      </c>
      <c r="R52">
        <f t="shared" si="3"/>
        <v>0</v>
      </c>
      <c r="S52">
        <f t="shared" si="4"/>
        <v>0</v>
      </c>
      <c r="T52">
        <f t="shared" si="5"/>
        <v>0</v>
      </c>
      <c r="U52">
        <f t="shared" si="6"/>
        <v>0</v>
      </c>
      <c r="V52">
        <f t="shared" si="7"/>
        <v>0</v>
      </c>
      <c r="W52">
        <f t="shared" si="8"/>
        <v>0</v>
      </c>
      <c r="X52">
        <f t="shared" si="9"/>
        <v>0</v>
      </c>
      <c r="Y52">
        <f t="shared" si="10"/>
        <v>0</v>
      </c>
      <c r="Z52">
        <f t="shared" si="11"/>
        <v>0</v>
      </c>
    </row>
    <row r="53" spans="1:26">
      <c r="A53" t="s">
        <v>540</v>
      </c>
      <c r="B53">
        <v>887263.12413778168</v>
      </c>
      <c r="C53">
        <v>181580.86641336745</v>
      </c>
      <c r="D53">
        <v>774789.1735745006</v>
      </c>
      <c r="E53">
        <v>578671.53203655849</v>
      </c>
      <c r="F53">
        <v>567793.12989839341</v>
      </c>
      <c r="G53">
        <v>265052.89097932039</v>
      </c>
      <c r="H53">
        <v>740835.73256966821</v>
      </c>
      <c r="I53">
        <v>552150.58346420259</v>
      </c>
      <c r="J53">
        <v>735383.90381085942</v>
      </c>
      <c r="K53">
        <v>311091.97239288164</v>
      </c>
      <c r="L53">
        <v>369170.99665308703</v>
      </c>
      <c r="M53">
        <v>814918.28607965109</v>
      </c>
      <c r="N53">
        <f t="shared" si="12"/>
        <v>0</v>
      </c>
      <c r="O53">
        <f t="shared" si="0"/>
        <v>0</v>
      </c>
      <c r="P53">
        <f t="shared" si="1"/>
        <v>0</v>
      </c>
      <c r="Q53">
        <f t="shared" si="2"/>
        <v>0</v>
      </c>
      <c r="R53">
        <f t="shared" si="3"/>
        <v>0</v>
      </c>
      <c r="S53">
        <f t="shared" si="4"/>
        <v>0</v>
      </c>
      <c r="T53">
        <f t="shared" si="5"/>
        <v>0</v>
      </c>
      <c r="U53">
        <f t="shared" si="6"/>
        <v>0</v>
      </c>
      <c r="V53">
        <f t="shared" si="7"/>
        <v>0</v>
      </c>
      <c r="W53">
        <f t="shared" si="8"/>
        <v>0</v>
      </c>
      <c r="X53">
        <f t="shared" si="9"/>
        <v>0</v>
      </c>
      <c r="Y53">
        <f t="shared" si="10"/>
        <v>0</v>
      </c>
      <c r="Z53">
        <f t="shared" si="11"/>
        <v>0</v>
      </c>
    </row>
    <row r="54" spans="1:26">
      <c r="A54" t="s">
        <v>169</v>
      </c>
      <c r="B54">
        <v>886365.20455778902</v>
      </c>
      <c r="C54">
        <v>136064.69066392278</v>
      </c>
      <c r="D54">
        <v>316915.5809348324</v>
      </c>
      <c r="E54">
        <v>869330.32596234127</v>
      </c>
      <c r="F54">
        <v>366666.73715791153</v>
      </c>
      <c r="G54">
        <v>685778.08220518637</v>
      </c>
      <c r="H54">
        <v>176765.4355682492</v>
      </c>
      <c r="I54">
        <v>812517.74723331886</v>
      </c>
      <c r="J54">
        <v>227752.09159118714</v>
      </c>
      <c r="K54">
        <v>924054.10514990427</v>
      </c>
      <c r="L54">
        <v>77086.682973032119</v>
      </c>
      <c r="M54">
        <v>634848.5688203281</v>
      </c>
      <c r="N54">
        <f t="shared" si="12"/>
        <v>0</v>
      </c>
      <c r="O54">
        <f t="shared" si="0"/>
        <v>0</v>
      </c>
      <c r="P54">
        <f t="shared" si="1"/>
        <v>0</v>
      </c>
      <c r="Q54">
        <f t="shared" si="2"/>
        <v>0</v>
      </c>
      <c r="R54">
        <f t="shared" si="3"/>
        <v>0</v>
      </c>
      <c r="S54">
        <f t="shared" si="4"/>
        <v>0</v>
      </c>
      <c r="T54">
        <f t="shared" si="5"/>
        <v>0</v>
      </c>
      <c r="U54">
        <f t="shared" si="6"/>
        <v>0</v>
      </c>
      <c r="V54">
        <f t="shared" si="7"/>
        <v>0</v>
      </c>
      <c r="W54">
        <f t="shared" si="8"/>
        <v>0</v>
      </c>
      <c r="X54">
        <f t="shared" si="9"/>
        <v>0</v>
      </c>
      <c r="Y54">
        <f t="shared" si="10"/>
        <v>0</v>
      </c>
      <c r="Z54">
        <f t="shared" si="11"/>
        <v>0</v>
      </c>
    </row>
    <row r="55" spans="1:26">
      <c r="A55" t="s">
        <v>461</v>
      </c>
      <c r="B55">
        <v>882818.78224320279</v>
      </c>
      <c r="C55">
        <v>670414.43029814947</v>
      </c>
      <c r="D55">
        <v>167440.8220707766</v>
      </c>
      <c r="E55">
        <v>409241.32795701065</v>
      </c>
      <c r="F55">
        <v>67109.649568269931</v>
      </c>
      <c r="G55">
        <v>609076.80600628164</v>
      </c>
      <c r="H55">
        <v>159441.26338530041</v>
      </c>
      <c r="I55">
        <v>890365.86634871387</v>
      </c>
      <c r="J55">
        <v>97534.238702760456</v>
      </c>
      <c r="K55">
        <v>831062.83264240401</v>
      </c>
      <c r="L55">
        <v>254830.33081760452</v>
      </c>
      <c r="M55">
        <v>652005.4625113518</v>
      </c>
      <c r="N55">
        <f t="shared" si="12"/>
        <v>0</v>
      </c>
      <c r="O55">
        <f t="shared" si="0"/>
        <v>0</v>
      </c>
      <c r="P55">
        <f t="shared" si="1"/>
        <v>0</v>
      </c>
      <c r="Q55">
        <f t="shared" si="2"/>
        <v>0</v>
      </c>
      <c r="R55">
        <f t="shared" si="3"/>
        <v>0</v>
      </c>
      <c r="S55">
        <f t="shared" si="4"/>
        <v>0</v>
      </c>
      <c r="T55">
        <f t="shared" si="5"/>
        <v>0</v>
      </c>
      <c r="U55">
        <f t="shared" si="6"/>
        <v>0</v>
      </c>
      <c r="V55">
        <f t="shared" si="7"/>
        <v>0</v>
      </c>
      <c r="W55">
        <f t="shared" si="8"/>
        <v>0</v>
      </c>
      <c r="X55">
        <f t="shared" si="9"/>
        <v>0</v>
      </c>
      <c r="Y55">
        <f t="shared" si="10"/>
        <v>0</v>
      </c>
      <c r="Z55">
        <f t="shared" si="11"/>
        <v>0</v>
      </c>
    </row>
    <row r="56" spans="1:26">
      <c r="A56" t="s">
        <v>1269</v>
      </c>
      <c r="B56">
        <v>879821.54520619498</v>
      </c>
      <c r="C56">
        <v>732090.27161878545</v>
      </c>
      <c r="D56">
        <v>823680.93312233943</v>
      </c>
      <c r="E56">
        <v>785995.49452751304</v>
      </c>
      <c r="F56">
        <v>199571.27763671544</v>
      </c>
      <c r="G56">
        <v>375169.51802733436</v>
      </c>
      <c r="H56">
        <v>807736.39939247351</v>
      </c>
      <c r="I56">
        <v>811199.76132871548</v>
      </c>
      <c r="J56">
        <v>237895.90752770184</v>
      </c>
      <c r="K56">
        <v>294381.22897240304</v>
      </c>
      <c r="L56">
        <v>567125.51538992242</v>
      </c>
      <c r="M56">
        <v>766459.47617322765</v>
      </c>
      <c r="N56">
        <f t="shared" si="12"/>
        <v>0</v>
      </c>
      <c r="O56">
        <f t="shared" si="0"/>
        <v>0</v>
      </c>
      <c r="P56">
        <f t="shared" si="1"/>
        <v>0</v>
      </c>
      <c r="Q56">
        <f t="shared" si="2"/>
        <v>0</v>
      </c>
      <c r="R56">
        <f t="shared" si="3"/>
        <v>0</v>
      </c>
      <c r="S56">
        <f t="shared" si="4"/>
        <v>0</v>
      </c>
      <c r="T56">
        <f t="shared" si="5"/>
        <v>0</v>
      </c>
      <c r="U56">
        <f t="shared" si="6"/>
        <v>0</v>
      </c>
      <c r="V56">
        <f t="shared" si="7"/>
        <v>0</v>
      </c>
      <c r="W56">
        <f t="shared" si="8"/>
        <v>0</v>
      </c>
      <c r="X56">
        <f t="shared" si="9"/>
        <v>0</v>
      </c>
      <c r="Y56">
        <f t="shared" si="10"/>
        <v>0</v>
      </c>
      <c r="Z56">
        <f t="shared" si="11"/>
        <v>0</v>
      </c>
    </row>
    <row r="57" spans="1:26">
      <c r="A57" t="s">
        <v>1089</v>
      </c>
      <c r="B57">
        <v>878170.32544132369</v>
      </c>
      <c r="C57">
        <v>276209.75197800534</v>
      </c>
      <c r="D57">
        <v>243254.26120463212</v>
      </c>
      <c r="E57">
        <v>822317.2712076616</v>
      </c>
      <c r="F57">
        <v>549435.36619769933</v>
      </c>
      <c r="G57">
        <v>165606.00347438792</v>
      </c>
      <c r="H57">
        <v>533755.06152149499</v>
      </c>
      <c r="I57">
        <v>406297.19606642675</v>
      </c>
      <c r="J57">
        <v>128351.66418870924</v>
      </c>
      <c r="K57">
        <v>790206.99661643489</v>
      </c>
      <c r="L57">
        <v>887308.65905171272</v>
      </c>
      <c r="M57">
        <v>866571.08193790389</v>
      </c>
      <c r="N57">
        <f t="shared" si="12"/>
        <v>0</v>
      </c>
      <c r="O57">
        <f t="shared" si="0"/>
        <v>0</v>
      </c>
      <c r="P57">
        <f t="shared" si="1"/>
        <v>0</v>
      </c>
      <c r="Q57">
        <f t="shared" si="2"/>
        <v>0</v>
      </c>
      <c r="R57">
        <f t="shared" si="3"/>
        <v>0</v>
      </c>
      <c r="S57">
        <f t="shared" si="4"/>
        <v>0</v>
      </c>
      <c r="T57">
        <f t="shared" si="5"/>
        <v>0</v>
      </c>
      <c r="U57">
        <f t="shared" si="6"/>
        <v>0</v>
      </c>
      <c r="V57">
        <f t="shared" si="7"/>
        <v>0</v>
      </c>
      <c r="W57">
        <f t="shared" si="8"/>
        <v>0</v>
      </c>
      <c r="X57">
        <f t="shared" si="9"/>
        <v>0</v>
      </c>
      <c r="Y57">
        <f t="shared" si="10"/>
        <v>0</v>
      </c>
      <c r="Z57">
        <f t="shared" si="11"/>
        <v>0</v>
      </c>
    </row>
    <row r="58" spans="1:26">
      <c r="A58" t="s">
        <v>1062</v>
      </c>
      <c r="B58">
        <v>876758.80083248205</v>
      </c>
      <c r="C58">
        <v>704972.80073572358</v>
      </c>
      <c r="D58">
        <v>828348.74466758093</v>
      </c>
      <c r="E58">
        <v>281205.20338894415</v>
      </c>
      <c r="F58">
        <v>43677.927046118501</v>
      </c>
      <c r="G58">
        <v>78054.866244085526</v>
      </c>
      <c r="H58">
        <v>660380.13541019545</v>
      </c>
      <c r="I58">
        <v>430005.83112333523</v>
      </c>
      <c r="J58">
        <v>213037.00120965351</v>
      </c>
      <c r="K58">
        <v>872797.79526992037</v>
      </c>
      <c r="L58">
        <v>74721.261954877496</v>
      </c>
      <c r="M58">
        <v>753465.43936100369</v>
      </c>
      <c r="N58">
        <f t="shared" si="12"/>
        <v>0</v>
      </c>
      <c r="O58">
        <f t="shared" si="0"/>
        <v>0</v>
      </c>
      <c r="P58">
        <f t="shared" si="1"/>
        <v>0</v>
      </c>
      <c r="Q58">
        <f t="shared" si="2"/>
        <v>0</v>
      </c>
      <c r="R58">
        <f t="shared" si="3"/>
        <v>0</v>
      </c>
      <c r="S58">
        <f t="shared" si="4"/>
        <v>0</v>
      </c>
      <c r="T58">
        <f t="shared" si="5"/>
        <v>0</v>
      </c>
      <c r="U58">
        <f t="shared" si="6"/>
        <v>0</v>
      </c>
      <c r="V58">
        <f t="shared" si="7"/>
        <v>0</v>
      </c>
      <c r="W58">
        <f t="shared" si="8"/>
        <v>0</v>
      </c>
      <c r="X58">
        <f t="shared" si="9"/>
        <v>0</v>
      </c>
      <c r="Y58">
        <f t="shared" si="10"/>
        <v>0</v>
      </c>
      <c r="Z58">
        <f t="shared" si="11"/>
        <v>0</v>
      </c>
    </row>
    <row r="59" spans="1:26">
      <c r="A59" t="s">
        <v>65</v>
      </c>
      <c r="B59">
        <v>869826.17252748134</v>
      </c>
      <c r="C59">
        <v>39433.706229736745</v>
      </c>
      <c r="D59">
        <v>267205.6067654104</v>
      </c>
      <c r="E59">
        <v>387629.96551694197</v>
      </c>
      <c r="F59">
        <v>319933.47768408339</v>
      </c>
      <c r="G59">
        <v>21590.499596398695</v>
      </c>
      <c r="H59">
        <v>986386.44760138181</v>
      </c>
      <c r="I59">
        <v>876655.70382335212</v>
      </c>
      <c r="J59">
        <v>201046.10142705293</v>
      </c>
      <c r="K59">
        <v>582152.11501506506</v>
      </c>
      <c r="L59">
        <v>876301.80645000434</v>
      </c>
      <c r="M59">
        <v>14331.354625582104</v>
      </c>
      <c r="N59">
        <f t="shared" si="12"/>
        <v>0</v>
      </c>
      <c r="O59">
        <f t="shared" si="0"/>
        <v>0</v>
      </c>
      <c r="P59">
        <f t="shared" si="1"/>
        <v>0</v>
      </c>
      <c r="Q59">
        <f t="shared" si="2"/>
        <v>0</v>
      </c>
      <c r="R59">
        <f t="shared" si="3"/>
        <v>0</v>
      </c>
      <c r="S59">
        <f t="shared" si="4"/>
        <v>0</v>
      </c>
      <c r="T59">
        <f t="shared" si="5"/>
        <v>0</v>
      </c>
      <c r="U59">
        <f t="shared" si="6"/>
        <v>0</v>
      </c>
      <c r="V59">
        <f t="shared" si="7"/>
        <v>0</v>
      </c>
      <c r="W59">
        <f t="shared" si="8"/>
        <v>0</v>
      </c>
      <c r="X59">
        <f t="shared" si="9"/>
        <v>0</v>
      </c>
      <c r="Y59">
        <f t="shared" si="10"/>
        <v>0</v>
      </c>
      <c r="Z59">
        <f t="shared" si="11"/>
        <v>0</v>
      </c>
    </row>
    <row r="60" spans="1:26">
      <c r="A60" t="s">
        <v>1105</v>
      </c>
      <c r="B60">
        <v>861773.01850572415</v>
      </c>
      <c r="C60">
        <v>376800.6183938827</v>
      </c>
      <c r="D60">
        <v>468078.03380946047</v>
      </c>
      <c r="E60">
        <v>796027.80610200053</v>
      </c>
      <c r="F60">
        <v>989160.37879181816</v>
      </c>
      <c r="G60">
        <v>913761.29994266399</v>
      </c>
      <c r="H60">
        <v>107263.13864393266</v>
      </c>
      <c r="I60">
        <v>488464.96988444886</v>
      </c>
      <c r="J60">
        <v>944609.35444546968</v>
      </c>
      <c r="K60">
        <v>970575.10294252785</v>
      </c>
      <c r="L60">
        <v>66954.63439274329</v>
      </c>
      <c r="M60">
        <v>47806.955843807344</v>
      </c>
      <c r="N60">
        <f t="shared" si="12"/>
        <v>0</v>
      </c>
      <c r="O60">
        <f t="shared" si="0"/>
        <v>0</v>
      </c>
      <c r="P60">
        <f t="shared" si="1"/>
        <v>0</v>
      </c>
      <c r="Q60">
        <f t="shared" si="2"/>
        <v>0</v>
      </c>
      <c r="R60">
        <f t="shared" si="3"/>
        <v>0</v>
      </c>
      <c r="S60">
        <f t="shared" si="4"/>
        <v>0</v>
      </c>
      <c r="T60">
        <f t="shared" si="5"/>
        <v>0</v>
      </c>
      <c r="U60">
        <f t="shared" si="6"/>
        <v>0</v>
      </c>
      <c r="V60">
        <f t="shared" si="7"/>
        <v>0</v>
      </c>
      <c r="W60">
        <f t="shared" si="8"/>
        <v>0</v>
      </c>
      <c r="X60">
        <f t="shared" si="9"/>
        <v>0</v>
      </c>
      <c r="Y60">
        <f t="shared" si="10"/>
        <v>0</v>
      </c>
      <c r="Z60">
        <f t="shared" si="11"/>
        <v>0</v>
      </c>
    </row>
    <row r="61" spans="1:26">
      <c r="A61" t="s">
        <v>200</v>
      </c>
      <c r="B61">
        <v>860725.17320269381</v>
      </c>
      <c r="C61">
        <v>228571.79192826716</v>
      </c>
      <c r="D61">
        <v>511114.92563508096</v>
      </c>
      <c r="E61">
        <v>695340.78383076016</v>
      </c>
      <c r="F61">
        <v>505321.38456897868</v>
      </c>
      <c r="G61">
        <v>157202.68338261457</v>
      </c>
      <c r="H61">
        <v>631127.70527235558</v>
      </c>
      <c r="I61">
        <v>945582.70933172619</v>
      </c>
      <c r="J61">
        <v>592426.24926323735</v>
      </c>
      <c r="K61">
        <v>447220.16556496301</v>
      </c>
      <c r="L61">
        <v>316717.41616430925</v>
      </c>
      <c r="M61">
        <v>842499.54827832559</v>
      </c>
      <c r="N61">
        <f t="shared" si="12"/>
        <v>0</v>
      </c>
      <c r="O61">
        <f t="shared" si="0"/>
        <v>0</v>
      </c>
      <c r="P61">
        <f t="shared" si="1"/>
        <v>0</v>
      </c>
      <c r="Q61">
        <f t="shared" si="2"/>
        <v>0</v>
      </c>
      <c r="R61">
        <f t="shared" si="3"/>
        <v>0</v>
      </c>
      <c r="S61">
        <f t="shared" si="4"/>
        <v>0</v>
      </c>
      <c r="T61">
        <f t="shared" si="5"/>
        <v>0</v>
      </c>
      <c r="U61">
        <f t="shared" si="6"/>
        <v>0</v>
      </c>
      <c r="V61">
        <f t="shared" si="7"/>
        <v>0</v>
      </c>
      <c r="W61">
        <f t="shared" si="8"/>
        <v>0</v>
      </c>
      <c r="X61">
        <f t="shared" si="9"/>
        <v>0</v>
      </c>
      <c r="Y61">
        <f t="shared" si="10"/>
        <v>0</v>
      </c>
      <c r="Z61">
        <f t="shared" si="11"/>
        <v>0</v>
      </c>
    </row>
    <row r="62" spans="1:26">
      <c r="A62" t="s">
        <v>915</v>
      </c>
      <c r="B62">
        <v>855511.64768349985</v>
      </c>
      <c r="C62">
        <v>86706.739081092383</v>
      </c>
      <c r="D62">
        <v>684365.36545232614</v>
      </c>
      <c r="E62">
        <v>347399.40878060547</v>
      </c>
      <c r="F62">
        <v>90057.888558952138</v>
      </c>
      <c r="G62">
        <v>397679.94348287419</v>
      </c>
      <c r="H62">
        <v>366610.35190588253</v>
      </c>
      <c r="I62">
        <v>75859.923397211256</v>
      </c>
      <c r="J62">
        <v>482327.3439384427</v>
      </c>
      <c r="K62">
        <v>617606.48156337091</v>
      </c>
      <c r="L62">
        <v>799690.72928906081</v>
      </c>
      <c r="M62">
        <v>313281.7621898615</v>
      </c>
      <c r="N62">
        <f t="shared" si="12"/>
        <v>0</v>
      </c>
      <c r="O62">
        <f t="shared" si="0"/>
        <v>0</v>
      </c>
      <c r="P62">
        <f t="shared" si="1"/>
        <v>0</v>
      </c>
      <c r="Q62">
        <f t="shared" si="2"/>
        <v>0</v>
      </c>
      <c r="R62">
        <f t="shared" si="3"/>
        <v>0</v>
      </c>
      <c r="S62">
        <f t="shared" si="4"/>
        <v>0</v>
      </c>
      <c r="T62">
        <f t="shared" si="5"/>
        <v>0</v>
      </c>
      <c r="U62">
        <f t="shared" si="6"/>
        <v>0</v>
      </c>
      <c r="V62">
        <f t="shared" si="7"/>
        <v>0</v>
      </c>
      <c r="W62">
        <f t="shared" si="8"/>
        <v>0</v>
      </c>
      <c r="X62">
        <f t="shared" si="9"/>
        <v>0</v>
      </c>
      <c r="Y62">
        <f t="shared" si="10"/>
        <v>0</v>
      </c>
      <c r="Z62">
        <f t="shared" si="11"/>
        <v>0</v>
      </c>
    </row>
    <row r="63" spans="1:26">
      <c r="A63" t="s">
        <v>947</v>
      </c>
      <c r="B63">
        <v>854406.99809320108</v>
      </c>
      <c r="C63">
        <v>466863.57938035962</v>
      </c>
      <c r="D63">
        <v>199709.8434713248</v>
      </c>
      <c r="E63">
        <v>953584.78188116709</v>
      </c>
      <c r="F63">
        <v>600680.05097296601</v>
      </c>
      <c r="G63">
        <v>41191.168932628971</v>
      </c>
      <c r="H63">
        <v>560373.90153895458</v>
      </c>
      <c r="I63">
        <v>686749.08790354175</v>
      </c>
      <c r="J63">
        <v>435001.69463832327</v>
      </c>
      <c r="K63">
        <v>243809.56391314766</v>
      </c>
      <c r="L63">
        <v>805304.2538174144</v>
      </c>
      <c r="M63">
        <v>942409.36665766663</v>
      </c>
      <c r="N63">
        <f t="shared" si="12"/>
        <v>0</v>
      </c>
      <c r="O63">
        <f t="shared" si="0"/>
        <v>0</v>
      </c>
      <c r="P63">
        <f t="shared" si="1"/>
        <v>0</v>
      </c>
      <c r="Q63">
        <f t="shared" si="2"/>
        <v>0</v>
      </c>
      <c r="R63">
        <f t="shared" si="3"/>
        <v>0</v>
      </c>
      <c r="S63">
        <f t="shared" si="4"/>
        <v>0</v>
      </c>
      <c r="T63">
        <f t="shared" si="5"/>
        <v>0</v>
      </c>
      <c r="U63">
        <f t="shared" si="6"/>
        <v>0</v>
      </c>
      <c r="V63">
        <f t="shared" si="7"/>
        <v>0</v>
      </c>
      <c r="W63">
        <f t="shared" si="8"/>
        <v>0</v>
      </c>
      <c r="X63">
        <f t="shared" si="9"/>
        <v>0</v>
      </c>
      <c r="Y63">
        <f t="shared" si="10"/>
        <v>0</v>
      </c>
      <c r="Z63">
        <f t="shared" si="11"/>
        <v>0</v>
      </c>
    </row>
    <row r="64" spans="1:26">
      <c r="A64" t="s">
        <v>153</v>
      </c>
      <c r="B64">
        <v>852625.80242575589</v>
      </c>
      <c r="C64">
        <v>457243.11520994996</v>
      </c>
      <c r="D64">
        <v>347897.14292926708</v>
      </c>
      <c r="E64">
        <v>60970.825806933914</v>
      </c>
      <c r="F64">
        <v>373100.94244749279</v>
      </c>
      <c r="G64">
        <v>651345.29977157188</v>
      </c>
      <c r="H64">
        <v>881907.8676283434</v>
      </c>
      <c r="I64">
        <v>453131.30982911645</v>
      </c>
      <c r="J64">
        <v>622722.82987137092</v>
      </c>
      <c r="K64">
        <v>969065.60654475901</v>
      </c>
      <c r="L64">
        <v>429537.55027182418</v>
      </c>
      <c r="M64">
        <v>262797.674417225</v>
      </c>
      <c r="N64">
        <f t="shared" si="12"/>
        <v>0</v>
      </c>
      <c r="O64">
        <f t="shared" si="0"/>
        <v>0</v>
      </c>
      <c r="P64">
        <f t="shared" si="1"/>
        <v>0</v>
      </c>
      <c r="Q64">
        <f t="shared" si="2"/>
        <v>0</v>
      </c>
      <c r="R64">
        <f t="shared" si="3"/>
        <v>0</v>
      </c>
      <c r="S64">
        <f t="shared" si="4"/>
        <v>0</v>
      </c>
      <c r="T64">
        <f t="shared" si="5"/>
        <v>0</v>
      </c>
      <c r="U64">
        <f t="shared" si="6"/>
        <v>0</v>
      </c>
      <c r="V64">
        <f t="shared" si="7"/>
        <v>0</v>
      </c>
      <c r="W64">
        <f t="shared" si="8"/>
        <v>0</v>
      </c>
      <c r="X64">
        <f t="shared" si="9"/>
        <v>0</v>
      </c>
      <c r="Y64">
        <f t="shared" si="10"/>
        <v>0</v>
      </c>
      <c r="Z64">
        <f t="shared" si="11"/>
        <v>0</v>
      </c>
    </row>
    <row r="65" spans="1:26">
      <c r="A65" t="s">
        <v>889</v>
      </c>
      <c r="B65">
        <v>851507.03403934091</v>
      </c>
      <c r="C65">
        <v>154849.46204941673</v>
      </c>
      <c r="D65">
        <v>688468.28940948134</v>
      </c>
      <c r="E65">
        <v>297943.89389159513</v>
      </c>
      <c r="F65">
        <v>646494.65531125071</v>
      </c>
      <c r="G65">
        <v>777775.62547329557</v>
      </c>
      <c r="H65">
        <v>439988.77288005059</v>
      </c>
      <c r="I65">
        <v>330784.6404262954</v>
      </c>
      <c r="J65">
        <v>440224.4735047851</v>
      </c>
      <c r="K65">
        <v>907609.06651212112</v>
      </c>
      <c r="L65">
        <v>264939.6096732213</v>
      </c>
      <c r="M65">
        <v>890742.83698538982</v>
      </c>
      <c r="N65">
        <f t="shared" si="12"/>
        <v>0</v>
      </c>
      <c r="O65">
        <f t="shared" si="0"/>
        <v>0</v>
      </c>
      <c r="P65">
        <f t="shared" si="1"/>
        <v>0</v>
      </c>
      <c r="Q65">
        <f t="shared" si="2"/>
        <v>0</v>
      </c>
      <c r="R65">
        <f t="shared" si="3"/>
        <v>0</v>
      </c>
      <c r="S65">
        <f t="shared" si="4"/>
        <v>0</v>
      </c>
      <c r="T65">
        <f t="shared" si="5"/>
        <v>0</v>
      </c>
      <c r="U65">
        <f t="shared" si="6"/>
        <v>0</v>
      </c>
      <c r="V65">
        <f t="shared" si="7"/>
        <v>0</v>
      </c>
      <c r="W65">
        <f t="shared" si="8"/>
        <v>0</v>
      </c>
      <c r="X65">
        <f t="shared" si="9"/>
        <v>0</v>
      </c>
      <c r="Y65">
        <f t="shared" si="10"/>
        <v>0</v>
      </c>
      <c r="Z65">
        <f t="shared" si="11"/>
        <v>0</v>
      </c>
    </row>
    <row r="66" spans="1:26">
      <c r="A66" t="s">
        <v>15</v>
      </c>
      <c r="B66">
        <v>849270.882817948</v>
      </c>
      <c r="C66">
        <v>879280.25190158677</v>
      </c>
      <c r="D66">
        <v>482568.67383913969</v>
      </c>
      <c r="E66">
        <v>980100.23517481401</v>
      </c>
      <c r="F66">
        <v>93754.487149623426</v>
      </c>
      <c r="G66">
        <v>374247.62509024591</v>
      </c>
      <c r="H66">
        <v>981595.80325128906</v>
      </c>
      <c r="I66">
        <v>604576.17279856047</v>
      </c>
      <c r="J66">
        <v>211610.6063739165</v>
      </c>
      <c r="K66">
        <v>696173.76144490577</v>
      </c>
      <c r="L66">
        <v>782839.45157501067</v>
      </c>
      <c r="M66">
        <v>428292.1619223259</v>
      </c>
      <c r="N66">
        <f t="shared" ref="N66:N129" si="13">IF(B66=MAX(B:B),1,0)</f>
        <v>0</v>
      </c>
      <c r="O66">
        <f t="shared" ref="O66:O129" si="14">IF(C66=MAX(C:C),1,0)</f>
        <v>0</v>
      </c>
      <c r="P66">
        <f t="shared" ref="P66:P129" si="15">IF(D66=MAX(D:D),1,0)</f>
        <v>0</v>
      </c>
      <c r="Q66">
        <f t="shared" ref="Q66:Q129" si="16">IF(E66=MAX(E:E),1,0)</f>
        <v>0</v>
      </c>
      <c r="R66">
        <f t="shared" ref="R66:R129" si="17">IF(F66=MAX(F:F),1,0)</f>
        <v>0</v>
      </c>
      <c r="S66">
        <f t="shared" ref="S66:S129" si="18">IF(G66=MAX(G:G),1,0)</f>
        <v>0</v>
      </c>
      <c r="T66">
        <f t="shared" ref="T66:T129" si="19">IF(H66=MAX(H:H),1,0)</f>
        <v>0</v>
      </c>
      <c r="U66">
        <f t="shared" ref="U66:U129" si="20">IF(I66=MAX(I:I),1,0)</f>
        <v>0</v>
      </c>
      <c r="V66">
        <f t="shared" ref="V66:V129" si="21">IF(J66=MAX(J:J),1,0)</f>
        <v>0</v>
      </c>
      <c r="W66">
        <f t="shared" ref="W66:W129" si="22">IF(K66=MAX(K:K),1,0)</f>
        <v>0</v>
      </c>
      <c r="X66">
        <f t="shared" ref="X66:X129" si="23">IF(L66=MAX(L:L),1,0)</f>
        <v>0</v>
      </c>
      <c r="Y66">
        <f t="shared" ref="Y66:Y129" si="24">IF(M66=MAX(M:M),1,0)</f>
        <v>0</v>
      </c>
      <c r="Z66">
        <f t="shared" ref="Z66:Z129" si="25">SUM(N66:Y66)</f>
        <v>0</v>
      </c>
    </row>
    <row r="67" spans="1:26">
      <c r="A67" t="s">
        <v>409</v>
      </c>
      <c r="B67">
        <v>845703.59698973957</v>
      </c>
      <c r="C67">
        <v>874597.7402860953</v>
      </c>
      <c r="D67">
        <v>837235.13073116832</v>
      </c>
      <c r="E67">
        <v>301753.36002285557</v>
      </c>
      <c r="F67">
        <v>310648.66629878228</v>
      </c>
      <c r="G67">
        <v>594945.53993402992</v>
      </c>
      <c r="H67">
        <v>287227.0430235414</v>
      </c>
      <c r="I67">
        <v>643105.42880280479</v>
      </c>
      <c r="J67">
        <v>707945.26038958679</v>
      </c>
      <c r="K67">
        <v>981725.48615182994</v>
      </c>
      <c r="L67">
        <v>828732.79882768053</v>
      </c>
      <c r="M67">
        <v>928045.66413605167</v>
      </c>
      <c r="N67">
        <f t="shared" si="13"/>
        <v>0</v>
      </c>
      <c r="O67">
        <f t="shared" si="14"/>
        <v>0</v>
      </c>
      <c r="P67">
        <f t="shared" si="15"/>
        <v>0</v>
      </c>
      <c r="Q67">
        <f t="shared" si="16"/>
        <v>0</v>
      </c>
      <c r="R67">
        <f t="shared" si="17"/>
        <v>0</v>
      </c>
      <c r="S67">
        <f t="shared" si="18"/>
        <v>0</v>
      </c>
      <c r="T67">
        <f t="shared" si="19"/>
        <v>0</v>
      </c>
      <c r="U67">
        <f t="shared" si="20"/>
        <v>0</v>
      </c>
      <c r="V67">
        <f t="shared" si="21"/>
        <v>0</v>
      </c>
      <c r="W67">
        <f t="shared" si="22"/>
        <v>0</v>
      </c>
      <c r="X67">
        <f t="shared" si="23"/>
        <v>0</v>
      </c>
      <c r="Y67">
        <f t="shared" si="24"/>
        <v>0</v>
      </c>
      <c r="Z67">
        <f t="shared" si="25"/>
        <v>0</v>
      </c>
    </row>
    <row r="68" spans="1:26">
      <c r="A68" t="s">
        <v>489</v>
      </c>
      <c r="B68">
        <v>844779.72763308894</v>
      </c>
      <c r="C68">
        <v>762354.72140860592</v>
      </c>
      <c r="D68">
        <v>197049.14559996701</v>
      </c>
      <c r="E68">
        <v>989089.40224280651</v>
      </c>
      <c r="F68">
        <v>583099.8433720601</v>
      </c>
      <c r="G68">
        <v>611411.43776006519</v>
      </c>
      <c r="H68">
        <v>232246.05977503167</v>
      </c>
      <c r="I68">
        <v>224436.36633400287</v>
      </c>
      <c r="J68">
        <v>806919.07002121746</v>
      </c>
      <c r="K68">
        <v>276530.48474313057</v>
      </c>
      <c r="L68">
        <v>417396.26570336241</v>
      </c>
      <c r="M68">
        <v>640199.11513917136</v>
      </c>
      <c r="N68">
        <f t="shared" si="13"/>
        <v>0</v>
      </c>
      <c r="O68">
        <f t="shared" si="14"/>
        <v>0</v>
      </c>
      <c r="P68">
        <f t="shared" si="15"/>
        <v>0</v>
      </c>
      <c r="Q68">
        <f t="shared" si="16"/>
        <v>0</v>
      </c>
      <c r="R68">
        <f t="shared" si="17"/>
        <v>0</v>
      </c>
      <c r="S68">
        <f t="shared" si="18"/>
        <v>0</v>
      </c>
      <c r="T68">
        <f t="shared" si="19"/>
        <v>0</v>
      </c>
      <c r="U68">
        <f t="shared" si="20"/>
        <v>0</v>
      </c>
      <c r="V68">
        <f t="shared" si="21"/>
        <v>0</v>
      </c>
      <c r="W68">
        <f t="shared" si="22"/>
        <v>0</v>
      </c>
      <c r="X68">
        <f t="shared" si="23"/>
        <v>0</v>
      </c>
      <c r="Y68">
        <f t="shared" si="24"/>
        <v>0</v>
      </c>
      <c r="Z68">
        <f t="shared" si="25"/>
        <v>0</v>
      </c>
    </row>
    <row r="69" spans="1:26">
      <c r="A69" t="s">
        <v>340</v>
      </c>
      <c r="B69">
        <v>844764.59551610053</v>
      </c>
      <c r="C69">
        <v>770588.93005114642</v>
      </c>
      <c r="D69">
        <v>727884.33630912926</v>
      </c>
      <c r="E69">
        <v>733497.61651868001</v>
      </c>
      <c r="F69">
        <v>75912.280646935222</v>
      </c>
      <c r="G69">
        <v>912972.9287873701</v>
      </c>
      <c r="H69">
        <v>826424.55756004737</v>
      </c>
      <c r="I69">
        <v>100841.37080416034</v>
      </c>
      <c r="J69">
        <v>528575.17230479198</v>
      </c>
      <c r="K69">
        <v>978374.73193270667</v>
      </c>
      <c r="L69">
        <v>2806.8804931200566</v>
      </c>
      <c r="M69">
        <v>884108.23497478233</v>
      </c>
      <c r="N69">
        <f t="shared" si="13"/>
        <v>0</v>
      </c>
      <c r="O69">
        <f t="shared" si="14"/>
        <v>0</v>
      </c>
      <c r="P69">
        <f t="shared" si="15"/>
        <v>0</v>
      </c>
      <c r="Q69">
        <f t="shared" si="16"/>
        <v>0</v>
      </c>
      <c r="R69">
        <f t="shared" si="17"/>
        <v>0</v>
      </c>
      <c r="S69">
        <f t="shared" si="18"/>
        <v>0</v>
      </c>
      <c r="T69">
        <f t="shared" si="19"/>
        <v>0</v>
      </c>
      <c r="U69">
        <f t="shared" si="20"/>
        <v>0</v>
      </c>
      <c r="V69">
        <f t="shared" si="21"/>
        <v>0</v>
      </c>
      <c r="W69">
        <f t="shared" si="22"/>
        <v>0</v>
      </c>
      <c r="X69">
        <f t="shared" si="23"/>
        <v>0</v>
      </c>
      <c r="Y69">
        <f t="shared" si="24"/>
        <v>0</v>
      </c>
      <c r="Z69">
        <f t="shared" si="25"/>
        <v>0</v>
      </c>
    </row>
    <row r="70" spans="1:26">
      <c r="A70" t="s">
        <v>585</v>
      </c>
      <c r="B70">
        <v>837375.20523922378</v>
      </c>
      <c r="C70">
        <v>216493.91708455334</v>
      </c>
      <c r="D70">
        <v>604571.28659427329</v>
      </c>
      <c r="E70">
        <v>766208.70300722239</v>
      </c>
      <c r="F70">
        <v>546903.45188475284</v>
      </c>
      <c r="G70">
        <v>973310.04114483285</v>
      </c>
      <c r="H70">
        <v>726343.284782022</v>
      </c>
      <c r="I70">
        <v>233682.00370430481</v>
      </c>
      <c r="J70">
        <v>273910.05552969791</v>
      </c>
      <c r="K70">
        <v>735263.50106942491</v>
      </c>
      <c r="L70">
        <v>94889.420849421207</v>
      </c>
      <c r="M70">
        <v>328367.52720358077</v>
      </c>
      <c r="N70">
        <f t="shared" si="13"/>
        <v>0</v>
      </c>
      <c r="O70">
        <f t="shared" si="14"/>
        <v>0</v>
      </c>
      <c r="P70">
        <f t="shared" si="15"/>
        <v>0</v>
      </c>
      <c r="Q70">
        <f t="shared" si="16"/>
        <v>0</v>
      </c>
      <c r="R70">
        <f t="shared" si="17"/>
        <v>0</v>
      </c>
      <c r="S70">
        <f t="shared" si="18"/>
        <v>0</v>
      </c>
      <c r="T70">
        <f t="shared" si="19"/>
        <v>0</v>
      </c>
      <c r="U70">
        <f t="shared" si="20"/>
        <v>0</v>
      </c>
      <c r="V70">
        <f t="shared" si="21"/>
        <v>0</v>
      </c>
      <c r="W70">
        <f t="shared" si="22"/>
        <v>0</v>
      </c>
      <c r="X70">
        <f t="shared" si="23"/>
        <v>0</v>
      </c>
      <c r="Y70">
        <f t="shared" si="24"/>
        <v>0</v>
      </c>
      <c r="Z70">
        <f t="shared" si="25"/>
        <v>0</v>
      </c>
    </row>
    <row r="71" spans="1:26">
      <c r="A71" t="s">
        <v>353</v>
      </c>
      <c r="B71">
        <v>832201.53491847764</v>
      </c>
      <c r="C71">
        <v>193086.80536055288</v>
      </c>
      <c r="D71">
        <v>685446.72703397903</v>
      </c>
      <c r="E71">
        <v>621165.13263636013</v>
      </c>
      <c r="F71">
        <v>25552.342358563517</v>
      </c>
      <c r="G71">
        <v>574624.07044267538</v>
      </c>
      <c r="H71">
        <v>523733.43057669466</v>
      </c>
      <c r="I71">
        <v>861071.12279273279</v>
      </c>
      <c r="J71">
        <v>480372.76149178908</v>
      </c>
      <c r="K71">
        <v>51963.34131858826</v>
      </c>
      <c r="L71">
        <v>760948.45235529065</v>
      </c>
      <c r="M71">
        <v>173388.84312232782</v>
      </c>
      <c r="N71">
        <f t="shared" si="13"/>
        <v>0</v>
      </c>
      <c r="O71">
        <f t="shared" si="14"/>
        <v>0</v>
      </c>
      <c r="P71">
        <f t="shared" si="15"/>
        <v>0</v>
      </c>
      <c r="Q71">
        <f t="shared" si="16"/>
        <v>0</v>
      </c>
      <c r="R71">
        <f t="shared" si="17"/>
        <v>0</v>
      </c>
      <c r="S71">
        <f t="shared" si="18"/>
        <v>0</v>
      </c>
      <c r="T71">
        <f t="shared" si="19"/>
        <v>0</v>
      </c>
      <c r="U71">
        <f t="shared" si="20"/>
        <v>0</v>
      </c>
      <c r="V71">
        <f t="shared" si="21"/>
        <v>0</v>
      </c>
      <c r="W71">
        <f t="shared" si="22"/>
        <v>0</v>
      </c>
      <c r="X71">
        <f t="shared" si="23"/>
        <v>0</v>
      </c>
      <c r="Y71">
        <f t="shared" si="24"/>
        <v>0</v>
      </c>
      <c r="Z71">
        <f t="shared" si="25"/>
        <v>0</v>
      </c>
    </row>
    <row r="72" spans="1:26">
      <c r="A72" t="s">
        <v>983</v>
      </c>
      <c r="B72">
        <v>829374.14146908734</v>
      </c>
      <c r="C72">
        <v>192001.46589476653</v>
      </c>
      <c r="D72">
        <v>201591.14452984327</v>
      </c>
      <c r="E72">
        <v>168064.52913798887</v>
      </c>
      <c r="F72">
        <v>174700.90757684209</v>
      </c>
      <c r="G72">
        <v>725922.24651984742</v>
      </c>
      <c r="H72">
        <v>828105.0367807229</v>
      </c>
      <c r="I72">
        <v>476434.93910522317</v>
      </c>
      <c r="J72">
        <v>575843.84695046314</v>
      </c>
      <c r="K72">
        <v>887629.89345986</v>
      </c>
      <c r="L72">
        <v>641381.86162636045</v>
      </c>
      <c r="M72">
        <v>993157.01951503463</v>
      </c>
      <c r="N72">
        <f t="shared" si="13"/>
        <v>0</v>
      </c>
      <c r="O72">
        <f t="shared" si="14"/>
        <v>0</v>
      </c>
      <c r="P72">
        <f t="shared" si="15"/>
        <v>0</v>
      </c>
      <c r="Q72">
        <f t="shared" si="16"/>
        <v>0</v>
      </c>
      <c r="R72">
        <f t="shared" si="17"/>
        <v>0</v>
      </c>
      <c r="S72">
        <f t="shared" si="18"/>
        <v>0</v>
      </c>
      <c r="T72">
        <f t="shared" si="19"/>
        <v>0</v>
      </c>
      <c r="U72">
        <f t="shared" si="20"/>
        <v>0</v>
      </c>
      <c r="V72">
        <f t="shared" si="21"/>
        <v>0</v>
      </c>
      <c r="W72">
        <f t="shared" si="22"/>
        <v>0</v>
      </c>
      <c r="X72">
        <f t="shared" si="23"/>
        <v>0</v>
      </c>
      <c r="Y72">
        <f t="shared" si="24"/>
        <v>0</v>
      </c>
      <c r="Z72">
        <f t="shared" si="25"/>
        <v>0</v>
      </c>
    </row>
    <row r="73" spans="1:26">
      <c r="A73" t="s">
        <v>1120</v>
      </c>
      <c r="B73">
        <v>827302.1300845251</v>
      </c>
      <c r="C73">
        <v>433008.05733463157</v>
      </c>
      <c r="D73">
        <v>317325.26934014005</v>
      </c>
      <c r="E73">
        <v>155262.25570219921</v>
      </c>
      <c r="F73">
        <v>395207.09203369688</v>
      </c>
      <c r="G73">
        <v>665244.92116322217</v>
      </c>
      <c r="H73">
        <v>415449.82675699325</v>
      </c>
      <c r="I73">
        <v>356993.23204253474</v>
      </c>
      <c r="J73">
        <v>407044.97496432334</v>
      </c>
      <c r="K73">
        <v>455688.15399699326</v>
      </c>
      <c r="L73">
        <v>838673.71825462929</v>
      </c>
      <c r="M73">
        <v>991177.16568102501</v>
      </c>
      <c r="N73">
        <f t="shared" si="13"/>
        <v>0</v>
      </c>
      <c r="O73">
        <f t="shared" si="14"/>
        <v>0</v>
      </c>
      <c r="P73">
        <f t="shared" si="15"/>
        <v>0</v>
      </c>
      <c r="Q73">
        <f t="shared" si="16"/>
        <v>0</v>
      </c>
      <c r="R73">
        <f t="shared" si="17"/>
        <v>0</v>
      </c>
      <c r="S73">
        <f t="shared" si="18"/>
        <v>0</v>
      </c>
      <c r="T73">
        <f t="shared" si="19"/>
        <v>0</v>
      </c>
      <c r="U73">
        <f t="shared" si="20"/>
        <v>0</v>
      </c>
      <c r="V73">
        <f t="shared" si="21"/>
        <v>0</v>
      </c>
      <c r="W73">
        <f t="shared" si="22"/>
        <v>0</v>
      </c>
      <c r="X73">
        <f t="shared" si="23"/>
        <v>0</v>
      </c>
      <c r="Y73">
        <f t="shared" si="24"/>
        <v>0</v>
      </c>
      <c r="Z73">
        <f t="shared" si="25"/>
        <v>0</v>
      </c>
    </row>
    <row r="74" spans="1:26">
      <c r="A74" t="s">
        <v>1344</v>
      </c>
      <c r="B74">
        <v>827108.22580678354</v>
      </c>
      <c r="C74">
        <v>140929.90315885691</v>
      </c>
      <c r="D74">
        <v>430898.35429032595</v>
      </c>
      <c r="E74">
        <v>183882.39745139491</v>
      </c>
      <c r="F74">
        <v>848357.22000483552</v>
      </c>
      <c r="G74">
        <v>995516.6092544077</v>
      </c>
      <c r="H74">
        <v>114937.1598597353</v>
      </c>
      <c r="I74">
        <v>722029.14730482176</v>
      </c>
      <c r="J74">
        <v>255770.51858318367</v>
      </c>
      <c r="K74">
        <v>641591.75249111466</v>
      </c>
      <c r="L74">
        <v>444723.16556051752</v>
      </c>
      <c r="M74">
        <v>453965.95510541962</v>
      </c>
      <c r="N74">
        <f t="shared" si="13"/>
        <v>0</v>
      </c>
      <c r="O74">
        <f t="shared" si="14"/>
        <v>0</v>
      </c>
      <c r="P74">
        <f t="shared" si="15"/>
        <v>0</v>
      </c>
      <c r="Q74">
        <f t="shared" si="16"/>
        <v>0</v>
      </c>
      <c r="R74">
        <f t="shared" si="17"/>
        <v>0</v>
      </c>
      <c r="S74">
        <f t="shared" si="18"/>
        <v>0</v>
      </c>
      <c r="T74">
        <f t="shared" si="19"/>
        <v>0</v>
      </c>
      <c r="U74">
        <f t="shared" si="20"/>
        <v>0</v>
      </c>
      <c r="V74">
        <f t="shared" si="21"/>
        <v>0</v>
      </c>
      <c r="W74">
        <f t="shared" si="22"/>
        <v>0</v>
      </c>
      <c r="X74">
        <f t="shared" si="23"/>
        <v>0</v>
      </c>
      <c r="Y74">
        <f t="shared" si="24"/>
        <v>0</v>
      </c>
      <c r="Z74">
        <f t="shared" si="25"/>
        <v>0</v>
      </c>
    </row>
    <row r="75" spans="1:26">
      <c r="A75" t="s">
        <v>1229</v>
      </c>
      <c r="B75">
        <v>825444.876742783</v>
      </c>
      <c r="C75">
        <v>132221.36274500084</v>
      </c>
      <c r="D75">
        <v>280920.73141164653</v>
      </c>
      <c r="E75">
        <v>49087.470155374293</v>
      </c>
      <c r="F75">
        <v>395251.86748623184</v>
      </c>
      <c r="G75">
        <v>132494.21080405699</v>
      </c>
      <c r="H75">
        <v>18531.762367121508</v>
      </c>
      <c r="I75">
        <v>224750.32973926235</v>
      </c>
      <c r="J75">
        <v>66676.222190458662</v>
      </c>
      <c r="K75">
        <v>349837.77916215663</v>
      </c>
      <c r="L75">
        <v>592013.51953770174</v>
      </c>
      <c r="M75">
        <v>599535.00881405559</v>
      </c>
      <c r="N75">
        <f t="shared" si="13"/>
        <v>0</v>
      </c>
      <c r="O75">
        <f t="shared" si="14"/>
        <v>0</v>
      </c>
      <c r="P75">
        <f t="shared" si="15"/>
        <v>0</v>
      </c>
      <c r="Q75">
        <f t="shared" si="16"/>
        <v>0</v>
      </c>
      <c r="R75">
        <f t="shared" si="17"/>
        <v>0</v>
      </c>
      <c r="S75">
        <f t="shared" si="18"/>
        <v>0</v>
      </c>
      <c r="T75">
        <f t="shared" si="19"/>
        <v>0</v>
      </c>
      <c r="U75">
        <f t="shared" si="20"/>
        <v>0</v>
      </c>
      <c r="V75">
        <f t="shared" si="21"/>
        <v>0</v>
      </c>
      <c r="W75">
        <f t="shared" si="22"/>
        <v>0</v>
      </c>
      <c r="X75">
        <f t="shared" si="23"/>
        <v>0</v>
      </c>
      <c r="Y75">
        <f t="shared" si="24"/>
        <v>0</v>
      </c>
      <c r="Z75">
        <f t="shared" si="25"/>
        <v>0</v>
      </c>
    </row>
    <row r="76" spans="1:26">
      <c r="A76" t="s">
        <v>258</v>
      </c>
      <c r="B76">
        <v>824665.10115837166</v>
      </c>
      <c r="C76">
        <v>782847.526029584</v>
      </c>
      <c r="D76">
        <v>557582.37440878293</v>
      </c>
      <c r="E76">
        <v>377761.55195571645</v>
      </c>
      <c r="F76">
        <v>864311.04817279009</v>
      </c>
      <c r="G76">
        <v>599186.18154274486</v>
      </c>
      <c r="H76">
        <v>83640.655877067591</v>
      </c>
      <c r="I76">
        <v>276067.48960818484</v>
      </c>
      <c r="J76">
        <v>326547.02862139972</v>
      </c>
      <c r="K76">
        <v>553556.52778032457</v>
      </c>
      <c r="L76">
        <v>530539.27001112641</v>
      </c>
      <c r="M76">
        <v>283206.68658085947</v>
      </c>
      <c r="N76">
        <f t="shared" si="13"/>
        <v>0</v>
      </c>
      <c r="O76">
        <f t="shared" si="14"/>
        <v>0</v>
      </c>
      <c r="P76">
        <f t="shared" si="15"/>
        <v>0</v>
      </c>
      <c r="Q76">
        <f t="shared" si="16"/>
        <v>0</v>
      </c>
      <c r="R76">
        <f t="shared" si="17"/>
        <v>0</v>
      </c>
      <c r="S76">
        <f t="shared" si="18"/>
        <v>0</v>
      </c>
      <c r="T76">
        <f t="shared" si="19"/>
        <v>0</v>
      </c>
      <c r="U76">
        <f t="shared" si="20"/>
        <v>0</v>
      </c>
      <c r="V76">
        <f t="shared" si="21"/>
        <v>0</v>
      </c>
      <c r="W76">
        <f t="shared" si="22"/>
        <v>0</v>
      </c>
      <c r="X76">
        <f t="shared" si="23"/>
        <v>0</v>
      </c>
      <c r="Y76">
        <f t="shared" si="24"/>
        <v>0</v>
      </c>
      <c r="Z76">
        <f t="shared" si="25"/>
        <v>0</v>
      </c>
    </row>
    <row r="77" spans="1:26">
      <c r="A77" t="s">
        <v>779</v>
      </c>
      <c r="B77">
        <v>821913.51264567079</v>
      </c>
      <c r="C77">
        <v>881887.49494663964</v>
      </c>
      <c r="D77">
        <v>366263.83176096622</v>
      </c>
      <c r="E77">
        <v>493255.89525733684</v>
      </c>
      <c r="F77">
        <v>907918.8604125136</v>
      </c>
      <c r="G77">
        <v>770389.44465984032</v>
      </c>
      <c r="H77">
        <v>416632.10168033594</v>
      </c>
      <c r="I77">
        <v>866164.14639762219</v>
      </c>
      <c r="J77">
        <v>553349.97037995735</v>
      </c>
      <c r="K77">
        <v>235397.98301682947</v>
      </c>
      <c r="L77">
        <v>884956.96022953629</v>
      </c>
      <c r="M77">
        <v>586025.01283976075</v>
      </c>
      <c r="N77">
        <f t="shared" si="13"/>
        <v>0</v>
      </c>
      <c r="O77">
        <f t="shared" si="14"/>
        <v>0</v>
      </c>
      <c r="P77">
        <f t="shared" si="15"/>
        <v>0</v>
      </c>
      <c r="Q77">
        <f t="shared" si="16"/>
        <v>0</v>
      </c>
      <c r="R77">
        <f t="shared" si="17"/>
        <v>0</v>
      </c>
      <c r="S77">
        <f t="shared" si="18"/>
        <v>0</v>
      </c>
      <c r="T77">
        <f t="shared" si="19"/>
        <v>0</v>
      </c>
      <c r="U77">
        <f t="shared" si="20"/>
        <v>0</v>
      </c>
      <c r="V77">
        <f t="shared" si="21"/>
        <v>0</v>
      </c>
      <c r="W77">
        <f t="shared" si="22"/>
        <v>0</v>
      </c>
      <c r="X77">
        <f t="shared" si="23"/>
        <v>0</v>
      </c>
      <c r="Y77">
        <f t="shared" si="24"/>
        <v>0</v>
      </c>
      <c r="Z77">
        <f t="shared" si="25"/>
        <v>0</v>
      </c>
    </row>
    <row r="78" spans="1:26">
      <c r="A78" t="s">
        <v>885</v>
      </c>
      <c r="B78">
        <v>821060.40677341761</v>
      </c>
      <c r="C78">
        <v>853928.83446681616</v>
      </c>
      <c r="D78">
        <v>500294.99522437394</v>
      </c>
      <c r="E78">
        <v>44591.642524897332</v>
      </c>
      <c r="F78">
        <v>788840.96223732526</v>
      </c>
      <c r="G78">
        <v>564135.88643237401</v>
      </c>
      <c r="H78">
        <v>168851.72782948765</v>
      </c>
      <c r="I78">
        <v>84611.637041798196</v>
      </c>
      <c r="J78">
        <v>220519.29320746212</v>
      </c>
      <c r="K78">
        <v>837912.2011898458</v>
      </c>
      <c r="L78">
        <v>111011.92155533656</v>
      </c>
      <c r="M78">
        <v>682281.87059333862</v>
      </c>
      <c r="N78">
        <f t="shared" si="13"/>
        <v>0</v>
      </c>
      <c r="O78">
        <f t="shared" si="14"/>
        <v>0</v>
      </c>
      <c r="P78">
        <f t="shared" si="15"/>
        <v>0</v>
      </c>
      <c r="Q78">
        <f t="shared" si="16"/>
        <v>0</v>
      </c>
      <c r="R78">
        <f t="shared" si="17"/>
        <v>0</v>
      </c>
      <c r="S78">
        <f t="shared" si="18"/>
        <v>0</v>
      </c>
      <c r="T78">
        <f t="shared" si="19"/>
        <v>0</v>
      </c>
      <c r="U78">
        <f t="shared" si="20"/>
        <v>0</v>
      </c>
      <c r="V78">
        <f t="shared" si="21"/>
        <v>0</v>
      </c>
      <c r="W78">
        <f t="shared" si="22"/>
        <v>0</v>
      </c>
      <c r="X78">
        <f t="shared" si="23"/>
        <v>0</v>
      </c>
      <c r="Y78">
        <f t="shared" si="24"/>
        <v>0</v>
      </c>
      <c r="Z78">
        <f t="shared" si="25"/>
        <v>0</v>
      </c>
    </row>
    <row r="79" spans="1:26">
      <c r="A79" t="s">
        <v>311</v>
      </c>
      <c r="B79">
        <v>819669.74388867966</v>
      </c>
      <c r="C79">
        <v>793307.4489595684</v>
      </c>
      <c r="D79">
        <v>785277.27657877235</v>
      </c>
      <c r="E79">
        <v>212809.23939623596</v>
      </c>
      <c r="F79">
        <v>267291.32130178489</v>
      </c>
      <c r="G79">
        <v>548147.86683572968</v>
      </c>
      <c r="H79">
        <v>1958.1263339158995</v>
      </c>
      <c r="I79">
        <v>252752.44170557577</v>
      </c>
      <c r="J79">
        <v>752270.06982809445</v>
      </c>
      <c r="K79">
        <v>633234.07715851837</v>
      </c>
      <c r="L79">
        <v>893013.74947591021</v>
      </c>
      <c r="M79">
        <v>485998.88505107671</v>
      </c>
      <c r="N79">
        <f t="shared" si="13"/>
        <v>0</v>
      </c>
      <c r="O79">
        <f t="shared" si="14"/>
        <v>0</v>
      </c>
      <c r="P79">
        <f t="shared" si="15"/>
        <v>0</v>
      </c>
      <c r="Q79">
        <f t="shared" si="16"/>
        <v>0</v>
      </c>
      <c r="R79">
        <f t="shared" si="17"/>
        <v>0</v>
      </c>
      <c r="S79">
        <f t="shared" si="18"/>
        <v>0</v>
      </c>
      <c r="T79">
        <f t="shared" si="19"/>
        <v>0</v>
      </c>
      <c r="U79">
        <f t="shared" si="20"/>
        <v>0</v>
      </c>
      <c r="V79">
        <f t="shared" si="21"/>
        <v>0</v>
      </c>
      <c r="W79">
        <f t="shared" si="22"/>
        <v>0</v>
      </c>
      <c r="X79">
        <f t="shared" si="23"/>
        <v>0</v>
      </c>
      <c r="Y79">
        <f t="shared" si="24"/>
        <v>0</v>
      </c>
      <c r="Z79">
        <f t="shared" si="25"/>
        <v>0</v>
      </c>
    </row>
    <row r="80" spans="1:26">
      <c r="A80" t="s">
        <v>392</v>
      </c>
      <c r="B80">
        <v>812836.3346869864</v>
      </c>
      <c r="C80">
        <v>378637.58711941197</v>
      </c>
      <c r="D80">
        <v>142241.53943643681</v>
      </c>
      <c r="E80">
        <v>616382.12534530286</v>
      </c>
      <c r="F80">
        <v>553117.36610524263</v>
      </c>
      <c r="G80">
        <v>808826.99475819711</v>
      </c>
      <c r="H80">
        <v>97985.744770475052</v>
      </c>
      <c r="I80">
        <v>812792.51411195507</v>
      </c>
      <c r="J80">
        <v>892780.85670956457</v>
      </c>
      <c r="K80">
        <v>860571.59886979405</v>
      </c>
      <c r="L80">
        <v>39349.474859832757</v>
      </c>
      <c r="M80">
        <v>141505.42952201073</v>
      </c>
      <c r="N80">
        <f t="shared" si="13"/>
        <v>0</v>
      </c>
      <c r="O80">
        <f t="shared" si="14"/>
        <v>0</v>
      </c>
      <c r="P80">
        <f t="shared" si="15"/>
        <v>0</v>
      </c>
      <c r="Q80">
        <f t="shared" si="16"/>
        <v>0</v>
      </c>
      <c r="R80">
        <f t="shared" si="17"/>
        <v>0</v>
      </c>
      <c r="S80">
        <f t="shared" si="18"/>
        <v>0</v>
      </c>
      <c r="T80">
        <f t="shared" si="19"/>
        <v>0</v>
      </c>
      <c r="U80">
        <f t="shared" si="20"/>
        <v>0</v>
      </c>
      <c r="V80">
        <f t="shared" si="21"/>
        <v>0</v>
      </c>
      <c r="W80">
        <f t="shared" si="22"/>
        <v>0</v>
      </c>
      <c r="X80">
        <f t="shared" si="23"/>
        <v>0</v>
      </c>
      <c r="Y80">
        <f t="shared" si="24"/>
        <v>0</v>
      </c>
      <c r="Z80">
        <f t="shared" si="25"/>
        <v>0</v>
      </c>
    </row>
    <row r="81" spans="1:26">
      <c r="A81" t="s">
        <v>1153</v>
      </c>
      <c r="B81">
        <v>811862.32187270094</v>
      </c>
      <c r="C81">
        <v>363545.57931838406</v>
      </c>
      <c r="D81">
        <v>263078.01163827896</v>
      </c>
      <c r="E81">
        <v>663387.29241918004</v>
      </c>
      <c r="F81">
        <v>693494.98840788484</v>
      </c>
      <c r="G81">
        <v>77747.016052228006</v>
      </c>
      <c r="H81">
        <v>589926.28949667444</v>
      </c>
      <c r="I81">
        <v>732996.57936226053</v>
      </c>
      <c r="J81">
        <v>216887.73900317037</v>
      </c>
      <c r="K81">
        <v>204587.11364438455</v>
      </c>
      <c r="L81">
        <v>722840.03762428602</v>
      </c>
      <c r="M81">
        <v>403842.88565213943</v>
      </c>
      <c r="N81">
        <f t="shared" si="13"/>
        <v>0</v>
      </c>
      <c r="O81">
        <f t="shared" si="14"/>
        <v>0</v>
      </c>
      <c r="P81">
        <f t="shared" si="15"/>
        <v>0</v>
      </c>
      <c r="Q81">
        <f t="shared" si="16"/>
        <v>0</v>
      </c>
      <c r="R81">
        <f t="shared" si="17"/>
        <v>0</v>
      </c>
      <c r="S81">
        <f t="shared" si="18"/>
        <v>0</v>
      </c>
      <c r="T81">
        <f t="shared" si="19"/>
        <v>0</v>
      </c>
      <c r="U81">
        <f t="shared" si="20"/>
        <v>0</v>
      </c>
      <c r="V81">
        <f t="shared" si="21"/>
        <v>0</v>
      </c>
      <c r="W81">
        <f t="shared" si="22"/>
        <v>0</v>
      </c>
      <c r="X81">
        <f t="shared" si="23"/>
        <v>0</v>
      </c>
      <c r="Y81">
        <f t="shared" si="24"/>
        <v>0</v>
      </c>
      <c r="Z81">
        <f t="shared" si="25"/>
        <v>0</v>
      </c>
    </row>
    <row r="82" spans="1:26">
      <c r="A82" t="s">
        <v>1281</v>
      </c>
      <c r="B82">
        <v>811254.57047644863</v>
      </c>
      <c r="C82">
        <v>800172.09023987921</v>
      </c>
      <c r="D82">
        <v>355776.53551720001</v>
      </c>
      <c r="E82">
        <v>52932.864274382708</v>
      </c>
      <c r="F82">
        <v>983338.54265608452</v>
      </c>
      <c r="G82">
        <v>260197.42652815281</v>
      </c>
      <c r="H82">
        <v>618821.92181371793</v>
      </c>
      <c r="I82">
        <v>441450.85033559537</v>
      </c>
      <c r="J82">
        <v>180151.62417101706</v>
      </c>
      <c r="K82">
        <v>205951.96847478481</v>
      </c>
      <c r="L82">
        <v>979033.84436352213</v>
      </c>
      <c r="M82">
        <v>9287.1426173858345</v>
      </c>
      <c r="N82">
        <f t="shared" si="13"/>
        <v>0</v>
      </c>
      <c r="O82">
        <f t="shared" si="14"/>
        <v>0</v>
      </c>
      <c r="P82">
        <f t="shared" si="15"/>
        <v>0</v>
      </c>
      <c r="Q82">
        <f t="shared" si="16"/>
        <v>0</v>
      </c>
      <c r="R82">
        <f t="shared" si="17"/>
        <v>0</v>
      </c>
      <c r="S82">
        <f t="shared" si="18"/>
        <v>0</v>
      </c>
      <c r="T82">
        <f t="shared" si="19"/>
        <v>0</v>
      </c>
      <c r="U82">
        <f t="shared" si="20"/>
        <v>0</v>
      </c>
      <c r="V82">
        <f t="shared" si="21"/>
        <v>0</v>
      </c>
      <c r="W82">
        <f t="shared" si="22"/>
        <v>0</v>
      </c>
      <c r="X82">
        <f t="shared" si="23"/>
        <v>0</v>
      </c>
      <c r="Y82">
        <f t="shared" si="24"/>
        <v>0</v>
      </c>
      <c r="Z82">
        <f t="shared" si="25"/>
        <v>0</v>
      </c>
    </row>
    <row r="83" spans="1:26">
      <c r="A83" t="s">
        <v>1339</v>
      </c>
      <c r="B83">
        <v>809674.66939372651</v>
      </c>
      <c r="C83">
        <v>536298.89624213427</v>
      </c>
      <c r="D83">
        <v>294090.90088273905</v>
      </c>
      <c r="E83">
        <v>345277.99521370075</v>
      </c>
      <c r="F83">
        <v>246738.07784545919</v>
      </c>
      <c r="G83">
        <v>827715.59171874681</v>
      </c>
      <c r="H83">
        <v>255809.83171487303</v>
      </c>
      <c r="I83">
        <v>434850.89559519727</v>
      </c>
      <c r="J83">
        <v>653378.72066786629</v>
      </c>
      <c r="K83">
        <v>414812.8619353809</v>
      </c>
      <c r="L83">
        <v>197711.50932756698</v>
      </c>
      <c r="M83">
        <v>879827.41185553488</v>
      </c>
      <c r="N83">
        <f t="shared" si="13"/>
        <v>0</v>
      </c>
      <c r="O83">
        <f t="shared" si="14"/>
        <v>0</v>
      </c>
      <c r="P83">
        <f t="shared" si="15"/>
        <v>0</v>
      </c>
      <c r="Q83">
        <f t="shared" si="16"/>
        <v>0</v>
      </c>
      <c r="R83">
        <f t="shared" si="17"/>
        <v>0</v>
      </c>
      <c r="S83">
        <f t="shared" si="18"/>
        <v>0</v>
      </c>
      <c r="T83">
        <f t="shared" si="19"/>
        <v>0</v>
      </c>
      <c r="U83">
        <f t="shared" si="20"/>
        <v>0</v>
      </c>
      <c r="V83">
        <f t="shared" si="21"/>
        <v>0</v>
      </c>
      <c r="W83">
        <f t="shared" si="22"/>
        <v>0</v>
      </c>
      <c r="X83">
        <f t="shared" si="23"/>
        <v>0</v>
      </c>
      <c r="Y83">
        <f t="shared" si="24"/>
        <v>0</v>
      </c>
      <c r="Z83">
        <f t="shared" si="25"/>
        <v>0</v>
      </c>
    </row>
    <row r="84" spans="1:26">
      <c r="A84" t="s">
        <v>602</v>
      </c>
      <c r="B84">
        <v>807911.28955725662</v>
      </c>
      <c r="C84">
        <v>443237.48407631338</v>
      </c>
      <c r="D84">
        <v>199383.84186180148</v>
      </c>
      <c r="E84">
        <v>480781.53692290059</v>
      </c>
      <c r="F84">
        <v>234006.79644363665</v>
      </c>
      <c r="G84">
        <v>265486.63619190047</v>
      </c>
      <c r="H84">
        <v>588273.62651782495</v>
      </c>
      <c r="I84">
        <v>753428.02383038565</v>
      </c>
      <c r="J84">
        <v>185359.25670525921</v>
      </c>
      <c r="K84">
        <v>337151.54715738661</v>
      </c>
      <c r="L84">
        <v>487024.54447982792</v>
      </c>
      <c r="M84">
        <v>835619.51390373707</v>
      </c>
      <c r="N84">
        <f t="shared" si="13"/>
        <v>0</v>
      </c>
      <c r="O84">
        <f t="shared" si="14"/>
        <v>0</v>
      </c>
      <c r="P84">
        <f t="shared" si="15"/>
        <v>0</v>
      </c>
      <c r="Q84">
        <f t="shared" si="16"/>
        <v>0</v>
      </c>
      <c r="R84">
        <f t="shared" si="17"/>
        <v>0</v>
      </c>
      <c r="S84">
        <f t="shared" si="18"/>
        <v>0</v>
      </c>
      <c r="T84">
        <f t="shared" si="19"/>
        <v>0</v>
      </c>
      <c r="U84">
        <f t="shared" si="20"/>
        <v>0</v>
      </c>
      <c r="V84">
        <f t="shared" si="21"/>
        <v>0</v>
      </c>
      <c r="W84">
        <f t="shared" si="22"/>
        <v>0</v>
      </c>
      <c r="X84">
        <f t="shared" si="23"/>
        <v>0</v>
      </c>
      <c r="Y84">
        <f t="shared" si="24"/>
        <v>0</v>
      </c>
      <c r="Z84">
        <f t="shared" si="25"/>
        <v>0</v>
      </c>
    </row>
    <row r="85" spans="1:26">
      <c r="A85" t="s">
        <v>498</v>
      </c>
      <c r="B85">
        <v>801442.17658245726</v>
      </c>
      <c r="C85">
        <v>666503.63959395466</v>
      </c>
      <c r="D85">
        <v>576859.41872238053</v>
      </c>
      <c r="E85">
        <v>820569.24373157753</v>
      </c>
      <c r="F85">
        <v>191687.98576730551</v>
      </c>
      <c r="G85">
        <v>64511.438594506806</v>
      </c>
      <c r="H85">
        <v>817967.10240763042</v>
      </c>
      <c r="I85">
        <v>298395.47949239641</v>
      </c>
      <c r="J85">
        <v>544990.16320239392</v>
      </c>
      <c r="K85">
        <v>702053.62350111222</v>
      </c>
      <c r="L85">
        <v>30991.339442545508</v>
      </c>
      <c r="M85">
        <v>560115.6373548772</v>
      </c>
      <c r="N85">
        <f t="shared" si="13"/>
        <v>0</v>
      </c>
      <c r="O85">
        <f t="shared" si="14"/>
        <v>0</v>
      </c>
      <c r="P85">
        <f t="shared" si="15"/>
        <v>0</v>
      </c>
      <c r="Q85">
        <f t="shared" si="16"/>
        <v>0</v>
      </c>
      <c r="R85">
        <f t="shared" si="17"/>
        <v>0</v>
      </c>
      <c r="S85">
        <f t="shared" si="18"/>
        <v>0</v>
      </c>
      <c r="T85">
        <f t="shared" si="19"/>
        <v>0</v>
      </c>
      <c r="U85">
        <f t="shared" si="20"/>
        <v>0</v>
      </c>
      <c r="V85">
        <f t="shared" si="21"/>
        <v>0</v>
      </c>
      <c r="W85">
        <f t="shared" si="22"/>
        <v>0</v>
      </c>
      <c r="X85">
        <f t="shared" si="23"/>
        <v>0</v>
      </c>
      <c r="Y85">
        <f t="shared" si="24"/>
        <v>0</v>
      </c>
      <c r="Z85">
        <f t="shared" si="25"/>
        <v>0</v>
      </c>
    </row>
    <row r="86" spans="1:26">
      <c r="A86" t="s">
        <v>684</v>
      </c>
      <c r="B86">
        <v>797741.72047275235</v>
      </c>
      <c r="C86">
        <v>5818.8228260269707</v>
      </c>
      <c r="D86">
        <v>600655.1633252257</v>
      </c>
      <c r="E86">
        <v>388134.72540650261</v>
      </c>
      <c r="F86">
        <v>755850.42076211958</v>
      </c>
      <c r="G86">
        <v>619119.56280492188</v>
      </c>
      <c r="H86">
        <v>30639.637614171101</v>
      </c>
      <c r="I86">
        <v>729904.28785576159</v>
      </c>
      <c r="J86">
        <v>502355.45426155039</v>
      </c>
      <c r="K86">
        <v>769617.29097188776</v>
      </c>
      <c r="L86">
        <v>633785.82397588156</v>
      </c>
      <c r="M86">
        <v>119574.69998967007</v>
      </c>
      <c r="N86">
        <f t="shared" si="13"/>
        <v>0</v>
      </c>
      <c r="O86">
        <f t="shared" si="14"/>
        <v>0</v>
      </c>
      <c r="P86">
        <f t="shared" si="15"/>
        <v>0</v>
      </c>
      <c r="Q86">
        <f t="shared" si="16"/>
        <v>0</v>
      </c>
      <c r="R86">
        <f t="shared" si="17"/>
        <v>0</v>
      </c>
      <c r="S86">
        <f t="shared" si="18"/>
        <v>0</v>
      </c>
      <c r="T86">
        <f t="shared" si="19"/>
        <v>0</v>
      </c>
      <c r="U86">
        <f t="shared" si="20"/>
        <v>0</v>
      </c>
      <c r="V86">
        <f t="shared" si="21"/>
        <v>0</v>
      </c>
      <c r="W86">
        <f t="shared" si="22"/>
        <v>0</v>
      </c>
      <c r="X86">
        <f t="shared" si="23"/>
        <v>0</v>
      </c>
      <c r="Y86">
        <f t="shared" si="24"/>
        <v>0</v>
      </c>
      <c r="Z86">
        <f t="shared" si="25"/>
        <v>0</v>
      </c>
    </row>
    <row r="87" spans="1:26">
      <c r="A87" t="s">
        <v>328</v>
      </c>
      <c r="B87">
        <v>793756.23425480165</v>
      </c>
      <c r="C87">
        <v>449167.46150030964</v>
      </c>
      <c r="D87">
        <v>756191.21984858101</v>
      </c>
      <c r="E87">
        <v>155156.38175893622</v>
      </c>
      <c r="F87">
        <v>716452.11974925816</v>
      </c>
      <c r="G87">
        <v>235548.96479902376</v>
      </c>
      <c r="H87">
        <v>180068.26443755164</v>
      </c>
      <c r="I87">
        <v>401805.21907502197</v>
      </c>
      <c r="J87">
        <v>465635.60974444094</v>
      </c>
      <c r="K87">
        <v>126575.06159565269</v>
      </c>
      <c r="L87">
        <v>441607.25661999109</v>
      </c>
      <c r="M87">
        <v>504315.39067224506</v>
      </c>
      <c r="N87">
        <f t="shared" si="13"/>
        <v>0</v>
      </c>
      <c r="O87">
        <f t="shared" si="14"/>
        <v>0</v>
      </c>
      <c r="P87">
        <f t="shared" si="15"/>
        <v>0</v>
      </c>
      <c r="Q87">
        <f t="shared" si="16"/>
        <v>0</v>
      </c>
      <c r="R87">
        <f t="shared" si="17"/>
        <v>0</v>
      </c>
      <c r="S87">
        <f t="shared" si="18"/>
        <v>0</v>
      </c>
      <c r="T87">
        <f t="shared" si="19"/>
        <v>0</v>
      </c>
      <c r="U87">
        <f t="shared" si="20"/>
        <v>0</v>
      </c>
      <c r="V87">
        <f t="shared" si="21"/>
        <v>0</v>
      </c>
      <c r="W87">
        <f t="shared" si="22"/>
        <v>0</v>
      </c>
      <c r="X87">
        <f t="shared" si="23"/>
        <v>0</v>
      </c>
      <c r="Y87">
        <f t="shared" si="24"/>
        <v>0</v>
      </c>
      <c r="Z87">
        <f t="shared" si="25"/>
        <v>0</v>
      </c>
    </row>
    <row r="88" spans="1:26">
      <c r="A88" t="s">
        <v>321</v>
      </c>
      <c r="B88">
        <v>784886.46132777305</v>
      </c>
      <c r="C88">
        <v>877059.11213807238</v>
      </c>
      <c r="D88">
        <v>486240.90671277308</v>
      </c>
      <c r="E88">
        <v>412456.37407897087</v>
      </c>
      <c r="F88">
        <v>403194.11769330094</v>
      </c>
      <c r="G88">
        <v>488825.19029481796</v>
      </c>
      <c r="H88">
        <v>622178.17912761006</v>
      </c>
      <c r="I88">
        <v>994973.86707475805</v>
      </c>
      <c r="J88">
        <v>662736.64262883936</v>
      </c>
      <c r="K88">
        <v>404830.0330228071</v>
      </c>
      <c r="L88">
        <v>947193.99717586278</v>
      </c>
      <c r="M88">
        <v>346846.3654670344</v>
      </c>
      <c r="N88">
        <f t="shared" si="13"/>
        <v>0</v>
      </c>
      <c r="O88">
        <f t="shared" si="14"/>
        <v>0</v>
      </c>
      <c r="P88">
        <f t="shared" si="15"/>
        <v>0</v>
      </c>
      <c r="Q88">
        <f t="shared" si="16"/>
        <v>0</v>
      </c>
      <c r="R88">
        <f t="shared" si="17"/>
        <v>0</v>
      </c>
      <c r="S88">
        <f t="shared" si="18"/>
        <v>0</v>
      </c>
      <c r="T88">
        <f t="shared" si="19"/>
        <v>0</v>
      </c>
      <c r="U88">
        <f t="shared" si="20"/>
        <v>0</v>
      </c>
      <c r="V88">
        <f t="shared" si="21"/>
        <v>0</v>
      </c>
      <c r="W88">
        <f t="shared" si="22"/>
        <v>0</v>
      </c>
      <c r="X88">
        <f t="shared" si="23"/>
        <v>0</v>
      </c>
      <c r="Y88">
        <f t="shared" si="24"/>
        <v>0</v>
      </c>
      <c r="Z88">
        <f t="shared" si="25"/>
        <v>0</v>
      </c>
    </row>
    <row r="89" spans="1:26">
      <c r="A89" t="s">
        <v>801</v>
      </c>
      <c r="B89">
        <v>784803.71178990568</v>
      </c>
      <c r="C89">
        <v>705533.1538224594</v>
      </c>
      <c r="D89">
        <v>656176.72151879978</v>
      </c>
      <c r="E89">
        <v>227321.24814611586</v>
      </c>
      <c r="F89">
        <v>88707.725374118862</v>
      </c>
      <c r="G89">
        <v>227149.34081210714</v>
      </c>
      <c r="H89">
        <v>136708.4733575602</v>
      </c>
      <c r="I89">
        <v>306308.01045586506</v>
      </c>
      <c r="J89">
        <v>834052.50563303207</v>
      </c>
      <c r="K89">
        <v>527508.36052588618</v>
      </c>
      <c r="L89">
        <v>859653.81499359012</v>
      </c>
      <c r="M89">
        <v>196441.13002173835</v>
      </c>
      <c r="N89">
        <f t="shared" si="13"/>
        <v>0</v>
      </c>
      <c r="O89">
        <f t="shared" si="14"/>
        <v>0</v>
      </c>
      <c r="P89">
        <f t="shared" si="15"/>
        <v>0</v>
      </c>
      <c r="Q89">
        <f t="shared" si="16"/>
        <v>0</v>
      </c>
      <c r="R89">
        <f t="shared" si="17"/>
        <v>0</v>
      </c>
      <c r="S89">
        <f t="shared" si="18"/>
        <v>0</v>
      </c>
      <c r="T89">
        <f t="shared" si="19"/>
        <v>0</v>
      </c>
      <c r="U89">
        <f t="shared" si="20"/>
        <v>0</v>
      </c>
      <c r="V89">
        <f t="shared" si="21"/>
        <v>0</v>
      </c>
      <c r="W89">
        <f t="shared" si="22"/>
        <v>0</v>
      </c>
      <c r="X89">
        <f t="shared" si="23"/>
        <v>0</v>
      </c>
      <c r="Y89">
        <f t="shared" si="24"/>
        <v>0</v>
      </c>
      <c r="Z89">
        <f t="shared" si="25"/>
        <v>0</v>
      </c>
    </row>
    <row r="90" spans="1:26">
      <c r="A90" t="s">
        <v>1308</v>
      </c>
      <c r="B90">
        <v>783471.42271252919</v>
      </c>
      <c r="C90">
        <v>182185.61010562372</v>
      </c>
      <c r="D90">
        <v>832893.32301496645</v>
      </c>
      <c r="E90">
        <v>636447.20048864442</v>
      </c>
      <c r="F90">
        <v>517998.23791979981</v>
      </c>
      <c r="G90">
        <v>66868.6946636129</v>
      </c>
      <c r="H90">
        <v>972794.90775647934</v>
      </c>
      <c r="I90">
        <v>906005.35110205447</v>
      </c>
      <c r="J90">
        <v>920313.38650896598</v>
      </c>
      <c r="K90">
        <v>866330.8514246837</v>
      </c>
      <c r="L90">
        <v>730497.23336484726</v>
      </c>
      <c r="M90">
        <v>589027.5412733187</v>
      </c>
      <c r="N90">
        <f t="shared" si="13"/>
        <v>0</v>
      </c>
      <c r="O90">
        <f t="shared" si="14"/>
        <v>0</v>
      </c>
      <c r="P90">
        <f t="shared" si="15"/>
        <v>0</v>
      </c>
      <c r="Q90">
        <f t="shared" si="16"/>
        <v>0</v>
      </c>
      <c r="R90">
        <f t="shared" si="17"/>
        <v>0</v>
      </c>
      <c r="S90">
        <f t="shared" si="18"/>
        <v>0</v>
      </c>
      <c r="T90">
        <f t="shared" si="19"/>
        <v>0</v>
      </c>
      <c r="U90">
        <f t="shared" si="20"/>
        <v>0</v>
      </c>
      <c r="V90">
        <f t="shared" si="21"/>
        <v>0</v>
      </c>
      <c r="W90">
        <f t="shared" si="22"/>
        <v>0</v>
      </c>
      <c r="X90">
        <f t="shared" si="23"/>
        <v>0</v>
      </c>
      <c r="Y90">
        <f t="shared" si="24"/>
        <v>0</v>
      </c>
      <c r="Z90">
        <f t="shared" si="25"/>
        <v>0</v>
      </c>
    </row>
    <row r="91" spans="1:26">
      <c r="A91" t="s">
        <v>845</v>
      </c>
      <c r="B91">
        <v>781299.30616408808</v>
      </c>
      <c r="C91">
        <v>727917.44141226553</v>
      </c>
      <c r="D91">
        <v>858482.72957777558</v>
      </c>
      <c r="E91">
        <v>697203.08208004269</v>
      </c>
      <c r="F91">
        <v>112034.82823265388</v>
      </c>
      <c r="G91">
        <v>101504.15631264032</v>
      </c>
      <c r="H91">
        <v>291949.6814944045</v>
      </c>
      <c r="I91">
        <v>242320.00190180293</v>
      </c>
      <c r="J91">
        <v>796366.69950718305</v>
      </c>
      <c r="K91">
        <v>314783.93893952575</v>
      </c>
      <c r="L91">
        <v>672190.09815170278</v>
      </c>
      <c r="M91">
        <v>945215.50899986818</v>
      </c>
      <c r="N91">
        <f t="shared" si="13"/>
        <v>0</v>
      </c>
      <c r="O91">
        <f t="shared" si="14"/>
        <v>0</v>
      </c>
      <c r="P91">
        <f t="shared" si="15"/>
        <v>0</v>
      </c>
      <c r="Q91">
        <f t="shared" si="16"/>
        <v>0</v>
      </c>
      <c r="R91">
        <f t="shared" si="17"/>
        <v>0</v>
      </c>
      <c r="S91">
        <f t="shared" si="18"/>
        <v>0</v>
      </c>
      <c r="T91">
        <f t="shared" si="19"/>
        <v>0</v>
      </c>
      <c r="U91">
        <f t="shared" si="20"/>
        <v>0</v>
      </c>
      <c r="V91">
        <f t="shared" si="21"/>
        <v>0</v>
      </c>
      <c r="W91">
        <f t="shared" si="22"/>
        <v>0</v>
      </c>
      <c r="X91">
        <f t="shared" si="23"/>
        <v>0</v>
      </c>
      <c r="Y91">
        <f t="shared" si="24"/>
        <v>0</v>
      </c>
      <c r="Z91">
        <f t="shared" si="25"/>
        <v>0</v>
      </c>
    </row>
    <row r="92" spans="1:26">
      <c r="A92" t="s">
        <v>921</v>
      </c>
      <c r="B92">
        <v>781227.85371379158</v>
      </c>
      <c r="C92">
        <v>484885.33967197902</v>
      </c>
      <c r="D92">
        <v>558968.84891855577</v>
      </c>
      <c r="E92">
        <v>713883.48479856586</v>
      </c>
      <c r="F92">
        <v>380698.75387903297</v>
      </c>
      <c r="G92">
        <v>606975.03753824532</v>
      </c>
      <c r="H92">
        <v>218835.35424209922</v>
      </c>
      <c r="I92">
        <v>141707.06694990332</v>
      </c>
      <c r="J92">
        <v>172380.4930397007</v>
      </c>
      <c r="K92">
        <v>974874.9245234949</v>
      </c>
      <c r="L92">
        <v>874753.03278000152</v>
      </c>
      <c r="M92">
        <v>751695.12378508039</v>
      </c>
      <c r="N92">
        <f t="shared" si="13"/>
        <v>0</v>
      </c>
      <c r="O92">
        <f t="shared" si="14"/>
        <v>0</v>
      </c>
      <c r="P92">
        <f t="shared" si="15"/>
        <v>0</v>
      </c>
      <c r="Q92">
        <f t="shared" si="16"/>
        <v>0</v>
      </c>
      <c r="R92">
        <f t="shared" si="17"/>
        <v>0</v>
      </c>
      <c r="S92">
        <f t="shared" si="18"/>
        <v>0</v>
      </c>
      <c r="T92">
        <f t="shared" si="19"/>
        <v>0</v>
      </c>
      <c r="U92">
        <f t="shared" si="20"/>
        <v>0</v>
      </c>
      <c r="V92">
        <f t="shared" si="21"/>
        <v>0</v>
      </c>
      <c r="W92">
        <f t="shared" si="22"/>
        <v>0</v>
      </c>
      <c r="X92">
        <f t="shared" si="23"/>
        <v>0</v>
      </c>
      <c r="Y92">
        <f t="shared" si="24"/>
        <v>0</v>
      </c>
      <c r="Z92">
        <f t="shared" si="25"/>
        <v>0</v>
      </c>
    </row>
    <row r="93" spans="1:26">
      <c r="A93" t="s">
        <v>264</v>
      </c>
      <c r="B93">
        <v>781085.54151799274</v>
      </c>
      <c r="C93">
        <v>784775.57451118925</v>
      </c>
      <c r="D93">
        <v>186672.51556083196</v>
      </c>
      <c r="E93">
        <v>195179.0276210772</v>
      </c>
      <c r="F93">
        <v>820841.62481437554</v>
      </c>
      <c r="G93">
        <v>572197.22724901792</v>
      </c>
      <c r="H93">
        <v>829462.01941697055</v>
      </c>
      <c r="I93">
        <v>587087.91321917833</v>
      </c>
      <c r="J93">
        <v>663042.2647408027</v>
      </c>
      <c r="K93">
        <v>226305.22707759403</v>
      </c>
      <c r="L93">
        <v>629190.40160157974</v>
      </c>
      <c r="M93">
        <v>276003.74077576253</v>
      </c>
      <c r="N93">
        <f t="shared" si="13"/>
        <v>0</v>
      </c>
      <c r="O93">
        <f t="shared" si="14"/>
        <v>0</v>
      </c>
      <c r="P93">
        <f t="shared" si="15"/>
        <v>0</v>
      </c>
      <c r="Q93">
        <f t="shared" si="16"/>
        <v>0</v>
      </c>
      <c r="R93">
        <f t="shared" si="17"/>
        <v>0</v>
      </c>
      <c r="S93">
        <f t="shared" si="18"/>
        <v>0</v>
      </c>
      <c r="T93">
        <f t="shared" si="19"/>
        <v>0</v>
      </c>
      <c r="U93">
        <f t="shared" si="20"/>
        <v>0</v>
      </c>
      <c r="V93">
        <f t="shared" si="21"/>
        <v>0</v>
      </c>
      <c r="W93">
        <f t="shared" si="22"/>
        <v>0</v>
      </c>
      <c r="X93">
        <f t="shared" si="23"/>
        <v>0</v>
      </c>
      <c r="Y93">
        <f t="shared" si="24"/>
        <v>0</v>
      </c>
      <c r="Z93">
        <f t="shared" si="25"/>
        <v>0</v>
      </c>
    </row>
    <row r="94" spans="1:26">
      <c r="A94" t="s">
        <v>976</v>
      </c>
      <c r="B94">
        <v>780316.53166116751</v>
      </c>
      <c r="C94">
        <v>464654.99387276341</v>
      </c>
      <c r="D94">
        <v>922402.62466426205</v>
      </c>
      <c r="E94">
        <v>925597.6112169869</v>
      </c>
      <c r="F94">
        <v>515602.36577404838</v>
      </c>
      <c r="G94">
        <v>744702.59688647499</v>
      </c>
      <c r="H94">
        <v>899557.93727952847</v>
      </c>
      <c r="I94">
        <v>886367.46453229513</v>
      </c>
      <c r="J94">
        <v>972516.20509620104</v>
      </c>
      <c r="K94">
        <v>683655.27569806785</v>
      </c>
      <c r="L94">
        <v>993694.29678472481</v>
      </c>
      <c r="M94">
        <v>227105.8007206186</v>
      </c>
      <c r="N94">
        <f t="shared" si="13"/>
        <v>0</v>
      </c>
      <c r="O94">
        <f t="shared" si="14"/>
        <v>0</v>
      </c>
      <c r="P94">
        <f t="shared" si="15"/>
        <v>0</v>
      </c>
      <c r="Q94">
        <f t="shared" si="16"/>
        <v>0</v>
      </c>
      <c r="R94">
        <f t="shared" si="17"/>
        <v>0</v>
      </c>
      <c r="S94">
        <f t="shared" si="18"/>
        <v>0</v>
      </c>
      <c r="T94">
        <f t="shared" si="19"/>
        <v>0</v>
      </c>
      <c r="U94">
        <f t="shared" si="20"/>
        <v>0</v>
      </c>
      <c r="V94">
        <f t="shared" si="21"/>
        <v>0</v>
      </c>
      <c r="W94">
        <f t="shared" si="22"/>
        <v>0</v>
      </c>
      <c r="X94">
        <f t="shared" si="23"/>
        <v>0</v>
      </c>
      <c r="Y94">
        <f t="shared" si="24"/>
        <v>0</v>
      </c>
      <c r="Z94">
        <f t="shared" si="25"/>
        <v>0</v>
      </c>
    </row>
    <row r="95" spans="1:26">
      <c r="A95" t="s">
        <v>117</v>
      </c>
      <c r="B95">
        <v>779029.05645370367</v>
      </c>
      <c r="C95">
        <v>94159.623406904764</v>
      </c>
      <c r="D95">
        <v>201275.10071326536</v>
      </c>
      <c r="E95">
        <v>791131.81686375069</v>
      </c>
      <c r="F95">
        <v>472008.12651602045</v>
      </c>
      <c r="G95">
        <v>572810.95406045811</v>
      </c>
      <c r="H95">
        <v>641779.12925338768</v>
      </c>
      <c r="I95">
        <v>101101.45868002185</v>
      </c>
      <c r="J95">
        <v>726509.734946677</v>
      </c>
      <c r="K95">
        <v>448968.46703105385</v>
      </c>
      <c r="L95">
        <v>986149.62952725298</v>
      </c>
      <c r="M95">
        <v>188157.43921723749</v>
      </c>
      <c r="N95">
        <f t="shared" si="13"/>
        <v>0</v>
      </c>
      <c r="O95">
        <f t="shared" si="14"/>
        <v>0</v>
      </c>
      <c r="P95">
        <f t="shared" si="15"/>
        <v>0</v>
      </c>
      <c r="Q95">
        <f t="shared" si="16"/>
        <v>0</v>
      </c>
      <c r="R95">
        <f t="shared" si="17"/>
        <v>0</v>
      </c>
      <c r="S95">
        <f t="shared" si="18"/>
        <v>0</v>
      </c>
      <c r="T95">
        <f t="shared" si="19"/>
        <v>0</v>
      </c>
      <c r="U95">
        <f t="shared" si="20"/>
        <v>0</v>
      </c>
      <c r="V95">
        <f t="shared" si="21"/>
        <v>0</v>
      </c>
      <c r="W95">
        <f t="shared" si="22"/>
        <v>0</v>
      </c>
      <c r="X95">
        <f t="shared" si="23"/>
        <v>0</v>
      </c>
      <c r="Y95">
        <f t="shared" si="24"/>
        <v>0</v>
      </c>
      <c r="Z95">
        <f t="shared" si="25"/>
        <v>0</v>
      </c>
    </row>
    <row r="96" spans="1:26">
      <c r="A96" t="s">
        <v>642</v>
      </c>
      <c r="B96">
        <v>775026.46469751396</v>
      </c>
      <c r="C96">
        <v>707726.79161763249</v>
      </c>
      <c r="D96">
        <v>690731.08113106689</v>
      </c>
      <c r="E96">
        <v>813013.81858390965</v>
      </c>
      <c r="F96">
        <v>292969.45647680393</v>
      </c>
      <c r="G96">
        <v>730067.03430095047</v>
      </c>
      <c r="H96">
        <v>755204.77110269398</v>
      </c>
      <c r="I96">
        <v>284386.18315375544</v>
      </c>
      <c r="J96">
        <v>874666.64136587514</v>
      </c>
      <c r="K96">
        <v>557452.01928827562</v>
      </c>
      <c r="L96">
        <v>225016.94396242255</v>
      </c>
      <c r="M96">
        <v>460468.59649801295</v>
      </c>
      <c r="N96">
        <f t="shared" si="13"/>
        <v>0</v>
      </c>
      <c r="O96">
        <f t="shared" si="14"/>
        <v>0</v>
      </c>
      <c r="P96">
        <f t="shared" si="15"/>
        <v>0</v>
      </c>
      <c r="Q96">
        <f t="shared" si="16"/>
        <v>0</v>
      </c>
      <c r="R96">
        <f t="shared" si="17"/>
        <v>0</v>
      </c>
      <c r="S96">
        <f t="shared" si="18"/>
        <v>0</v>
      </c>
      <c r="T96">
        <f t="shared" si="19"/>
        <v>0</v>
      </c>
      <c r="U96">
        <f t="shared" si="20"/>
        <v>0</v>
      </c>
      <c r="V96">
        <f t="shared" si="21"/>
        <v>0</v>
      </c>
      <c r="W96">
        <f t="shared" si="22"/>
        <v>0</v>
      </c>
      <c r="X96">
        <f t="shared" si="23"/>
        <v>0</v>
      </c>
      <c r="Y96">
        <f t="shared" si="24"/>
        <v>0</v>
      </c>
      <c r="Z96">
        <f t="shared" si="25"/>
        <v>0</v>
      </c>
    </row>
    <row r="97" spans="1:26">
      <c r="A97" t="s">
        <v>1032</v>
      </c>
      <c r="B97">
        <v>774386.2058007383</v>
      </c>
      <c r="C97">
        <v>233629.47097046106</v>
      </c>
      <c r="D97">
        <v>405954.63693082304</v>
      </c>
      <c r="E97">
        <v>469596.62380164245</v>
      </c>
      <c r="F97">
        <v>311286.76871949789</v>
      </c>
      <c r="G97">
        <v>150731.12244314069</v>
      </c>
      <c r="H97">
        <v>296171.38204651547</v>
      </c>
      <c r="I97">
        <v>929875.18944734475</v>
      </c>
      <c r="J97">
        <v>412045.62601427088</v>
      </c>
      <c r="K97">
        <v>984457.88545581466</v>
      </c>
      <c r="L97">
        <v>868927.92185623082</v>
      </c>
      <c r="M97">
        <v>954549.6327832829</v>
      </c>
      <c r="N97">
        <f t="shared" si="13"/>
        <v>0</v>
      </c>
      <c r="O97">
        <f t="shared" si="14"/>
        <v>0</v>
      </c>
      <c r="P97">
        <f t="shared" si="15"/>
        <v>0</v>
      </c>
      <c r="Q97">
        <f t="shared" si="16"/>
        <v>0</v>
      </c>
      <c r="R97">
        <f t="shared" si="17"/>
        <v>0</v>
      </c>
      <c r="S97">
        <f t="shared" si="18"/>
        <v>0</v>
      </c>
      <c r="T97">
        <f t="shared" si="19"/>
        <v>0</v>
      </c>
      <c r="U97">
        <f t="shared" si="20"/>
        <v>0</v>
      </c>
      <c r="V97">
        <f t="shared" si="21"/>
        <v>0</v>
      </c>
      <c r="W97">
        <f t="shared" si="22"/>
        <v>0</v>
      </c>
      <c r="X97">
        <f t="shared" si="23"/>
        <v>0</v>
      </c>
      <c r="Y97">
        <f t="shared" si="24"/>
        <v>0</v>
      </c>
      <c r="Z97">
        <f t="shared" si="25"/>
        <v>0</v>
      </c>
    </row>
    <row r="98" spans="1:26">
      <c r="A98" t="s">
        <v>90</v>
      </c>
      <c r="B98">
        <v>768844.18759590515</v>
      </c>
      <c r="C98">
        <v>441037.63791923225</v>
      </c>
      <c r="D98">
        <v>635458.65968099248</v>
      </c>
      <c r="E98">
        <v>993919.12062975764</v>
      </c>
      <c r="F98">
        <v>756911.65984803229</v>
      </c>
      <c r="G98">
        <v>578349.04691479192</v>
      </c>
      <c r="H98">
        <v>588268.50910362392</v>
      </c>
      <c r="I98">
        <v>286680.42431028408</v>
      </c>
      <c r="J98">
        <v>650758.68258727738</v>
      </c>
      <c r="K98">
        <v>678319.50248947879</v>
      </c>
      <c r="L98">
        <v>564449.27963321935</v>
      </c>
      <c r="M98">
        <v>570978.15719085932</v>
      </c>
      <c r="N98">
        <f t="shared" si="13"/>
        <v>0</v>
      </c>
      <c r="O98">
        <f t="shared" si="14"/>
        <v>0</v>
      </c>
      <c r="P98">
        <f t="shared" si="15"/>
        <v>0</v>
      </c>
      <c r="Q98">
        <f t="shared" si="16"/>
        <v>0</v>
      </c>
      <c r="R98">
        <f t="shared" si="17"/>
        <v>0</v>
      </c>
      <c r="S98">
        <f t="shared" si="18"/>
        <v>0</v>
      </c>
      <c r="T98">
        <f t="shared" si="19"/>
        <v>0</v>
      </c>
      <c r="U98">
        <f t="shared" si="20"/>
        <v>0</v>
      </c>
      <c r="V98">
        <f t="shared" si="21"/>
        <v>0</v>
      </c>
      <c r="W98">
        <f t="shared" si="22"/>
        <v>0</v>
      </c>
      <c r="X98">
        <f t="shared" si="23"/>
        <v>0</v>
      </c>
      <c r="Y98">
        <f t="shared" si="24"/>
        <v>0</v>
      </c>
      <c r="Z98">
        <f t="shared" si="25"/>
        <v>0</v>
      </c>
    </row>
    <row r="99" spans="1:26">
      <c r="A99" t="s">
        <v>993</v>
      </c>
      <c r="B99">
        <v>766746.99809283181</v>
      </c>
      <c r="C99">
        <v>127835.08790723652</v>
      </c>
      <c r="D99">
        <v>876708.41547038616</v>
      </c>
      <c r="E99">
        <v>684905.54754346854</v>
      </c>
      <c r="F99">
        <v>241611.24067912233</v>
      </c>
      <c r="G99">
        <v>731469.32408946543</v>
      </c>
      <c r="H99">
        <v>759802.24994183367</v>
      </c>
      <c r="I99">
        <v>196743.74513806758</v>
      </c>
      <c r="J99">
        <v>253056.35383997683</v>
      </c>
      <c r="K99">
        <v>281627.28185151517</v>
      </c>
      <c r="L99">
        <v>269240.50253337395</v>
      </c>
      <c r="M99">
        <v>953432.66135475785</v>
      </c>
      <c r="N99">
        <f t="shared" si="13"/>
        <v>0</v>
      </c>
      <c r="O99">
        <f t="shared" si="14"/>
        <v>0</v>
      </c>
      <c r="P99">
        <f t="shared" si="15"/>
        <v>0</v>
      </c>
      <c r="Q99">
        <f t="shared" si="16"/>
        <v>0</v>
      </c>
      <c r="R99">
        <f t="shared" si="17"/>
        <v>0</v>
      </c>
      <c r="S99">
        <f t="shared" si="18"/>
        <v>0</v>
      </c>
      <c r="T99">
        <f t="shared" si="19"/>
        <v>0</v>
      </c>
      <c r="U99">
        <f t="shared" si="20"/>
        <v>0</v>
      </c>
      <c r="V99">
        <f t="shared" si="21"/>
        <v>0</v>
      </c>
      <c r="W99">
        <f t="shared" si="22"/>
        <v>0</v>
      </c>
      <c r="X99">
        <f t="shared" si="23"/>
        <v>0</v>
      </c>
      <c r="Y99">
        <f t="shared" si="24"/>
        <v>0</v>
      </c>
      <c r="Z99">
        <f t="shared" si="25"/>
        <v>0</v>
      </c>
    </row>
    <row r="100" spans="1:26">
      <c r="A100" t="s">
        <v>1311</v>
      </c>
      <c r="B100">
        <v>764986.49793366925</v>
      </c>
      <c r="C100">
        <v>88132.391465957422</v>
      </c>
      <c r="D100">
        <v>767664.3984684028</v>
      </c>
      <c r="E100">
        <v>46392.093577258485</v>
      </c>
      <c r="F100">
        <v>782018.61203622341</v>
      </c>
      <c r="G100">
        <v>751781.83967062761</v>
      </c>
      <c r="H100">
        <v>253123.97476384474</v>
      </c>
      <c r="I100">
        <v>346955.72445828991</v>
      </c>
      <c r="J100">
        <v>873173.83948974079</v>
      </c>
      <c r="K100">
        <v>787849.13297375047</v>
      </c>
      <c r="L100">
        <v>4120.806757207496</v>
      </c>
      <c r="M100">
        <v>758702.19222417951</v>
      </c>
      <c r="N100">
        <f t="shared" si="13"/>
        <v>0</v>
      </c>
      <c r="O100">
        <f t="shared" si="14"/>
        <v>0</v>
      </c>
      <c r="P100">
        <f t="shared" si="15"/>
        <v>0</v>
      </c>
      <c r="Q100">
        <f t="shared" si="16"/>
        <v>0</v>
      </c>
      <c r="R100">
        <f t="shared" si="17"/>
        <v>0</v>
      </c>
      <c r="S100">
        <f t="shared" si="18"/>
        <v>0</v>
      </c>
      <c r="T100">
        <f t="shared" si="19"/>
        <v>0</v>
      </c>
      <c r="U100">
        <f t="shared" si="20"/>
        <v>0</v>
      </c>
      <c r="V100">
        <f t="shared" si="21"/>
        <v>0</v>
      </c>
      <c r="W100">
        <f t="shared" si="22"/>
        <v>0</v>
      </c>
      <c r="X100">
        <f t="shared" si="23"/>
        <v>0</v>
      </c>
      <c r="Y100">
        <f t="shared" si="24"/>
        <v>0</v>
      </c>
      <c r="Z100">
        <f t="shared" si="25"/>
        <v>0</v>
      </c>
    </row>
    <row r="101" spans="1:26">
      <c r="A101" t="s">
        <v>24</v>
      </c>
      <c r="B101">
        <v>758891.37004521082</v>
      </c>
      <c r="C101">
        <v>756694.41370866843</v>
      </c>
      <c r="D101">
        <v>780172.59447223367</v>
      </c>
      <c r="E101">
        <v>993145.14305736497</v>
      </c>
      <c r="F101">
        <v>272467.28979470301</v>
      </c>
      <c r="G101">
        <v>205215.39498212159</v>
      </c>
      <c r="H101">
        <v>901942.65180009953</v>
      </c>
      <c r="I101">
        <v>741047.95586680644</v>
      </c>
      <c r="J101">
        <v>884832.21891224501</v>
      </c>
      <c r="K101">
        <v>610910.53427169821</v>
      </c>
      <c r="L101">
        <v>487117.46352848061</v>
      </c>
      <c r="M101">
        <v>685094.68721410749</v>
      </c>
      <c r="N101">
        <f t="shared" si="13"/>
        <v>0</v>
      </c>
      <c r="O101">
        <f t="shared" si="14"/>
        <v>0</v>
      </c>
      <c r="P101">
        <f t="shared" si="15"/>
        <v>0</v>
      </c>
      <c r="Q101">
        <f t="shared" si="16"/>
        <v>0</v>
      </c>
      <c r="R101">
        <f t="shared" si="17"/>
        <v>0</v>
      </c>
      <c r="S101">
        <f t="shared" si="18"/>
        <v>0</v>
      </c>
      <c r="T101">
        <f t="shared" si="19"/>
        <v>0</v>
      </c>
      <c r="U101">
        <f t="shared" si="20"/>
        <v>0</v>
      </c>
      <c r="V101">
        <f t="shared" si="21"/>
        <v>0</v>
      </c>
      <c r="W101">
        <f t="shared" si="22"/>
        <v>0</v>
      </c>
      <c r="X101">
        <f t="shared" si="23"/>
        <v>0</v>
      </c>
      <c r="Y101">
        <f t="shared" si="24"/>
        <v>0</v>
      </c>
      <c r="Z101">
        <f t="shared" si="25"/>
        <v>0</v>
      </c>
    </row>
    <row r="102" spans="1:26">
      <c r="A102" t="s">
        <v>1298</v>
      </c>
      <c r="B102">
        <v>757430.59528014832</v>
      </c>
      <c r="C102">
        <v>953191.2299846703</v>
      </c>
      <c r="D102">
        <v>931992.01324917376</v>
      </c>
      <c r="E102">
        <v>706925.80752886052</v>
      </c>
      <c r="F102">
        <v>294964.67740726186</v>
      </c>
      <c r="G102">
        <v>977244.25251321343</v>
      </c>
      <c r="H102">
        <v>104868.69849425706</v>
      </c>
      <c r="I102">
        <v>654721.55704186345</v>
      </c>
      <c r="J102">
        <v>402847.33779127093</v>
      </c>
      <c r="K102">
        <v>839425.40312481043</v>
      </c>
      <c r="L102">
        <v>916922.6602153636</v>
      </c>
      <c r="M102">
        <v>43959.255638996721</v>
      </c>
      <c r="N102">
        <f t="shared" si="13"/>
        <v>0</v>
      </c>
      <c r="O102">
        <f t="shared" si="14"/>
        <v>0</v>
      </c>
      <c r="P102">
        <f t="shared" si="15"/>
        <v>0</v>
      </c>
      <c r="Q102">
        <f t="shared" si="16"/>
        <v>0</v>
      </c>
      <c r="R102">
        <f t="shared" si="17"/>
        <v>0</v>
      </c>
      <c r="S102">
        <f t="shared" si="18"/>
        <v>0</v>
      </c>
      <c r="T102">
        <f t="shared" si="19"/>
        <v>0</v>
      </c>
      <c r="U102">
        <f t="shared" si="20"/>
        <v>0</v>
      </c>
      <c r="V102">
        <f t="shared" si="21"/>
        <v>0</v>
      </c>
      <c r="W102">
        <f t="shared" si="22"/>
        <v>0</v>
      </c>
      <c r="X102">
        <f t="shared" si="23"/>
        <v>0</v>
      </c>
      <c r="Y102">
        <f t="shared" si="24"/>
        <v>0</v>
      </c>
      <c r="Z102">
        <f t="shared" si="25"/>
        <v>0</v>
      </c>
    </row>
    <row r="103" spans="1:26">
      <c r="A103" t="s">
        <v>1000</v>
      </c>
      <c r="B103">
        <v>757270.18446243275</v>
      </c>
      <c r="C103">
        <v>159298.9767614814</v>
      </c>
      <c r="D103">
        <v>238585.44015133067</v>
      </c>
      <c r="E103">
        <v>63821.673348128606</v>
      </c>
      <c r="F103">
        <v>594208.34731280699</v>
      </c>
      <c r="G103">
        <v>573956.24480981147</v>
      </c>
      <c r="H103">
        <v>373267.42026417324</v>
      </c>
      <c r="I103">
        <v>65247.232052239699</v>
      </c>
      <c r="J103">
        <v>380744.82243292517</v>
      </c>
      <c r="K103">
        <v>387238.81594332133</v>
      </c>
      <c r="L103">
        <v>342247.00027477718</v>
      </c>
      <c r="M103">
        <v>593711.10107336263</v>
      </c>
      <c r="N103">
        <f t="shared" si="13"/>
        <v>0</v>
      </c>
      <c r="O103">
        <f t="shared" si="14"/>
        <v>0</v>
      </c>
      <c r="P103">
        <f t="shared" si="15"/>
        <v>0</v>
      </c>
      <c r="Q103">
        <f t="shared" si="16"/>
        <v>0</v>
      </c>
      <c r="R103">
        <f t="shared" si="17"/>
        <v>0</v>
      </c>
      <c r="S103">
        <f t="shared" si="18"/>
        <v>0</v>
      </c>
      <c r="T103">
        <f t="shared" si="19"/>
        <v>0</v>
      </c>
      <c r="U103">
        <f t="shared" si="20"/>
        <v>0</v>
      </c>
      <c r="V103">
        <f t="shared" si="21"/>
        <v>0</v>
      </c>
      <c r="W103">
        <f t="shared" si="22"/>
        <v>0</v>
      </c>
      <c r="X103">
        <f t="shared" si="23"/>
        <v>0</v>
      </c>
      <c r="Y103">
        <f t="shared" si="24"/>
        <v>0</v>
      </c>
      <c r="Z103">
        <f t="shared" si="25"/>
        <v>0</v>
      </c>
    </row>
    <row r="104" spans="1:26">
      <c r="A104" t="s">
        <v>987</v>
      </c>
      <c r="B104">
        <v>753160.03330762405</v>
      </c>
      <c r="C104">
        <v>509186.49149912765</v>
      </c>
      <c r="D104">
        <v>925768.51567101479</v>
      </c>
      <c r="E104">
        <v>515279.45344376925</v>
      </c>
      <c r="F104">
        <v>444125.69524391298</v>
      </c>
      <c r="G104">
        <v>151324.58847491493</v>
      </c>
      <c r="H104">
        <v>923703.88542915892</v>
      </c>
      <c r="I104">
        <v>785016.84053395642</v>
      </c>
      <c r="J104">
        <v>34695.344894259739</v>
      </c>
      <c r="K104">
        <v>866668.00480024866</v>
      </c>
      <c r="L104">
        <v>786922.63412812108</v>
      </c>
      <c r="M104">
        <v>350062.86639112059</v>
      </c>
      <c r="N104">
        <f t="shared" si="13"/>
        <v>0</v>
      </c>
      <c r="O104">
        <f t="shared" si="14"/>
        <v>0</v>
      </c>
      <c r="P104">
        <f t="shared" si="15"/>
        <v>0</v>
      </c>
      <c r="Q104">
        <f t="shared" si="16"/>
        <v>0</v>
      </c>
      <c r="R104">
        <f t="shared" si="17"/>
        <v>0</v>
      </c>
      <c r="S104">
        <f t="shared" si="18"/>
        <v>0</v>
      </c>
      <c r="T104">
        <f t="shared" si="19"/>
        <v>0</v>
      </c>
      <c r="U104">
        <f t="shared" si="20"/>
        <v>0</v>
      </c>
      <c r="V104">
        <f t="shared" si="21"/>
        <v>0</v>
      </c>
      <c r="W104">
        <f t="shared" si="22"/>
        <v>0</v>
      </c>
      <c r="X104">
        <f t="shared" si="23"/>
        <v>0</v>
      </c>
      <c r="Y104">
        <f t="shared" si="24"/>
        <v>0</v>
      </c>
      <c r="Z104">
        <f t="shared" si="25"/>
        <v>0</v>
      </c>
    </row>
    <row r="105" spans="1:26">
      <c r="A105" t="s">
        <v>1141</v>
      </c>
      <c r="B105">
        <v>752456.59358857956</v>
      </c>
      <c r="C105">
        <v>768422.66419774981</v>
      </c>
      <c r="D105">
        <v>377782.97275092499</v>
      </c>
      <c r="E105">
        <v>892443.16897493391</v>
      </c>
      <c r="F105">
        <v>93792.46785903917</v>
      </c>
      <c r="G105">
        <v>964147.03269777587</v>
      </c>
      <c r="H105">
        <v>995920.81395310874</v>
      </c>
      <c r="I105">
        <v>308962.62916838768</v>
      </c>
      <c r="J105">
        <v>66647.000833283455</v>
      </c>
      <c r="K105">
        <v>604548.41323897452</v>
      </c>
      <c r="L105">
        <v>332674.9003682278</v>
      </c>
      <c r="M105">
        <v>965745.94598979468</v>
      </c>
      <c r="N105">
        <f t="shared" si="13"/>
        <v>0</v>
      </c>
      <c r="O105">
        <f t="shared" si="14"/>
        <v>0</v>
      </c>
      <c r="P105">
        <f t="shared" si="15"/>
        <v>0</v>
      </c>
      <c r="Q105">
        <f t="shared" si="16"/>
        <v>0</v>
      </c>
      <c r="R105">
        <f t="shared" si="17"/>
        <v>0</v>
      </c>
      <c r="S105">
        <f t="shared" si="18"/>
        <v>0</v>
      </c>
      <c r="T105">
        <f t="shared" si="19"/>
        <v>0</v>
      </c>
      <c r="U105">
        <f t="shared" si="20"/>
        <v>0</v>
      </c>
      <c r="V105">
        <f t="shared" si="21"/>
        <v>0</v>
      </c>
      <c r="W105">
        <f t="shared" si="22"/>
        <v>0</v>
      </c>
      <c r="X105">
        <f t="shared" si="23"/>
        <v>0</v>
      </c>
      <c r="Y105">
        <f t="shared" si="24"/>
        <v>0</v>
      </c>
      <c r="Z105">
        <f t="shared" si="25"/>
        <v>0</v>
      </c>
    </row>
    <row r="106" spans="1:26">
      <c r="A106" t="s">
        <v>300</v>
      </c>
      <c r="B106">
        <v>752131.14901921432</v>
      </c>
      <c r="C106">
        <v>833992.70722271909</v>
      </c>
      <c r="D106">
        <v>485859.33203569963</v>
      </c>
      <c r="E106">
        <v>328740.47581189137</v>
      </c>
      <c r="F106">
        <v>659307.68267444812</v>
      </c>
      <c r="G106">
        <v>137945.06276475938</v>
      </c>
      <c r="H106">
        <v>55247.454767507363</v>
      </c>
      <c r="I106">
        <v>672105.4031170907</v>
      </c>
      <c r="J106">
        <v>452616.88314366975</v>
      </c>
      <c r="K106">
        <v>145252.36055181312</v>
      </c>
      <c r="L106">
        <v>501610.91409909254</v>
      </c>
      <c r="M106">
        <v>739754.77220036625</v>
      </c>
      <c r="N106">
        <f t="shared" si="13"/>
        <v>0</v>
      </c>
      <c r="O106">
        <f t="shared" si="14"/>
        <v>0</v>
      </c>
      <c r="P106">
        <f t="shared" si="15"/>
        <v>0</v>
      </c>
      <c r="Q106">
        <f t="shared" si="16"/>
        <v>0</v>
      </c>
      <c r="R106">
        <f t="shared" si="17"/>
        <v>0</v>
      </c>
      <c r="S106">
        <f t="shared" si="18"/>
        <v>0</v>
      </c>
      <c r="T106">
        <f t="shared" si="19"/>
        <v>0</v>
      </c>
      <c r="U106">
        <f t="shared" si="20"/>
        <v>0</v>
      </c>
      <c r="V106">
        <f t="shared" si="21"/>
        <v>0</v>
      </c>
      <c r="W106">
        <f t="shared" si="22"/>
        <v>0</v>
      </c>
      <c r="X106">
        <f t="shared" si="23"/>
        <v>0</v>
      </c>
      <c r="Y106">
        <f t="shared" si="24"/>
        <v>0</v>
      </c>
      <c r="Z106">
        <f t="shared" si="25"/>
        <v>0</v>
      </c>
    </row>
    <row r="107" spans="1:26">
      <c r="A107" t="s">
        <v>897</v>
      </c>
      <c r="B107">
        <v>750402.71766997711</v>
      </c>
      <c r="C107">
        <v>297127.37891593069</v>
      </c>
      <c r="D107">
        <v>613005.0827440935</v>
      </c>
      <c r="E107">
        <v>782827.99667145498</v>
      </c>
      <c r="F107">
        <v>549654.18361726846</v>
      </c>
      <c r="G107">
        <v>332476.78949615522</v>
      </c>
      <c r="H107">
        <v>871238.64656591252</v>
      </c>
      <c r="I107">
        <v>907225.38201203977</v>
      </c>
      <c r="J107">
        <v>543790.29326183419</v>
      </c>
      <c r="K107">
        <v>703720.21284833166</v>
      </c>
      <c r="L107">
        <v>671333.3515996252</v>
      </c>
      <c r="M107">
        <v>642998.78238078835</v>
      </c>
      <c r="N107">
        <f t="shared" si="13"/>
        <v>0</v>
      </c>
      <c r="O107">
        <f t="shared" si="14"/>
        <v>0</v>
      </c>
      <c r="P107">
        <f t="shared" si="15"/>
        <v>0</v>
      </c>
      <c r="Q107">
        <f t="shared" si="16"/>
        <v>0</v>
      </c>
      <c r="R107">
        <f t="shared" si="17"/>
        <v>0</v>
      </c>
      <c r="S107">
        <f t="shared" si="18"/>
        <v>0</v>
      </c>
      <c r="T107">
        <f t="shared" si="19"/>
        <v>0</v>
      </c>
      <c r="U107">
        <f t="shared" si="20"/>
        <v>0</v>
      </c>
      <c r="V107">
        <f t="shared" si="21"/>
        <v>0</v>
      </c>
      <c r="W107">
        <f t="shared" si="22"/>
        <v>0</v>
      </c>
      <c r="X107">
        <f t="shared" si="23"/>
        <v>0</v>
      </c>
      <c r="Y107">
        <f t="shared" si="24"/>
        <v>0</v>
      </c>
      <c r="Z107">
        <f t="shared" si="25"/>
        <v>0</v>
      </c>
    </row>
    <row r="108" spans="1:26">
      <c r="A108" t="s">
        <v>1182</v>
      </c>
      <c r="B108">
        <v>744300.81288522203</v>
      </c>
      <c r="C108">
        <v>841287.65578435769</v>
      </c>
      <c r="D108">
        <v>172111.31800544809</v>
      </c>
      <c r="E108">
        <v>222285.82789384833</v>
      </c>
      <c r="F108">
        <v>887542.71239454753</v>
      </c>
      <c r="G108">
        <v>457208.99050834117</v>
      </c>
      <c r="H108">
        <v>589140.7278915731</v>
      </c>
      <c r="I108">
        <v>46154.647669964019</v>
      </c>
      <c r="J108">
        <v>699060.24475326354</v>
      </c>
      <c r="K108">
        <v>266347.91121692216</v>
      </c>
      <c r="L108">
        <v>581242.00474263343</v>
      </c>
      <c r="M108">
        <v>854307.38584382006</v>
      </c>
      <c r="N108">
        <f t="shared" si="13"/>
        <v>0</v>
      </c>
      <c r="O108">
        <f t="shared" si="14"/>
        <v>0</v>
      </c>
      <c r="P108">
        <f t="shared" si="15"/>
        <v>0</v>
      </c>
      <c r="Q108">
        <f t="shared" si="16"/>
        <v>0</v>
      </c>
      <c r="R108">
        <f t="shared" si="17"/>
        <v>0</v>
      </c>
      <c r="S108">
        <f t="shared" si="18"/>
        <v>0</v>
      </c>
      <c r="T108">
        <f t="shared" si="19"/>
        <v>0</v>
      </c>
      <c r="U108">
        <f t="shared" si="20"/>
        <v>0</v>
      </c>
      <c r="V108">
        <f t="shared" si="21"/>
        <v>0</v>
      </c>
      <c r="W108">
        <f t="shared" si="22"/>
        <v>0</v>
      </c>
      <c r="X108">
        <f t="shared" si="23"/>
        <v>0</v>
      </c>
      <c r="Y108">
        <f t="shared" si="24"/>
        <v>0</v>
      </c>
      <c r="Z108">
        <f t="shared" si="25"/>
        <v>0</v>
      </c>
    </row>
    <row r="109" spans="1:26">
      <c r="A109" t="s">
        <v>612</v>
      </c>
      <c r="B109">
        <v>741403.36144575453</v>
      </c>
      <c r="C109">
        <v>348280.06032642256</v>
      </c>
      <c r="D109">
        <v>412665.19781018805</v>
      </c>
      <c r="E109">
        <v>658530.32598454109</v>
      </c>
      <c r="F109">
        <v>767501.59430315765</v>
      </c>
      <c r="G109">
        <v>73433.354567486895</v>
      </c>
      <c r="H109">
        <v>907590.91512078582</v>
      </c>
      <c r="I109">
        <v>957110.0342173354</v>
      </c>
      <c r="J109">
        <v>927618.94286403002</v>
      </c>
      <c r="K109">
        <v>287338.75533009268</v>
      </c>
      <c r="L109">
        <v>588036.87507796194</v>
      </c>
      <c r="M109">
        <v>273168.06959744188</v>
      </c>
      <c r="N109">
        <f t="shared" si="13"/>
        <v>0</v>
      </c>
      <c r="O109">
        <f t="shared" si="14"/>
        <v>0</v>
      </c>
      <c r="P109">
        <f t="shared" si="15"/>
        <v>0</v>
      </c>
      <c r="Q109">
        <f t="shared" si="16"/>
        <v>0</v>
      </c>
      <c r="R109">
        <f t="shared" si="17"/>
        <v>0</v>
      </c>
      <c r="S109">
        <f t="shared" si="18"/>
        <v>0</v>
      </c>
      <c r="T109">
        <f t="shared" si="19"/>
        <v>0</v>
      </c>
      <c r="U109">
        <f t="shared" si="20"/>
        <v>0</v>
      </c>
      <c r="V109">
        <f t="shared" si="21"/>
        <v>0</v>
      </c>
      <c r="W109">
        <f t="shared" si="22"/>
        <v>0</v>
      </c>
      <c r="X109">
        <f t="shared" si="23"/>
        <v>0</v>
      </c>
      <c r="Y109">
        <f t="shared" si="24"/>
        <v>0</v>
      </c>
      <c r="Z109">
        <f t="shared" si="25"/>
        <v>0</v>
      </c>
    </row>
    <row r="110" spans="1:26">
      <c r="A110" t="s">
        <v>125</v>
      </c>
      <c r="B110">
        <v>740245.11120941187</v>
      </c>
      <c r="C110">
        <v>951871.78261008929</v>
      </c>
      <c r="D110">
        <v>615224.21133500733</v>
      </c>
      <c r="E110">
        <v>172819.1695219563</v>
      </c>
      <c r="F110">
        <v>601356.6376723944</v>
      </c>
      <c r="G110">
        <v>130179.3100834302</v>
      </c>
      <c r="H110">
        <v>62043.099709642171</v>
      </c>
      <c r="I110">
        <v>28118.727326379099</v>
      </c>
      <c r="J110">
        <v>624974.77344662987</v>
      </c>
      <c r="K110">
        <v>655665.30023690569</v>
      </c>
      <c r="L110">
        <v>173463.60772540982</v>
      </c>
      <c r="M110">
        <v>107295.94107219799</v>
      </c>
      <c r="N110">
        <f t="shared" si="13"/>
        <v>0</v>
      </c>
      <c r="O110">
        <f t="shared" si="14"/>
        <v>0</v>
      </c>
      <c r="P110">
        <f t="shared" si="15"/>
        <v>0</v>
      </c>
      <c r="Q110">
        <f t="shared" si="16"/>
        <v>0</v>
      </c>
      <c r="R110">
        <f t="shared" si="17"/>
        <v>0</v>
      </c>
      <c r="S110">
        <f t="shared" si="18"/>
        <v>0</v>
      </c>
      <c r="T110">
        <f t="shared" si="19"/>
        <v>0</v>
      </c>
      <c r="U110">
        <f t="shared" si="20"/>
        <v>0</v>
      </c>
      <c r="V110">
        <f t="shared" si="21"/>
        <v>0</v>
      </c>
      <c r="W110">
        <f t="shared" si="22"/>
        <v>0</v>
      </c>
      <c r="X110">
        <f t="shared" si="23"/>
        <v>0</v>
      </c>
      <c r="Y110">
        <f t="shared" si="24"/>
        <v>0</v>
      </c>
      <c r="Z110">
        <f t="shared" si="25"/>
        <v>0</v>
      </c>
    </row>
    <row r="111" spans="1:26">
      <c r="A111" t="s">
        <v>1075</v>
      </c>
      <c r="B111">
        <v>739329.30418726034</v>
      </c>
      <c r="C111">
        <v>631888.93892828561</v>
      </c>
      <c r="D111">
        <v>1525.6439257135269</v>
      </c>
      <c r="E111">
        <v>911962.77438257367</v>
      </c>
      <c r="F111">
        <v>740563.73273109703</v>
      </c>
      <c r="G111">
        <v>991502.86181644781</v>
      </c>
      <c r="H111">
        <v>986351.73270523315</v>
      </c>
      <c r="I111">
        <v>57774.349467617838</v>
      </c>
      <c r="J111">
        <v>562998.69131828868</v>
      </c>
      <c r="K111">
        <v>719528.07205752889</v>
      </c>
      <c r="L111">
        <v>590625.85256342578</v>
      </c>
      <c r="M111">
        <v>349933.80004953634</v>
      </c>
      <c r="N111">
        <f t="shared" si="13"/>
        <v>0</v>
      </c>
      <c r="O111">
        <f t="shared" si="14"/>
        <v>0</v>
      </c>
      <c r="P111">
        <f t="shared" si="15"/>
        <v>0</v>
      </c>
      <c r="Q111">
        <f t="shared" si="16"/>
        <v>0</v>
      </c>
      <c r="R111">
        <f t="shared" si="17"/>
        <v>0</v>
      </c>
      <c r="S111">
        <f t="shared" si="18"/>
        <v>0</v>
      </c>
      <c r="T111">
        <f t="shared" si="19"/>
        <v>0</v>
      </c>
      <c r="U111">
        <f t="shared" si="20"/>
        <v>0</v>
      </c>
      <c r="V111">
        <f t="shared" si="21"/>
        <v>0</v>
      </c>
      <c r="W111">
        <f t="shared" si="22"/>
        <v>0</v>
      </c>
      <c r="X111">
        <f t="shared" si="23"/>
        <v>0</v>
      </c>
      <c r="Y111">
        <f t="shared" si="24"/>
        <v>0</v>
      </c>
      <c r="Z111">
        <f t="shared" si="25"/>
        <v>0</v>
      </c>
    </row>
    <row r="112" spans="1:26">
      <c r="A112" t="s">
        <v>1113</v>
      </c>
      <c r="B112">
        <v>729904.51670528192</v>
      </c>
      <c r="C112">
        <v>996491.91958629142</v>
      </c>
      <c r="D112">
        <v>775650.24225964153</v>
      </c>
      <c r="E112">
        <v>823415.08791820542</v>
      </c>
      <c r="F112">
        <v>179822.46705954365</v>
      </c>
      <c r="G112">
        <v>606576.85751299257</v>
      </c>
      <c r="H112">
        <v>398925.05155714462</v>
      </c>
      <c r="I112">
        <v>328982.27790067613</v>
      </c>
      <c r="J112">
        <v>55975.351675445876</v>
      </c>
      <c r="K112">
        <v>578723.43768065714</v>
      </c>
      <c r="L112">
        <v>331346.98456888011</v>
      </c>
      <c r="M112">
        <v>313643.55976922542</v>
      </c>
      <c r="N112">
        <f t="shared" si="13"/>
        <v>0</v>
      </c>
      <c r="O112">
        <f t="shared" si="14"/>
        <v>0</v>
      </c>
      <c r="P112">
        <f t="shared" si="15"/>
        <v>0</v>
      </c>
      <c r="Q112">
        <f t="shared" si="16"/>
        <v>0</v>
      </c>
      <c r="R112">
        <f t="shared" si="17"/>
        <v>0</v>
      </c>
      <c r="S112">
        <f t="shared" si="18"/>
        <v>0</v>
      </c>
      <c r="T112">
        <f t="shared" si="19"/>
        <v>0</v>
      </c>
      <c r="U112">
        <f t="shared" si="20"/>
        <v>0</v>
      </c>
      <c r="V112">
        <f t="shared" si="21"/>
        <v>0</v>
      </c>
      <c r="W112">
        <f t="shared" si="22"/>
        <v>0</v>
      </c>
      <c r="X112">
        <f t="shared" si="23"/>
        <v>0</v>
      </c>
      <c r="Y112">
        <f t="shared" si="24"/>
        <v>0</v>
      </c>
      <c r="Z112">
        <f t="shared" si="25"/>
        <v>0</v>
      </c>
    </row>
    <row r="113" spans="1:26">
      <c r="A113" t="s">
        <v>1216</v>
      </c>
      <c r="B113">
        <v>729006.42254587589</v>
      </c>
      <c r="C113">
        <v>326394.66577129584</v>
      </c>
      <c r="D113">
        <v>812596.81705530023</v>
      </c>
      <c r="E113">
        <v>579556.44567787601</v>
      </c>
      <c r="F113">
        <v>164515.82936767041</v>
      </c>
      <c r="G113">
        <v>193325.64014706478</v>
      </c>
      <c r="H113">
        <v>264832.99139981653</v>
      </c>
      <c r="I113">
        <v>512653.93438999041</v>
      </c>
      <c r="J113">
        <v>889143.36024221638</v>
      </c>
      <c r="K113">
        <v>479445.01907515904</v>
      </c>
      <c r="L113">
        <v>530325.76084439701</v>
      </c>
      <c r="M113">
        <v>131697.04717759902</v>
      </c>
      <c r="N113">
        <f t="shared" si="13"/>
        <v>0</v>
      </c>
      <c r="O113">
        <f t="shared" si="14"/>
        <v>0</v>
      </c>
      <c r="P113">
        <f t="shared" si="15"/>
        <v>0</v>
      </c>
      <c r="Q113">
        <f t="shared" si="16"/>
        <v>0</v>
      </c>
      <c r="R113">
        <f t="shared" si="17"/>
        <v>0</v>
      </c>
      <c r="S113">
        <f t="shared" si="18"/>
        <v>0</v>
      </c>
      <c r="T113">
        <f t="shared" si="19"/>
        <v>0</v>
      </c>
      <c r="U113">
        <f t="shared" si="20"/>
        <v>0</v>
      </c>
      <c r="V113">
        <f t="shared" si="21"/>
        <v>0</v>
      </c>
      <c r="W113">
        <f t="shared" si="22"/>
        <v>0</v>
      </c>
      <c r="X113">
        <f t="shared" si="23"/>
        <v>0</v>
      </c>
      <c r="Y113">
        <f t="shared" si="24"/>
        <v>0</v>
      </c>
      <c r="Z113">
        <f t="shared" si="25"/>
        <v>0</v>
      </c>
    </row>
    <row r="114" spans="1:26">
      <c r="A114" t="s">
        <v>1042</v>
      </c>
      <c r="B114">
        <v>725317.53206145554</v>
      </c>
      <c r="C114">
        <v>594528.21484916587</v>
      </c>
      <c r="D114">
        <v>445376.95507485</v>
      </c>
      <c r="E114">
        <v>212503.67075206633</v>
      </c>
      <c r="F114">
        <v>568031.81417522195</v>
      </c>
      <c r="G114">
        <v>754207.19041148317</v>
      </c>
      <c r="H114">
        <v>901594.81582767027</v>
      </c>
      <c r="I114">
        <v>291159.34118491615</v>
      </c>
      <c r="J114">
        <v>973146.28776442865</v>
      </c>
      <c r="K114">
        <v>699397.05449055985</v>
      </c>
      <c r="L114">
        <v>692071.08763286471</v>
      </c>
      <c r="M114">
        <v>270681.42634664115</v>
      </c>
      <c r="N114">
        <f t="shared" si="13"/>
        <v>0</v>
      </c>
      <c r="O114">
        <f t="shared" si="14"/>
        <v>0</v>
      </c>
      <c r="P114">
        <f t="shared" si="15"/>
        <v>0</v>
      </c>
      <c r="Q114">
        <f t="shared" si="16"/>
        <v>0</v>
      </c>
      <c r="R114">
        <f t="shared" si="17"/>
        <v>0</v>
      </c>
      <c r="S114">
        <f t="shared" si="18"/>
        <v>0</v>
      </c>
      <c r="T114">
        <f t="shared" si="19"/>
        <v>0</v>
      </c>
      <c r="U114">
        <f t="shared" si="20"/>
        <v>0</v>
      </c>
      <c r="V114">
        <f t="shared" si="21"/>
        <v>0</v>
      </c>
      <c r="W114">
        <f t="shared" si="22"/>
        <v>0</v>
      </c>
      <c r="X114">
        <f t="shared" si="23"/>
        <v>0</v>
      </c>
      <c r="Y114">
        <f t="shared" si="24"/>
        <v>0</v>
      </c>
      <c r="Z114">
        <f t="shared" si="25"/>
        <v>0</v>
      </c>
    </row>
    <row r="115" spans="1:26">
      <c r="A115" t="s">
        <v>378</v>
      </c>
      <c r="B115">
        <v>722255.82253205136</v>
      </c>
      <c r="C115">
        <v>970857.88816282584</v>
      </c>
      <c r="D115">
        <v>64797.809222251424</v>
      </c>
      <c r="E115">
        <v>275037.77785810333</v>
      </c>
      <c r="F115">
        <v>71705.43191538658</v>
      </c>
      <c r="G115">
        <v>416598.49111375713</v>
      </c>
      <c r="H115">
        <v>297642.45848958282</v>
      </c>
      <c r="I115">
        <v>478595.25531749259</v>
      </c>
      <c r="J115">
        <v>424943.13213525625</v>
      </c>
      <c r="K115">
        <v>937695.26296592457</v>
      </c>
      <c r="L115">
        <v>67129.895550066314</v>
      </c>
      <c r="M115">
        <v>91858.148582016904</v>
      </c>
      <c r="N115">
        <f t="shared" si="13"/>
        <v>0</v>
      </c>
      <c r="O115">
        <f t="shared" si="14"/>
        <v>0</v>
      </c>
      <c r="P115">
        <f t="shared" si="15"/>
        <v>0</v>
      </c>
      <c r="Q115">
        <f t="shared" si="16"/>
        <v>0</v>
      </c>
      <c r="R115">
        <f t="shared" si="17"/>
        <v>0</v>
      </c>
      <c r="S115">
        <f t="shared" si="18"/>
        <v>0</v>
      </c>
      <c r="T115">
        <f t="shared" si="19"/>
        <v>0</v>
      </c>
      <c r="U115">
        <f t="shared" si="20"/>
        <v>0</v>
      </c>
      <c r="V115">
        <f t="shared" si="21"/>
        <v>0</v>
      </c>
      <c r="W115">
        <f t="shared" si="22"/>
        <v>0</v>
      </c>
      <c r="X115">
        <f t="shared" si="23"/>
        <v>0</v>
      </c>
      <c r="Y115">
        <f t="shared" si="24"/>
        <v>0</v>
      </c>
      <c r="Z115">
        <f t="shared" si="25"/>
        <v>0</v>
      </c>
    </row>
    <row r="116" spans="1:26">
      <c r="A116" t="s">
        <v>406</v>
      </c>
      <c r="B116">
        <v>719467.44052440778</v>
      </c>
      <c r="C116">
        <v>491105.60155583359</v>
      </c>
      <c r="D116">
        <v>794338.37083852256</v>
      </c>
      <c r="E116">
        <v>851250.01390472008</v>
      </c>
      <c r="F116">
        <v>736734.17994634749</v>
      </c>
      <c r="G116">
        <v>648951.91863560886</v>
      </c>
      <c r="H116">
        <v>440211.18682294246</v>
      </c>
      <c r="I116">
        <v>482664.01983220875</v>
      </c>
      <c r="J116">
        <v>517303.46218989289</v>
      </c>
      <c r="K116">
        <v>152876.84612034247</v>
      </c>
      <c r="L116">
        <v>628642.80571800109</v>
      </c>
      <c r="M116">
        <v>240805.0231060127</v>
      </c>
      <c r="N116">
        <f t="shared" si="13"/>
        <v>0</v>
      </c>
      <c r="O116">
        <f t="shared" si="14"/>
        <v>0</v>
      </c>
      <c r="P116">
        <f t="shared" si="15"/>
        <v>0</v>
      </c>
      <c r="Q116">
        <f t="shared" si="16"/>
        <v>0</v>
      </c>
      <c r="R116">
        <f t="shared" si="17"/>
        <v>0</v>
      </c>
      <c r="S116">
        <f t="shared" si="18"/>
        <v>0</v>
      </c>
      <c r="T116">
        <f t="shared" si="19"/>
        <v>0</v>
      </c>
      <c r="U116">
        <f t="shared" si="20"/>
        <v>0</v>
      </c>
      <c r="V116">
        <f t="shared" si="21"/>
        <v>0</v>
      </c>
      <c r="W116">
        <f t="shared" si="22"/>
        <v>0</v>
      </c>
      <c r="X116">
        <f t="shared" si="23"/>
        <v>0</v>
      </c>
      <c r="Y116">
        <f t="shared" si="24"/>
        <v>0</v>
      </c>
      <c r="Z116">
        <f t="shared" si="25"/>
        <v>0</v>
      </c>
    </row>
    <row r="117" spans="1:26">
      <c r="A117" t="s">
        <v>750</v>
      </c>
      <c r="B117">
        <v>717898.49003125343</v>
      </c>
      <c r="C117">
        <v>575932.29641373199</v>
      </c>
      <c r="D117">
        <v>434202.20860311441</v>
      </c>
      <c r="E117">
        <v>439418.48771773273</v>
      </c>
      <c r="F117">
        <v>918025.71307399392</v>
      </c>
      <c r="G117">
        <v>20342.364424514424</v>
      </c>
      <c r="H117">
        <v>140729.27485547515</v>
      </c>
      <c r="I117">
        <v>199768.88212719469</v>
      </c>
      <c r="J117">
        <v>152480.7202843652</v>
      </c>
      <c r="K117">
        <v>568299.18298509158</v>
      </c>
      <c r="L117">
        <v>665399.92611621961</v>
      </c>
      <c r="M117">
        <v>21835.868223392117</v>
      </c>
      <c r="N117">
        <f t="shared" si="13"/>
        <v>0</v>
      </c>
      <c r="O117">
        <f t="shared" si="14"/>
        <v>0</v>
      </c>
      <c r="P117">
        <f t="shared" si="15"/>
        <v>0</v>
      </c>
      <c r="Q117">
        <f t="shared" si="16"/>
        <v>0</v>
      </c>
      <c r="R117">
        <f t="shared" si="17"/>
        <v>0</v>
      </c>
      <c r="S117">
        <f t="shared" si="18"/>
        <v>0</v>
      </c>
      <c r="T117">
        <f t="shared" si="19"/>
        <v>0</v>
      </c>
      <c r="U117">
        <f t="shared" si="20"/>
        <v>0</v>
      </c>
      <c r="V117">
        <f t="shared" si="21"/>
        <v>0</v>
      </c>
      <c r="W117">
        <f t="shared" si="22"/>
        <v>0</v>
      </c>
      <c r="X117">
        <f t="shared" si="23"/>
        <v>0</v>
      </c>
      <c r="Y117">
        <f t="shared" si="24"/>
        <v>0</v>
      </c>
      <c r="Z117">
        <f t="shared" si="25"/>
        <v>0</v>
      </c>
    </row>
    <row r="118" spans="1:26">
      <c r="A118" t="s">
        <v>638</v>
      </c>
      <c r="B118">
        <v>713431.91475796618</v>
      </c>
      <c r="C118">
        <v>787985.9347798914</v>
      </c>
      <c r="D118">
        <v>332963.51686844882</v>
      </c>
      <c r="E118">
        <v>247110.02517506463</v>
      </c>
      <c r="F118">
        <v>871632.78344153217</v>
      </c>
      <c r="G118">
        <v>591299.03715127241</v>
      </c>
      <c r="H118">
        <v>703071.02673290565</v>
      </c>
      <c r="I118">
        <v>668479.40594605939</v>
      </c>
      <c r="J118">
        <v>480285.50607543794</v>
      </c>
      <c r="K118">
        <v>919549.30281995877</v>
      </c>
      <c r="L118">
        <v>708066.56865871593</v>
      </c>
      <c r="M118">
        <v>364298.47085888579</v>
      </c>
      <c r="N118">
        <f t="shared" si="13"/>
        <v>0</v>
      </c>
      <c r="O118">
        <f t="shared" si="14"/>
        <v>0</v>
      </c>
      <c r="P118">
        <f t="shared" si="15"/>
        <v>0</v>
      </c>
      <c r="Q118">
        <f t="shared" si="16"/>
        <v>0</v>
      </c>
      <c r="R118">
        <f t="shared" si="17"/>
        <v>0</v>
      </c>
      <c r="S118">
        <f t="shared" si="18"/>
        <v>0</v>
      </c>
      <c r="T118">
        <f t="shared" si="19"/>
        <v>0</v>
      </c>
      <c r="U118">
        <f t="shared" si="20"/>
        <v>0</v>
      </c>
      <c r="V118">
        <f t="shared" si="21"/>
        <v>0</v>
      </c>
      <c r="W118">
        <f t="shared" si="22"/>
        <v>0</v>
      </c>
      <c r="X118">
        <f t="shared" si="23"/>
        <v>0</v>
      </c>
      <c r="Y118">
        <f t="shared" si="24"/>
        <v>0</v>
      </c>
      <c r="Z118">
        <f t="shared" si="25"/>
        <v>0</v>
      </c>
    </row>
    <row r="119" spans="1:26">
      <c r="A119" t="s">
        <v>1218</v>
      </c>
      <c r="B119">
        <v>710884.43737460254</v>
      </c>
      <c r="C119">
        <v>718743.23678395466</v>
      </c>
      <c r="D119">
        <v>65309.322529988778</v>
      </c>
      <c r="E119">
        <v>73535.070269088348</v>
      </c>
      <c r="F119">
        <v>726760.0742650039</v>
      </c>
      <c r="G119">
        <v>278089.48907318886</v>
      </c>
      <c r="H119">
        <v>122232.51521041457</v>
      </c>
      <c r="I119">
        <v>240900.558100814</v>
      </c>
      <c r="J119">
        <v>898541.29149080114</v>
      </c>
      <c r="K119">
        <v>160941.14443305208</v>
      </c>
      <c r="L119">
        <v>927134.45687697968</v>
      </c>
      <c r="M119">
        <v>598696.67577639548</v>
      </c>
      <c r="N119">
        <f t="shared" si="13"/>
        <v>0</v>
      </c>
      <c r="O119">
        <f t="shared" si="14"/>
        <v>0</v>
      </c>
      <c r="P119">
        <f t="shared" si="15"/>
        <v>0</v>
      </c>
      <c r="Q119">
        <f t="shared" si="16"/>
        <v>0</v>
      </c>
      <c r="R119">
        <f t="shared" si="17"/>
        <v>0</v>
      </c>
      <c r="S119">
        <f t="shared" si="18"/>
        <v>0</v>
      </c>
      <c r="T119">
        <f t="shared" si="19"/>
        <v>0</v>
      </c>
      <c r="U119">
        <f t="shared" si="20"/>
        <v>0</v>
      </c>
      <c r="V119">
        <f t="shared" si="21"/>
        <v>0</v>
      </c>
      <c r="W119">
        <f t="shared" si="22"/>
        <v>0</v>
      </c>
      <c r="X119">
        <f t="shared" si="23"/>
        <v>0</v>
      </c>
      <c r="Y119">
        <f t="shared" si="24"/>
        <v>0</v>
      </c>
      <c r="Z119">
        <f t="shared" si="25"/>
        <v>0</v>
      </c>
    </row>
    <row r="120" spans="1:26">
      <c r="A120" t="s">
        <v>1262</v>
      </c>
      <c r="B120">
        <v>710642.11865222768</v>
      </c>
      <c r="C120">
        <v>706841.26884286618</v>
      </c>
      <c r="D120">
        <v>237044.47461209088</v>
      </c>
      <c r="E120">
        <v>830263.55521403393</v>
      </c>
      <c r="F120">
        <v>193336.05144702326</v>
      </c>
      <c r="G120">
        <v>822514.88916361879</v>
      </c>
      <c r="H120">
        <v>663858.62518962636</v>
      </c>
      <c r="I120">
        <v>471376.4344870387</v>
      </c>
      <c r="J120">
        <v>424500.55446108815</v>
      </c>
      <c r="K120">
        <v>719793.24283078604</v>
      </c>
      <c r="L120">
        <v>708823.14113696758</v>
      </c>
      <c r="M120">
        <v>903269.48018176632</v>
      </c>
      <c r="N120">
        <f t="shared" si="13"/>
        <v>0</v>
      </c>
      <c r="O120">
        <f t="shared" si="14"/>
        <v>0</v>
      </c>
      <c r="P120">
        <f t="shared" si="15"/>
        <v>0</v>
      </c>
      <c r="Q120">
        <f t="shared" si="16"/>
        <v>0</v>
      </c>
      <c r="R120">
        <f t="shared" si="17"/>
        <v>0</v>
      </c>
      <c r="S120">
        <f t="shared" si="18"/>
        <v>0</v>
      </c>
      <c r="T120">
        <f t="shared" si="19"/>
        <v>0</v>
      </c>
      <c r="U120">
        <f t="shared" si="20"/>
        <v>0</v>
      </c>
      <c r="V120">
        <f t="shared" si="21"/>
        <v>0</v>
      </c>
      <c r="W120">
        <f t="shared" si="22"/>
        <v>0</v>
      </c>
      <c r="X120">
        <f t="shared" si="23"/>
        <v>0</v>
      </c>
      <c r="Y120">
        <f t="shared" si="24"/>
        <v>0</v>
      </c>
      <c r="Z120">
        <f t="shared" si="25"/>
        <v>0</v>
      </c>
    </row>
    <row r="121" spans="1:26">
      <c r="A121" t="s">
        <v>1147</v>
      </c>
      <c r="B121">
        <v>707430.98955705517</v>
      </c>
      <c r="C121">
        <v>335425.22317751765</v>
      </c>
      <c r="D121">
        <v>472583.87000198307</v>
      </c>
      <c r="E121">
        <v>733195.40348076448</v>
      </c>
      <c r="F121">
        <v>250662.7541554679</v>
      </c>
      <c r="G121">
        <v>276580.72043278493</v>
      </c>
      <c r="H121">
        <v>910743.62866548134</v>
      </c>
      <c r="I121">
        <v>246921.92818201208</v>
      </c>
      <c r="J121">
        <v>721841.1663216193</v>
      </c>
      <c r="K121">
        <v>539996.06909983756</v>
      </c>
      <c r="L121">
        <v>832010.85225410701</v>
      </c>
      <c r="M121">
        <v>841747.62620736938</v>
      </c>
      <c r="N121">
        <f t="shared" si="13"/>
        <v>0</v>
      </c>
      <c r="O121">
        <f t="shared" si="14"/>
        <v>0</v>
      </c>
      <c r="P121">
        <f t="shared" si="15"/>
        <v>0</v>
      </c>
      <c r="Q121">
        <f t="shared" si="16"/>
        <v>0</v>
      </c>
      <c r="R121">
        <f t="shared" si="17"/>
        <v>0</v>
      </c>
      <c r="S121">
        <f t="shared" si="18"/>
        <v>0</v>
      </c>
      <c r="T121">
        <f t="shared" si="19"/>
        <v>0</v>
      </c>
      <c r="U121">
        <f t="shared" si="20"/>
        <v>0</v>
      </c>
      <c r="V121">
        <f t="shared" si="21"/>
        <v>0</v>
      </c>
      <c r="W121">
        <f t="shared" si="22"/>
        <v>0</v>
      </c>
      <c r="X121">
        <f t="shared" si="23"/>
        <v>0</v>
      </c>
      <c r="Y121">
        <f t="shared" si="24"/>
        <v>0</v>
      </c>
      <c r="Z121">
        <f t="shared" si="25"/>
        <v>0</v>
      </c>
    </row>
    <row r="122" spans="1:26">
      <c r="A122" t="s">
        <v>368</v>
      </c>
      <c r="B122">
        <v>703555.40936132008</v>
      </c>
      <c r="C122">
        <v>807183.63777333405</v>
      </c>
      <c r="D122">
        <v>958415.96035714599</v>
      </c>
      <c r="E122">
        <v>902442.80533855816</v>
      </c>
      <c r="F122">
        <v>542656.65663104877</v>
      </c>
      <c r="G122">
        <v>654353.25296065502</v>
      </c>
      <c r="H122">
        <v>406185.85415354912</v>
      </c>
      <c r="I122">
        <v>733976.7010793169</v>
      </c>
      <c r="J122">
        <v>170482.07213026122</v>
      </c>
      <c r="K122">
        <v>11936.995238121417</v>
      </c>
      <c r="L122">
        <v>291827.31839624152</v>
      </c>
      <c r="M122">
        <v>386353.73443141399</v>
      </c>
      <c r="N122">
        <f t="shared" si="13"/>
        <v>0</v>
      </c>
      <c r="O122">
        <f t="shared" si="14"/>
        <v>0</v>
      </c>
      <c r="P122">
        <f t="shared" si="15"/>
        <v>0</v>
      </c>
      <c r="Q122">
        <f t="shared" si="16"/>
        <v>0</v>
      </c>
      <c r="R122">
        <f t="shared" si="17"/>
        <v>0</v>
      </c>
      <c r="S122">
        <f t="shared" si="18"/>
        <v>0</v>
      </c>
      <c r="T122">
        <f t="shared" si="19"/>
        <v>0</v>
      </c>
      <c r="U122">
        <f t="shared" si="20"/>
        <v>0</v>
      </c>
      <c r="V122">
        <f t="shared" si="21"/>
        <v>0</v>
      </c>
      <c r="W122">
        <f t="shared" si="22"/>
        <v>0</v>
      </c>
      <c r="X122">
        <f t="shared" si="23"/>
        <v>0</v>
      </c>
      <c r="Y122">
        <f t="shared" si="24"/>
        <v>0</v>
      </c>
      <c r="Z122">
        <f t="shared" si="25"/>
        <v>0</v>
      </c>
    </row>
    <row r="123" spans="1:26">
      <c r="A123" t="s">
        <v>466</v>
      </c>
      <c r="B123">
        <v>700589.0731640443</v>
      </c>
      <c r="C123">
        <v>449533.68648395373</v>
      </c>
      <c r="D123">
        <v>925007.62853943056</v>
      </c>
      <c r="E123">
        <v>380344.12822372874</v>
      </c>
      <c r="F123">
        <v>352611.75763160537</v>
      </c>
      <c r="G123">
        <v>966930.01249738887</v>
      </c>
      <c r="H123">
        <v>917459.67844676599</v>
      </c>
      <c r="I123">
        <v>305168.43713604094</v>
      </c>
      <c r="J123">
        <v>346655.01585796045</v>
      </c>
      <c r="K123">
        <v>713587.3667713661</v>
      </c>
      <c r="L123">
        <v>558933.0455199026</v>
      </c>
      <c r="M123">
        <v>197288.52264995943</v>
      </c>
      <c r="N123">
        <f t="shared" si="13"/>
        <v>0</v>
      </c>
      <c r="O123">
        <f t="shared" si="14"/>
        <v>0</v>
      </c>
      <c r="P123">
        <f t="shared" si="15"/>
        <v>0</v>
      </c>
      <c r="Q123">
        <f t="shared" si="16"/>
        <v>0</v>
      </c>
      <c r="R123">
        <f t="shared" si="17"/>
        <v>0</v>
      </c>
      <c r="S123">
        <f t="shared" si="18"/>
        <v>0</v>
      </c>
      <c r="T123">
        <f t="shared" si="19"/>
        <v>0</v>
      </c>
      <c r="U123">
        <f t="shared" si="20"/>
        <v>0</v>
      </c>
      <c r="V123">
        <f t="shared" si="21"/>
        <v>0</v>
      </c>
      <c r="W123">
        <f t="shared" si="22"/>
        <v>0</v>
      </c>
      <c r="X123">
        <f t="shared" si="23"/>
        <v>0</v>
      </c>
      <c r="Y123">
        <f t="shared" si="24"/>
        <v>0</v>
      </c>
      <c r="Z123">
        <f t="shared" si="25"/>
        <v>0</v>
      </c>
    </row>
    <row r="124" spans="1:26">
      <c r="A124" t="s">
        <v>1295</v>
      </c>
      <c r="B124">
        <v>696992.22826480691</v>
      </c>
      <c r="C124">
        <v>526298.95540759305</v>
      </c>
      <c r="D124">
        <v>594348.29718965874</v>
      </c>
      <c r="E124">
        <v>636477.73101574206</v>
      </c>
      <c r="F124">
        <v>137488.86269828264</v>
      </c>
      <c r="G124">
        <v>966185.02347100177</v>
      </c>
      <c r="H124">
        <v>528817.52021914558</v>
      </c>
      <c r="I124">
        <v>848899.92744766595</v>
      </c>
      <c r="J124">
        <v>87054.613139336274</v>
      </c>
      <c r="K124">
        <v>933100.3581956384</v>
      </c>
      <c r="L124">
        <v>666946.56883596606</v>
      </c>
      <c r="M124">
        <v>29493.461500345707</v>
      </c>
      <c r="N124">
        <f t="shared" si="13"/>
        <v>0</v>
      </c>
      <c r="O124">
        <f t="shared" si="14"/>
        <v>0</v>
      </c>
      <c r="P124">
        <f t="shared" si="15"/>
        <v>0</v>
      </c>
      <c r="Q124">
        <f t="shared" si="16"/>
        <v>0</v>
      </c>
      <c r="R124">
        <f t="shared" si="17"/>
        <v>0</v>
      </c>
      <c r="S124">
        <f t="shared" si="18"/>
        <v>0</v>
      </c>
      <c r="T124">
        <f t="shared" si="19"/>
        <v>0</v>
      </c>
      <c r="U124">
        <f t="shared" si="20"/>
        <v>0</v>
      </c>
      <c r="V124">
        <f t="shared" si="21"/>
        <v>0</v>
      </c>
      <c r="W124">
        <f t="shared" si="22"/>
        <v>0</v>
      </c>
      <c r="X124">
        <f t="shared" si="23"/>
        <v>0</v>
      </c>
      <c r="Y124">
        <f t="shared" si="24"/>
        <v>0</v>
      </c>
      <c r="Z124">
        <f t="shared" si="25"/>
        <v>0</v>
      </c>
    </row>
    <row r="125" spans="1:26">
      <c r="A125" t="s">
        <v>1304</v>
      </c>
      <c r="B125">
        <v>693946.25937984837</v>
      </c>
      <c r="C125">
        <v>651442.03876129678</v>
      </c>
      <c r="D125">
        <v>225278.29603631876</v>
      </c>
      <c r="E125">
        <v>287973.31520809513</v>
      </c>
      <c r="F125">
        <v>23362.712389325523</v>
      </c>
      <c r="G125">
        <v>314213.91339100123</v>
      </c>
      <c r="H125">
        <v>385566.17417272221</v>
      </c>
      <c r="I125">
        <v>18472.164657599489</v>
      </c>
      <c r="J125">
        <v>572851.26805929735</v>
      </c>
      <c r="K125">
        <v>875752.88903122768</v>
      </c>
      <c r="L125">
        <v>649260.20249831234</v>
      </c>
      <c r="M125">
        <v>888893.74179440585</v>
      </c>
      <c r="N125">
        <f t="shared" si="13"/>
        <v>0</v>
      </c>
      <c r="O125">
        <f t="shared" si="14"/>
        <v>0</v>
      </c>
      <c r="P125">
        <f t="shared" si="15"/>
        <v>0</v>
      </c>
      <c r="Q125">
        <f t="shared" si="16"/>
        <v>0</v>
      </c>
      <c r="R125">
        <f t="shared" si="17"/>
        <v>0</v>
      </c>
      <c r="S125">
        <f t="shared" si="18"/>
        <v>0</v>
      </c>
      <c r="T125">
        <f t="shared" si="19"/>
        <v>0</v>
      </c>
      <c r="U125">
        <f t="shared" si="20"/>
        <v>0</v>
      </c>
      <c r="V125">
        <f t="shared" si="21"/>
        <v>0</v>
      </c>
      <c r="W125">
        <f t="shared" si="22"/>
        <v>0</v>
      </c>
      <c r="X125">
        <f t="shared" si="23"/>
        <v>0</v>
      </c>
      <c r="Y125">
        <f t="shared" si="24"/>
        <v>0</v>
      </c>
      <c r="Z125">
        <f t="shared" si="25"/>
        <v>0</v>
      </c>
    </row>
    <row r="126" spans="1:26">
      <c r="A126" t="s">
        <v>464</v>
      </c>
      <c r="B126">
        <v>688331.50692552398</v>
      </c>
      <c r="C126">
        <v>561672.24232612946</v>
      </c>
      <c r="D126">
        <v>65766.908122039007</v>
      </c>
      <c r="E126">
        <v>663616.77429027809</v>
      </c>
      <c r="F126">
        <v>616034.7809866335</v>
      </c>
      <c r="G126">
        <v>291276.58108755737</v>
      </c>
      <c r="H126">
        <v>841211.06627801154</v>
      </c>
      <c r="I126">
        <v>582851.224436283</v>
      </c>
      <c r="J126">
        <v>458563.16152079758</v>
      </c>
      <c r="K126">
        <v>577903.83472050889</v>
      </c>
      <c r="L126">
        <v>849555.51446069498</v>
      </c>
      <c r="M126">
        <v>357473.15624336927</v>
      </c>
      <c r="N126">
        <f t="shared" si="13"/>
        <v>0</v>
      </c>
      <c r="O126">
        <f t="shared" si="14"/>
        <v>0</v>
      </c>
      <c r="P126">
        <f t="shared" si="15"/>
        <v>0</v>
      </c>
      <c r="Q126">
        <f t="shared" si="16"/>
        <v>0</v>
      </c>
      <c r="R126">
        <f t="shared" si="17"/>
        <v>0</v>
      </c>
      <c r="S126">
        <f t="shared" si="18"/>
        <v>0</v>
      </c>
      <c r="T126">
        <f t="shared" si="19"/>
        <v>0</v>
      </c>
      <c r="U126">
        <f t="shared" si="20"/>
        <v>0</v>
      </c>
      <c r="V126">
        <f t="shared" si="21"/>
        <v>0</v>
      </c>
      <c r="W126">
        <f t="shared" si="22"/>
        <v>0</v>
      </c>
      <c r="X126">
        <f t="shared" si="23"/>
        <v>0</v>
      </c>
      <c r="Y126">
        <f t="shared" si="24"/>
        <v>0</v>
      </c>
      <c r="Z126">
        <f t="shared" si="25"/>
        <v>0</v>
      </c>
    </row>
    <row r="127" spans="1:26">
      <c r="A127" t="s">
        <v>592</v>
      </c>
      <c r="B127">
        <v>686916.10353321477</v>
      </c>
      <c r="C127">
        <v>684508.66059845686</v>
      </c>
      <c r="D127">
        <v>776645.21850227623</v>
      </c>
      <c r="E127">
        <v>461921.83855102886</v>
      </c>
      <c r="F127">
        <v>405958.62309546984</v>
      </c>
      <c r="G127">
        <v>245162.17149187301</v>
      </c>
      <c r="H127">
        <v>146627.53204891298</v>
      </c>
      <c r="I127">
        <v>297407.86254405417</v>
      </c>
      <c r="J127">
        <v>284786.54218416108</v>
      </c>
      <c r="K127">
        <v>290377.86365762685</v>
      </c>
      <c r="L127">
        <v>465327.10963842715</v>
      </c>
      <c r="M127">
        <v>339323.52341827465</v>
      </c>
      <c r="N127">
        <f t="shared" si="13"/>
        <v>0</v>
      </c>
      <c r="O127">
        <f t="shared" si="14"/>
        <v>0</v>
      </c>
      <c r="P127">
        <f t="shared" si="15"/>
        <v>0</v>
      </c>
      <c r="Q127">
        <f t="shared" si="16"/>
        <v>0</v>
      </c>
      <c r="R127">
        <f t="shared" si="17"/>
        <v>0</v>
      </c>
      <c r="S127">
        <f t="shared" si="18"/>
        <v>0</v>
      </c>
      <c r="T127">
        <f t="shared" si="19"/>
        <v>0</v>
      </c>
      <c r="U127">
        <f t="shared" si="20"/>
        <v>0</v>
      </c>
      <c r="V127">
        <f t="shared" si="21"/>
        <v>0</v>
      </c>
      <c r="W127">
        <f t="shared" si="22"/>
        <v>0</v>
      </c>
      <c r="X127">
        <f t="shared" si="23"/>
        <v>0</v>
      </c>
      <c r="Y127">
        <f t="shared" si="24"/>
        <v>0</v>
      </c>
      <c r="Z127">
        <f t="shared" si="25"/>
        <v>0</v>
      </c>
    </row>
    <row r="128" spans="1:26">
      <c r="A128" t="s">
        <v>332</v>
      </c>
      <c r="B128">
        <v>668296.60868377564</v>
      </c>
      <c r="C128">
        <v>746058.4987934269</v>
      </c>
      <c r="D128">
        <v>692265.19061070762</v>
      </c>
      <c r="E128">
        <v>177079.05652387947</v>
      </c>
      <c r="F128">
        <v>719128.08751065226</v>
      </c>
      <c r="G128">
        <v>556157.24826395744</v>
      </c>
      <c r="H128">
        <v>363535.4522849067</v>
      </c>
      <c r="I128">
        <v>321250.31844728679</v>
      </c>
      <c r="J128">
        <v>962708.33167120395</v>
      </c>
      <c r="K128">
        <v>318178.06101233058</v>
      </c>
      <c r="L128">
        <v>66995.983173018467</v>
      </c>
      <c r="M128">
        <v>450714.32570156845</v>
      </c>
      <c r="N128">
        <f t="shared" si="13"/>
        <v>0</v>
      </c>
      <c r="O128">
        <f t="shared" si="14"/>
        <v>0</v>
      </c>
      <c r="P128">
        <f t="shared" si="15"/>
        <v>0</v>
      </c>
      <c r="Q128">
        <f t="shared" si="16"/>
        <v>0</v>
      </c>
      <c r="R128">
        <f t="shared" si="17"/>
        <v>0</v>
      </c>
      <c r="S128">
        <f t="shared" si="18"/>
        <v>0</v>
      </c>
      <c r="T128">
        <f t="shared" si="19"/>
        <v>0</v>
      </c>
      <c r="U128">
        <f t="shared" si="20"/>
        <v>0</v>
      </c>
      <c r="V128">
        <f t="shared" si="21"/>
        <v>0</v>
      </c>
      <c r="W128">
        <f t="shared" si="22"/>
        <v>0</v>
      </c>
      <c r="X128">
        <f t="shared" si="23"/>
        <v>0</v>
      </c>
      <c r="Y128">
        <f t="shared" si="24"/>
        <v>0</v>
      </c>
      <c r="Z128">
        <f t="shared" si="25"/>
        <v>0</v>
      </c>
    </row>
    <row r="129" spans="1:26">
      <c r="A129" t="s">
        <v>690</v>
      </c>
      <c r="B129">
        <v>665545.1430253766</v>
      </c>
      <c r="C129">
        <v>938616.06385654933</v>
      </c>
      <c r="D129">
        <v>29567.809538340927</v>
      </c>
      <c r="E129">
        <v>203722.26435706962</v>
      </c>
      <c r="F129">
        <v>636119.32851143973</v>
      </c>
      <c r="G129">
        <v>803245.56199346366</v>
      </c>
      <c r="H129">
        <v>945552.12155943073</v>
      </c>
      <c r="I129">
        <v>88213.819592114494</v>
      </c>
      <c r="J129">
        <v>952388.45721187233</v>
      </c>
      <c r="K129">
        <v>413906.30181141052</v>
      </c>
      <c r="L129">
        <v>534439.89843905508</v>
      </c>
      <c r="M129">
        <v>546092.84499711217</v>
      </c>
      <c r="N129">
        <f t="shared" si="13"/>
        <v>0</v>
      </c>
      <c r="O129">
        <f t="shared" si="14"/>
        <v>0</v>
      </c>
      <c r="P129">
        <f t="shared" si="15"/>
        <v>0</v>
      </c>
      <c r="Q129">
        <f t="shared" si="16"/>
        <v>0</v>
      </c>
      <c r="R129">
        <f t="shared" si="17"/>
        <v>0</v>
      </c>
      <c r="S129">
        <f t="shared" si="18"/>
        <v>0</v>
      </c>
      <c r="T129">
        <f t="shared" si="19"/>
        <v>0</v>
      </c>
      <c r="U129">
        <f t="shared" si="20"/>
        <v>0</v>
      </c>
      <c r="V129">
        <f t="shared" si="21"/>
        <v>0</v>
      </c>
      <c r="W129">
        <f t="shared" si="22"/>
        <v>0</v>
      </c>
      <c r="X129">
        <f t="shared" si="23"/>
        <v>0</v>
      </c>
      <c r="Y129">
        <f t="shared" si="24"/>
        <v>0</v>
      </c>
      <c r="Z129">
        <f t="shared" si="25"/>
        <v>0</v>
      </c>
    </row>
    <row r="130" spans="1:26">
      <c r="A130" t="s">
        <v>1116</v>
      </c>
      <c r="B130">
        <v>665210.20529388892</v>
      </c>
      <c r="C130">
        <v>180560.77446893559</v>
      </c>
      <c r="D130">
        <v>659416.0397439932</v>
      </c>
      <c r="E130">
        <v>502720.62071821501</v>
      </c>
      <c r="F130">
        <v>430766.76225292042</v>
      </c>
      <c r="G130">
        <v>783124.9830813834</v>
      </c>
      <c r="H130">
        <v>200054.68446985807</v>
      </c>
      <c r="I130">
        <v>889142.57633068284</v>
      </c>
      <c r="J130">
        <v>686401.96796246455</v>
      </c>
      <c r="K130">
        <v>852359.98579335306</v>
      </c>
      <c r="L130">
        <v>567334.07540393155</v>
      </c>
      <c r="M130">
        <v>426248.71890877793</v>
      </c>
      <c r="N130">
        <f t="shared" ref="N130:N193" si="26">IF(B130=MAX(B:B),1,0)</f>
        <v>0</v>
      </c>
      <c r="O130">
        <f t="shared" ref="O130:O193" si="27">IF(C130=MAX(C:C),1,0)</f>
        <v>0</v>
      </c>
      <c r="P130">
        <f t="shared" ref="P130:P193" si="28">IF(D130=MAX(D:D),1,0)</f>
        <v>0</v>
      </c>
      <c r="Q130">
        <f t="shared" ref="Q130:Q193" si="29">IF(E130=MAX(E:E),1,0)</f>
        <v>0</v>
      </c>
      <c r="R130">
        <f t="shared" ref="R130:R193" si="30">IF(F130=MAX(F:F),1,0)</f>
        <v>0</v>
      </c>
      <c r="S130">
        <f t="shared" ref="S130:S193" si="31">IF(G130=MAX(G:G),1,0)</f>
        <v>0</v>
      </c>
      <c r="T130">
        <f t="shared" ref="T130:T193" si="32">IF(H130=MAX(H:H),1,0)</f>
        <v>0</v>
      </c>
      <c r="U130">
        <f t="shared" ref="U130:U193" si="33">IF(I130=MAX(I:I),1,0)</f>
        <v>0</v>
      </c>
      <c r="V130">
        <f t="shared" ref="V130:V193" si="34">IF(J130=MAX(J:J),1,0)</f>
        <v>0</v>
      </c>
      <c r="W130">
        <f t="shared" ref="W130:W193" si="35">IF(K130=MAX(K:K),1,0)</f>
        <v>0</v>
      </c>
      <c r="X130">
        <f t="shared" ref="X130:X193" si="36">IF(L130=MAX(L:L),1,0)</f>
        <v>0</v>
      </c>
      <c r="Y130">
        <f t="shared" ref="Y130:Y193" si="37">IF(M130=MAX(M:M),1,0)</f>
        <v>0</v>
      </c>
      <c r="Z130">
        <f t="shared" ref="Z130:Z193" si="38">SUM(N130:Y130)</f>
        <v>0</v>
      </c>
    </row>
    <row r="131" spans="1:26">
      <c r="A131" t="s">
        <v>903</v>
      </c>
      <c r="B131">
        <v>661564.68540697463</v>
      </c>
      <c r="C131">
        <v>433286.07547849696</v>
      </c>
      <c r="D131">
        <v>109927.80996759154</v>
      </c>
      <c r="E131">
        <v>133044.30207797801</v>
      </c>
      <c r="F131">
        <v>418448.1704671458</v>
      </c>
      <c r="G131">
        <v>645514.08137709659</v>
      </c>
      <c r="H131">
        <v>378275.11938983115</v>
      </c>
      <c r="I131">
        <v>200314.63325254418</v>
      </c>
      <c r="J131">
        <v>326326.96444199461</v>
      </c>
      <c r="K131">
        <v>244227.57625448165</v>
      </c>
      <c r="L131">
        <v>268930.17035926034</v>
      </c>
      <c r="M131">
        <v>522729.21653876716</v>
      </c>
      <c r="N131">
        <f t="shared" si="26"/>
        <v>0</v>
      </c>
      <c r="O131">
        <f t="shared" si="27"/>
        <v>0</v>
      </c>
      <c r="P131">
        <f t="shared" si="28"/>
        <v>0</v>
      </c>
      <c r="Q131">
        <f t="shared" si="29"/>
        <v>0</v>
      </c>
      <c r="R131">
        <f t="shared" si="30"/>
        <v>0</v>
      </c>
      <c r="S131">
        <f t="shared" si="31"/>
        <v>0</v>
      </c>
      <c r="T131">
        <f t="shared" si="32"/>
        <v>0</v>
      </c>
      <c r="U131">
        <f t="shared" si="33"/>
        <v>0</v>
      </c>
      <c r="V131">
        <f t="shared" si="34"/>
        <v>0</v>
      </c>
      <c r="W131">
        <f t="shared" si="35"/>
        <v>0</v>
      </c>
      <c r="X131">
        <f t="shared" si="36"/>
        <v>0</v>
      </c>
      <c r="Y131">
        <f t="shared" si="37"/>
        <v>0</v>
      </c>
      <c r="Z131">
        <f t="shared" si="38"/>
        <v>0</v>
      </c>
    </row>
    <row r="132" spans="1:26">
      <c r="A132" t="s">
        <v>664</v>
      </c>
      <c r="B132">
        <v>661499.05227829481</v>
      </c>
      <c r="C132">
        <v>324962.27973673207</v>
      </c>
      <c r="D132">
        <v>792277.06690061395</v>
      </c>
      <c r="E132">
        <v>137421.53289443103</v>
      </c>
      <c r="F132">
        <v>168229.82720855673</v>
      </c>
      <c r="G132">
        <v>371817.10936279933</v>
      </c>
      <c r="H132">
        <v>9615.8262281939024</v>
      </c>
      <c r="I132">
        <v>510221.91016521899</v>
      </c>
      <c r="J132">
        <v>858888.35596764181</v>
      </c>
      <c r="K132">
        <v>425395.1272700376</v>
      </c>
      <c r="L132">
        <v>47630.343037728177</v>
      </c>
      <c r="M132">
        <v>791544.50911205623</v>
      </c>
      <c r="N132">
        <f t="shared" si="26"/>
        <v>0</v>
      </c>
      <c r="O132">
        <f t="shared" si="27"/>
        <v>0</v>
      </c>
      <c r="P132">
        <f t="shared" si="28"/>
        <v>0</v>
      </c>
      <c r="Q132">
        <f t="shared" si="29"/>
        <v>0</v>
      </c>
      <c r="R132">
        <f t="shared" si="30"/>
        <v>0</v>
      </c>
      <c r="S132">
        <f t="shared" si="31"/>
        <v>0</v>
      </c>
      <c r="T132">
        <f t="shared" si="32"/>
        <v>0</v>
      </c>
      <c r="U132">
        <f t="shared" si="33"/>
        <v>0</v>
      </c>
      <c r="V132">
        <f t="shared" si="34"/>
        <v>0</v>
      </c>
      <c r="W132">
        <f t="shared" si="35"/>
        <v>0</v>
      </c>
      <c r="X132">
        <f t="shared" si="36"/>
        <v>0</v>
      </c>
      <c r="Y132">
        <f t="shared" si="37"/>
        <v>0</v>
      </c>
      <c r="Z132">
        <f t="shared" si="38"/>
        <v>0</v>
      </c>
    </row>
    <row r="133" spans="1:26">
      <c r="A133" t="s">
        <v>1127</v>
      </c>
      <c r="B133">
        <v>660271.08917401859</v>
      </c>
      <c r="C133">
        <v>802799.97512466263</v>
      </c>
      <c r="D133">
        <v>571362.18697041727</v>
      </c>
      <c r="E133">
        <v>599907.15989461378</v>
      </c>
      <c r="F133">
        <v>63186.613220997831</v>
      </c>
      <c r="G133">
        <v>779424.18757696706</v>
      </c>
      <c r="H133">
        <v>678952.21254586859</v>
      </c>
      <c r="I133">
        <v>929525.81236570515</v>
      </c>
      <c r="J133">
        <v>190257.62322834373</v>
      </c>
      <c r="K133">
        <v>118193.58197248442</v>
      </c>
      <c r="L133">
        <v>532121.41806984309</v>
      </c>
      <c r="M133">
        <v>341497.89666809759</v>
      </c>
      <c r="N133">
        <f t="shared" si="26"/>
        <v>0</v>
      </c>
      <c r="O133">
        <f t="shared" si="27"/>
        <v>0</v>
      </c>
      <c r="P133">
        <f t="shared" si="28"/>
        <v>0</v>
      </c>
      <c r="Q133">
        <f t="shared" si="29"/>
        <v>0</v>
      </c>
      <c r="R133">
        <f t="shared" si="30"/>
        <v>0</v>
      </c>
      <c r="S133">
        <f t="shared" si="31"/>
        <v>0</v>
      </c>
      <c r="T133">
        <f t="shared" si="32"/>
        <v>0</v>
      </c>
      <c r="U133">
        <f t="shared" si="33"/>
        <v>0</v>
      </c>
      <c r="V133">
        <f t="shared" si="34"/>
        <v>0</v>
      </c>
      <c r="W133">
        <f t="shared" si="35"/>
        <v>0</v>
      </c>
      <c r="X133">
        <f t="shared" si="36"/>
        <v>0</v>
      </c>
      <c r="Y133">
        <f t="shared" si="37"/>
        <v>0</v>
      </c>
      <c r="Z133">
        <f t="shared" si="38"/>
        <v>0</v>
      </c>
    </row>
    <row r="134" spans="1:26">
      <c r="A134" t="s">
        <v>1124</v>
      </c>
      <c r="B134">
        <v>659649.43449279875</v>
      </c>
      <c r="C134">
        <v>525548.16292113671</v>
      </c>
      <c r="D134">
        <v>959139.87477296183</v>
      </c>
      <c r="E134">
        <v>190030.43206482616</v>
      </c>
      <c r="F134">
        <v>525523.55377260246</v>
      </c>
      <c r="G134">
        <v>408017.34211963194</v>
      </c>
      <c r="H134">
        <v>867231.15844899893</v>
      </c>
      <c r="I134">
        <v>242661.25019843821</v>
      </c>
      <c r="J134">
        <v>858726.53822089767</v>
      </c>
      <c r="K134">
        <v>443112.71531633614</v>
      </c>
      <c r="L134">
        <v>74138.22180816943</v>
      </c>
      <c r="M134">
        <v>304330.12687840575</v>
      </c>
      <c r="N134">
        <f t="shared" si="26"/>
        <v>0</v>
      </c>
      <c r="O134">
        <f t="shared" si="27"/>
        <v>0</v>
      </c>
      <c r="P134">
        <f t="shared" si="28"/>
        <v>0</v>
      </c>
      <c r="Q134">
        <f t="shared" si="29"/>
        <v>0</v>
      </c>
      <c r="R134">
        <f t="shared" si="30"/>
        <v>0</v>
      </c>
      <c r="S134">
        <f t="shared" si="31"/>
        <v>0</v>
      </c>
      <c r="T134">
        <f t="shared" si="32"/>
        <v>0</v>
      </c>
      <c r="U134">
        <f t="shared" si="33"/>
        <v>0</v>
      </c>
      <c r="V134">
        <f t="shared" si="34"/>
        <v>0</v>
      </c>
      <c r="W134">
        <f t="shared" si="35"/>
        <v>0</v>
      </c>
      <c r="X134">
        <f t="shared" si="36"/>
        <v>0</v>
      </c>
      <c r="Y134">
        <f t="shared" si="37"/>
        <v>0</v>
      </c>
      <c r="Z134">
        <f t="shared" si="38"/>
        <v>0</v>
      </c>
    </row>
    <row r="135" spans="1:26">
      <c r="A135" t="s">
        <v>1291</v>
      </c>
      <c r="B135">
        <v>659246.12474120676</v>
      </c>
      <c r="C135">
        <v>407328.53616156586</v>
      </c>
      <c r="D135">
        <v>194831.32757033227</v>
      </c>
      <c r="E135">
        <v>51198.248682575941</v>
      </c>
      <c r="F135">
        <v>822071.57576397317</v>
      </c>
      <c r="G135">
        <v>861046.4373027581</v>
      </c>
      <c r="H135">
        <v>695761.10981661861</v>
      </c>
      <c r="I135">
        <v>747848.52207773749</v>
      </c>
      <c r="J135">
        <v>386418.93845789775</v>
      </c>
      <c r="K135">
        <v>875636.26647403382</v>
      </c>
      <c r="L135">
        <v>921162.97585222812</v>
      </c>
      <c r="M135">
        <v>639439.37238492246</v>
      </c>
      <c r="N135">
        <f t="shared" si="26"/>
        <v>0</v>
      </c>
      <c r="O135">
        <f t="shared" si="27"/>
        <v>0</v>
      </c>
      <c r="P135">
        <f t="shared" si="28"/>
        <v>0</v>
      </c>
      <c r="Q135">
        <f t="shared" si="29"/>
        <v>0</v>
      </c>
      <c r="R135">
        <f t="shared" si="30"/>
        <v>0</v>
      </c>
      <c r="S135">
        <f t="shared" si="31"/>
        <v>0</v>
      </c>
      <c r="T135">
        <f t="shared" si="32"/>
        <v>0</v>
      </c>
      <c r="U135">
        <f t="shared" si="33"/>
        <v>0</v>
      </c>
      <c r="V135">
        <f t="shared" si="34"/>
        <v>0</v>
      </c>
      <c r="W135">
        <f t="shared" si="35"/>
        <v>0</v>
      </c>
      <c r="X135">
        <f t="shared" si="36"/>
        <v>0</v>
      </c>
      <c r="Y135">
        <f t="shared" si="37"/>
        <v>0</v>
      </c>
      <c r="Z135">
        <f t="shared" si="38"/>
        <v>0</v>
      </c>
    </row>
    <row r="136" spans="1:26">
      <c r="A136" t="s">
        <v>1017</v>
      </c>
      <c r="B136">
        <v>655444.39551820618</v>
      </c>
      <c r="C136">
        <v>125299.88284873373</v>
      </c>
      <c r="D136">
        <v>141815.93067979757</v>
      </c>
      <c r="E136">
        <v>142533.33765710419</v>
      </c>
      <c r="F136">
        <v>650636.75356864696</v>
      </c>
      <c r="G136">
        <v>101254.50383972646</v>
      </c>
      <c r="H136">
        <v>184945.85125240948</v>
      </c>
      <c r="I136">
        <v>573358.91938136646</v>
      </c>
      <c r="J136">
        <v>231780.62926577104</v>
      </c>
      <c r="K136">
        <v>257990.03289457201</v>
      </c>
      <c r="L136">
        <v>89609.494971238717</v>
      </c>
      <c r="M136">
        <v>557869.16722336411</v>
      </c>
      <c r="N136">
        <f t="shared" si="26"/>
        <v>0</v>
      </c>
      <c r="O136">
        <f t="shared" si="27"/>
        <v>0</v>
      </c>
      <c r="P136">
        <f t="shared" si="28"/>
        <v>0</v>
      </c>
      <c r="Q136">
        <f t="shared" si="29"/>
        <v>0</v>
      </c>
      <c r="R136">
        <f t="shared" si="30"/>
        <v>0</v>
      </c>
      <c r="S136">
        <f t="shared" si="31"/>
        <v>0</v>
      </c>
      <c r="T136">
        <f t="shared" si="32"/>
        <v>0</v>
      </c>
      <c r="U136">
        <f t="shared" si="33"/>
        <v>0</v>
      </c>
      <c r="V136">
        <f t="shared" si="34"/>
        <v>0</v>
      </c>
      <c r="W136">
        <f t="shared" si="35"/>
        <v>0</v>
      </c>
      <c r="X136">
        <f t="shared" si="36"/>
        <v>0</v>
      </c>
      <c r="Y136">
        <f t="shared" si="37"/>
        <v>0</v>
      </c>
      <c r="Z136">
        <f t="shared" si="38"/>
        <v>0</v>
      </c>
    </row>
    <row r="137" spans="1:26">
      <c r="A137" t="s">
        <v>337</v>
      </c>
      <c r="B137">
        <v>655209.40024873929</v>
      </c>
      <c r="C137">
        <v>458700.79856628575</v>
      </c>
      <c r="D137">
        <v>178155.12777263054</v>
      </c>
      <c r="E137">
        <v>640851.33004662942</v>
      </c>
      <c r="F137">
        <v>758781.70993182342</v>
      </c>
      <c r="G137">
        <v>897361.79899763397</v>
      </c>
      <c r="H137">
        <v>730737.1853869789</v>
      </c>
      <c r="I137">
        <v>606744.61130657687</v>
      </c>
      <c r="J137">
        <v>957862.86973984574</v>
      </c>
      <c r="K137">
        <v>654674.50509920809</v>
      </c>
      <c r="L137">
        <v>325679.63456314232</v>
      </c>
      <c r="M137">
        <v>576519.73385930795</v>
      </c>
      <c r="N137">
        <f t="shared" si="26"/>
        <v>0</v>
      </c>
      <c r="O137">
        <f t="shared" si="27"/>
        <v>0</v>
      </c>
      <c r="P137">
        <f t="shared" si="28"/>
        <v>0</v>
      </c>
      <c r="Q137">
        <f t="shared" si="29"/>
        <v>0</v>
      </c>
      <c r="R137">
        <f t="shared" si="30"/>
        <v>0</v>
      </c>
      <c r="S137">
        <f t="shared" si="31"/>
        <v>0</v>
      </c>
      <c r="T137">
        <f t="shared" si="32"/>
        <v>0</v>
      </c>
      <c r="U137">
        <f t="shared" si="33"/>
        <v>0</v>
      </c>
      <c r="V137">
        <f t="shared" si="34"/>
        <v>0</v>
      </c>
      <c r="W137">
        <f t="shared" si="35"/>
        <v>0</v>
      </c>
      <c r="X137">
        <f t="shared" si="36"/>
        <v>0</v>
      </c>
      <c r="Y137">
        <f t="shared" si="37"/>
        <v>0</v>
      </c>
      <c r="Z137">
        <f t="shared" si="38"/>
        <v>0</v>
      </c>
    </row>
    <row r="138" spans="1:26">
      <c r="A138" t="s">
        <v>667</v>
      </c>
      <c r="B138">
        <v>654297.71372531378</v>
      </c>
      <c r="C138">
        <v>143279.99348081011</v>
      </c>
      <c r="D138">
        <v>477722.90481769707</v>
      </c>
      <c r="E138">
        <v>870853.2017308136</v>
      </c>
      <c r="F138">
        <v>396027.18122604175</v>
      </c>
      <c r="G138">
        <v>761438.78210632259</v>
      </c>
      <c r="H138">
        <v>886633.5983007343</v>
      </c>
      <c r="I138">
        <v>457652.30579200434</v>
      </c>
      <c r="J138">
        <v>817456.55444232665</v>
      </c>
      <c r="K138">
        <v>21330.76013649171</v>
      </c>
      <c r="L138">
        <v>551675.2692059807</v>
      </c>
      <c r="M138">
        <v>57205.872818432144</v>
      </c>
      <c r="N138">
        <f t="shared" si="26"/>
        <v>0</v>
      </c>
      <c r="O138">
        <f t="shared" si="27"/>
        <v>0</v>
      </c>
      <c r="P138">
        <f t="shared" si="28"/>
        <v>0</v>
      </c>
      <c r="Q138">
        <f t="shared" si="29"/>
        <v>0</v>
      </c>
      <c r="R138">
        <f t="shared" si="30"/>
        <v>0</v>
      </c>
      <c r="S138">
        <f t="shared" si="31"/>
        <v>0</v>
      </c>
      <c r="T138">
        <f t="shared" si="32"/>
        <v>0</v>
      </c>
      <c r="U138">
        <f t="shared" si="33"/>
        <v>0</v>
      </c>
      <c r="V138">
        <f t="shared" si="34"/>
        <v>0</v>
      </c>
      <c r="W138">
        <f t="shared" si="35"/>
        <v>0</v>
      </c>
      <c r="X138">
        <f t="shared" si="36"/>
        <v>0</v>
      </c>
      <c r="Y138">
        <f t="shared" si="37"/>
        <v>0</v>
      </c>
      <c r="Z138">
        <f t="shared" si="38"/>
        <v>0</v>
      </c>
    </row>
    <row r="139" spans="1:26">
      <c r="A139" t="s">
        <v>731</v>
      </c>
      <c r="B139">
        <v>653705.23720289522</v>
      </c>
      <c r="C139">
        <v>246888.06283993303</v>
      </c>
      <c r="D139">
        <v>203871.37873463344</v>
      </c>
      <c r="E139">
        <v>29274.429476146001</v>
      </c>
      <c r="F139">
        <v>430991.03256092971</v>
      </c>
      <c r="G139">
        <v>157196.37494896632</v>
      </c>
      <c r="H139">
        <v>436019.39996214723</v>
      </c>
      <c r="I139">
        <v>695425.36407726863</v>
      </c>
      <c r="J139">
        <v>257814.88856220426</v>
      </c>
      <c r="K139">
        <v>901270.64503770217</v>
      </c>
      <c r="L139">
        <v>324800.78042469674</v>
      </c>
      <c r="M139">
        <v>471775.98477905989</v>
      </c>
      <c r="N139">
        <f t="shared" si="26"/>
        <v>0</v>
      </c>
      <c r="O139">
        <f t="shared" si="27"/>
        <v>0</v>
      </c>
      <c r="P139">
        <f t="shared" si="28"/>
        <v>0</v>
      </c>
      <c r="Q139">
        <f t="shared" si="29"/>
        <v>0</v>
      </c>
      <c r="R139">
        <f t="shared" si="30"/>
        <v>0</v>
      </c>
      <c r="S139">
        <f t="shared" si="31"/>
        <v>0</v>
      </c>
      <c r="T139">
        <f t="shared" si="32"/>
        <v>0</v>
      </c>
      <c r="U139">
        <f t="shared" si="33"/>
        <v>0</v>
      </c>
      <c r="V139">
        <f t="shared" si="34"/>
        <v>0</v>
      </c>
      <c r="W139">
        <f t="shared" si="35"/>
        <v>0</v>
      </c>
      <c r="X139">
        <f t="shared" si="36"/>
        <v>0</v>
      </c>
      <c r="Y139">
        <f t="shared" si="37"/>
        <v>0</v>
      </c>
      <c r="Z139">
        <f t="shared" si="38"/>
        <v>0</v>
      </c>
    </row>
    <row r="140" spans="1:26">
      <c r="A140" t="s">
        <v>442</v>
      </c>
      <c r="B140">
        <v>652864.13750915427</v>
      </c>
      <c r="C140">
        <v>83427.192544316858</v>
      </c>
      <c r="D140">
        <v>631030.87955808302</v>
      </c>
      <c r="E140">
        <v>147885.70528306466</v>
      </c>
      <c r="F140">
        <v>638869.38032770308</v>
      </c>
      <c r="G140">
        <v>480384.98895467032</v>
      </c>
      <c r="H140">
        <v>696549.44652313972</v>
      </c>
      <c r="I140">
        <v>593625.50605705648</v>
      </c>
      <c r="J140">
        <v>16188.902877846578</v>
      </c>
      <c r="K140">
        <v>47889.55735472378</v>
      </c>
      <c r="L140">
        <v>934158.54488624341</v>
      </c>
      <c r="M140">
        <v>829858.30405733874</v>
      </c>
      <c r="N140">
        <f t="shared" si="26"/>
        <v>0</v>
      </c>
      <c r="O140">
        <f t="shared" si="27"/>
        <v>0</v>
      </c>
      <c r="P140">
        <f t="shared" si="28"/>
        <v>0</v>
      </c>
      <c r="Q140">
        <f t="shared" si="29"/>
        <v>0</v>
      </c>
      <c r="R140">
        <f t="shared" si="30"/>
        <v>0</v>
      </c>
      <c r="S140">
        <f t="shared" si="31"/>
        <v>0</v>
      </c>
      <c r="T140">
        <f t="shared" si="32"/>
        <v>0</v>
      </c>
      <c r="U140">
        <f t="shared" si="33"/>
        <v>0</v>
      </c>
      <c r="V140">
        <f t="shared" si="34"/>
        <v>0</v>
      </c>
      <c r="W140">
        <f t="shared" si="35"/>
        <v>0</v>
      </c>
      <c r="X140">
        <f t="shared" si="36"/>
        <v>0</v>
      </c>
      <c r="Y140">
        <f t="shared" si="37"/>
        <v>0</v>
      </c>
      <c r="Z140">
        <f t="shared" si="38"/>
        <v>0</v>
      </c>
    </row>
    <row r="141" spans="1:26">
      <c r="A141" t="s">
        <v>554</v>
      </c>
      <c r="B141">
        <v>651892.44877943513</v>
      </c>
      <c r="C141">
        <v>903484.42652009171</v>
      </c>
      <c r="D141">
        <v>393477.44155779964</v>
      </c>
      <c r="E141">
        <v>961793.69560766232</v>
      </c>
      <c r="F141">
        <v>803611.63143324782</v>
      </c>
      <c r="G141">
        <v>21673.505927762628</v>
      </c>
      <c r="H141">
        <v>935042.67436255794</v>
      </c>
      <c r="I141">
        <v>394206.23980327329</v>
      </c>
      <c r="J141">
        <v>487172.0232739505</v>
      </c>
      <c r="K141">
        <v>681508.16198465985</v>
      </c>
      <c r="L141">
        <v>7331.3179149671059</v>
      </c>
      <c r="M141">
        <v>7443.6319252478843</v>
      </c>
      <c r="N141">
        <f t="shared" si="26"/>
        <v>0</v>
      </c>
      <c r="O141">
        <f t="shared" si="27"/>
        <v>0</v>
      </c>
      <c r="P141">
        <f t="shared" si="28"/>
        <v>0</v>
      </c>
      <c r="Q141">
        <f t="shared" si="29"/>
        <v>0</v>
      </c>
      <c r="R141">
        <f t="shared" si="30"/>
        <v>0</v>
      </c>
      <c r="S141">
        <f t="shared" si="31"/>
        <v>0</v>
      </c>
      <c r="T141">
        <f t="shared" si="32"/>
        <v>0</v>
      </c>
      <c r="U141">
        <f t="shared" si="33"/>
        <v>0</v>
      </c>
      <c r="V141">
        <f t="shared" si="34"/>
        <v>0</v>
      </c>
      <c r="W141">
        <f t="shared" si="35"/>
        <v>0</v>
      </c>
      <c r="X141">
        <f t="shared" si="36"/>
        <v>0</v>
      </c>
      <c r="Y141">
        <f t="shared" si="37"/>
        <v>0</v>
      </c>
      <c r="Z141">
        <f t="shared" si="38"/>
        <v>0</v>
      </c>
    </row>
    <row r="142" spans="1:26">
      <c r="A142" t="s">
        <v>106</v>
      </c>
      <c r="B142">
        <v>650994.17622979835</v>
      </c>
      <c r="C142">
        <v>779105.75189577451</v>
      </c>
      <c r="D142">
        <v>680701.9497393365</v>
      </c>
      <c r="E142">
        <v>226471.74925941403</v>
      </c>
      <c r="F142">
        <v>625551.867672881</v>
      </c>
      <c r="G142">
        <v>456428.44105765637</v>
      </c>
      <c r="H142">
        <v>37063.518069359372</v>
      </c>
      <c r="I142">
        <v>537662.49050249043</v>
      </c>
      <c r="J142">
        <v>590038.3731450378</v>
      </c>
      <c r="K142">
        <v>118034.71529644937</v>
      </c>
      <c r="L142">
        <v>788206.38681325887</v>
      </c>
      <c r="M142">
        <v>331548.17908140866</v>
      </c>
      <c r="N142">
        <f t="shared" si="26"/>
        <v>0</v>
      </c>
      <c r="O142">
        <f t="shared" si="27"/>
        <v>0</v>
      </c>
      <c r="P142">
        <f t="shared" si="28"/>
        <v>0</v>
      </c>
      <c r="Q142">
        <f t="shared" si="29"/>
        <v>0</v>
      </c>
      <c r="R142">
        <f t="shared" si="30"/>
        <v>0</v>
      </c>
      <c r="S142">
        <f t="shared" si="31"/>
        <v>0</v>
      </c>
      <c r="T142">
        <f t="shared" si="32"/>
        <v>0</v>
      </c>
      <c r="U142">
        <f t="shared" si="33"/>
        <v>0</v>
      </c>
      <c r="V142">
        <f t="shared" si="34"/>
        <v>0</v>
      </c>
      <c r="W142">
        <f t="shared" si="35"/>
        <v>0</v>
      </c>
      <c r="X142">
        <f t="shared" si="36"/>
        <v>0</v>
      </c>
      <c r="Y142">
        <f t="shared" si="37"/>
        <v>0</v>
      </c>
      <c r="Z142">
        <f t="shared" si="38"/>
        <v>0</v>
      </c>
    </row>
    <row r="143" spans="1:26">
      <c r="A143" t="s">
        <v>608</v>
      </c>
      <c r="B143">
        <v>650771.28995153785</v>
      </c>
      <c r="C143">
        <v>869008.29501004261</v>
      </c>
      <c r="D143">
        <v>737267.13873872929</v>
      </c>
      <c r="E143">
        <v>448321.41543188051</v>
      </c>
      <c r="F143">
        <v>956128.74685274472</v>
      </c>
      <c r="G143">
        <v>106394.94201735477</v>
      </c>
      <c r="H143">
        <v>741799.00007496891</v>
      </c>
      <c r="I143">
        <v>915044.00807168742</v>
      </c>
      <c r="J143">
        <v>487892.69134980871</v>
      </c>
      <c r="K143">
        <v>259276.40468281522</v>
      </c>
      <c r="L143">
        <v>396514.98590870091</v>
      </c>
      <c r="M143">
        <v>739406.135925674</v>
      </c>
      <c r="N143">
        <f t="shared" si="26"/>
        <v>0</v>
      </c>
      <c r="O143">
        <f t="shared" si="27"/>
        <v>0</v>
      </c>
      <c r="P143">
        <f t="shared" si="28"/>
        <v>0</v>
      </c>
      <c r="Q143">
        <f t="shared" si="29"/>
        <v>0</v>
      </c>
      <c r="R143">
        <f t="shared" si="30"/>
        <v>0</v>
      </c>
      <c r="S143">
        <f t="shared" si="31"/>
        <v>0</v>
      </c>
      <c r="T143">
        <f t="shared" si="32"/>
        <v>0</v>
      </c>
      <c r="U143">
        <f t="shared" si="33"/>
        <v>0</v>
      </c>
      <c r="V143">
        <f t="shared" si="34"/>
        <v>0</v>
      </c>
      <c r="W143">
        <f t="shared" si="35"/>
        <v>0</v>
      </c>
      <c r="X143">
        <f t="shared" si="36"/>
        <v>0</v>
      </c>
      <c r="Y143">
        <f t="shared" si="37"/>
        <v>0</v>
      </c>
      <c r="Z143">
        <f t="shared" si="38"/>
        <v>0</v>
      </c>
    </row>
    <row r="144" spans="1:26">
      <c r="A144" t="s">
        <v>38</v>
      </c>
      <c r="B144">
        <v>644615.58083813626</v>
      </c>
      <c r="C144">
        <v>886443.15226113237</v>
      </c>
      <c r="D144">
        <v>496628.66316029022</v>
      </c>
      <c r="E144">
        <v>52612.26977500588</v>
      </c>
      <c r="F144">
        <v>461204.85267278121</v>
      </c>
      <c r="G144">
        <v>585778.48519725876</v>
      </c>
      <c r="H144">
        <v>878647.07879475248</v>
      </c>
      <c r="I144">
        <v>128213.4149271198</v>
      </c>
      <c r="J144">
        <v>322128.20560934639</v>
      </c>
      <c r="K144">
        <v>551672.82754979632</v>
      </c>
      <c r="L144">
        <v>656667.82385755738</v>
      </c>
      <c r="M144">
        <v>437158.37108004687</v>
      </c>
      <c r="N144">
        <f t="shared" si="26"/>
        <v>0</v>
      </c>
      <c r="O144">
        <f t="shared" si="27"/>
        <v>0</v>
      </c>
      <c r="P144">
        <f t="shared" si="28"/>
        <v>0</v>
      </c>
      <c r="Q144">
        <f t="shared" si="29"/>
        <v>0</v>
      </c>
      <c r="R144">
        <f t="shared" si="30"/>
        <v>0</v>
      </c>
      <c r="S144">
        <f t="shared" si="31"/>
        <v>0</v>
      </c>
      <c r="T144">
        <f t="shared" si="32"/>
        <v>0</v>
      </c>
      <c r="U144">
        <f t="shared" si="33"/>
        <v>0</v>
      </c>
      <c r="V144">
        <f t="shared" si="34"/>
        <v>0</v>
      </c>
      <c r="W144">
        <f t="shared" si="35"/>
        <v>0</v>
      </c>
      <c r="X144">
        <f t="shared" si="36"/>
        <v>0</v>
      </c>
      <c r="Y144">
        <f t="shared" si="37"/>
        <v>0</v>
      </c>
      <c r="Z144">
        <f t="shared" si="38"/>
        <v>0</v>
      </c>
    </row>
    <row r="145" spans="1:26">
      <c r="A145" t="s">
        <v>58</v>
      </c>
      <c r="B145">
        <v>639265.33975712513</v>
      </c>
      <c r="C145">
        <v>794284.85080574837</v>
      </c>
      <c r="D145">
        <v>362334.90328600025</v>
      </c>
      <c r="E145">
        <v>648869.06635856628</v>
      </c>
      <c r="F145">
        <v>132725.86350044713</v>
      </c>
      <c r="G145">
        <v>446640.95132732659</v>
      </c>
      <c r="H145">
        <v>677197.261651824</v>
      </c>
      <c r="I145">
        <v>2400.9839127838718</v>
      </c>
      <c r="J145">
        <v>298529.2026126525</v>
      </c>
      <c r="K145">
        <v>90022.860105936736</v>
      </c>
      <c r="L145">
        <v>129154.77775991547</v>
      </c>
      <c r="M145">
        <v>775157.70640229282</v>
      </c>
      <c r="N145">
        <f t="shared" si="26"/>
        <v>0</v>
      </c>
      <c r="O145">
        <f t="shared" si="27"/>
        <v>0</v>
      </c>
      <c r="P145">
        <f t="shared" si="28"/>
        <v>0</v>
      </c>
      <c r="Q145">
        <f t="shared" si="29"/>
        <v>0</v>
      </c>
      <c r="R145">
        <f t="shared" si="30"/>
        <v>0</v>
      </c>
      <c r="S145">
        <f t="shared" si="31"/>
        <v>0</v>
      </c>
      <c r="T145">
        <f t="shared" si="32"/>
        <v>0</v>
      </c>
      <c r="U145">
        <f t="shared" si="33"/>
        <v>0</v>
      </c>
      <c r="V145">
        <f t="shared" si="34"/>
        <v>0</v>
      </c>
      <c r="W145">
        <f t="shared" si="35"/>
        <v>0</v>
      </c>
      <c r="X145">
        <f t="shared" si="36"/>
        <v>0</v>
      </c>
      <c r="Y145">
        <f t="shared" si="37"/>
        <v>0</v>
      </c>
      <c r="Z145">
        <f t="shared" si="38"/>
        <v>0</v>
      </c>
    </row>
    <row r="146" spans="1:26">
      <c r="A146" t="s">
        <v>229</v>
      </c>
      <c r="B146">
        <v>638964.92579863756</v>
      </c>
      <c r="C146">
        <v>716738.79943939485</v>
      </c>
      <c r="D146">
        <v>690219.34893037798</v>
      </c>
      <c r="E146">
        <v>462648.30636052554</v>
      </c>
      <c r="F146">
        <v>918685.63443550817</v>
      </c>
      <c r="G146">
        <v>938692.96552726859</v>
      </c>
      <c r="H146">
        <v>165928.28238688185</v>
      </c>
      <c r="I146">
        <v>883736.40643331129</v>
      </c>
      <c r="J146">
        <v>75545.448462707165</v>
      </c>
      <c r="K146">
        <v>843207.20353264094</v>
      </c>
      <c r="L146">
        <v>358224.56648260268</v>
      </c>
      <c r="M146">
        <v>682342.97125491884</v>
      </c>
      <c r="N146">
        <f t="shared" si="26"/>
        <v>0</v>
      </c>
      <c r="O146">
        <f t="shared" si="27"/>
        <v>0</v>
      </c>
      <c r="P146">
        <f t="shared" si="28"/>
        <v>0</v>
      </c>
      <c r="Q146">
        <f t="shared" si="29"/>
        <v>0</v>
      </c>
      <c r="R146">
        <f t="shared" si="30"/>
        <v>0</v>
      </c>
      <c r="S146">
        <f t="shared" si="31"/>
        <v>0</v>
      </c>
      <c r="T146">
        <f t="shared" si="32"/>
        <v>0</v>
      </c>
      <c r="U146">
        <f t="shared" si="33"/>
        <v>0</v>
      </c>
      <c r="V146">
        <f t="shared" si="34"/>
        <v>0</v>
      </c>
      <c r="W146">
        <f t="shared" si="35"/>
        <v>0</v>
      </c>
      <c r="X146">
        <f t="shared" si="36"/>
        <v>0</v>
      </c>
      <c r="Y146">
        <f t="shared" si="37"/>
        <v>0</v>
      </c>
      <c r="Z146">
        <f t="shared" si="38"/>
        <v>0</v>
      </c>
    </row>
    <row r="147" spans="1:26">
      <c r="A147" t="s">
        <v>133</v>
      </c>
      <c r="B147">
        <v>631704.09590850479</v>
      </c>
      <c r="C147">
        <v>29389.666864465646</v>
      </c>
      <c r="D147">
        <v>414309.9897401359</v>
      </c>
      <c r="E147">
        <v>855576.36765176733</v>
      </c>
      <c r="F147">
        <v>103457.15780859043</v>
      </c>
      <c r="G147">
        <v>891344.98686914262</v>
      </c>
      <c r="H147">
        <v>941145.99328974367</v>
      </c>
      <c r="I147">
        <v>447500.05453571351</v>
      </c>
      <c r="J147">
        <v>269313.16329248733</v>
      </c>
      <c r="K147">
        <v>6785.7955173064029</v>
      </c>
      <c r="L147">
        <v>560641.63021354098</v>
      </c>
      <c r="M147">
        <v>874648.23478366062</v>
      </c>
      <c r="N147">
        <f t="shared" si="26"/>
        <v>0</v>
      </c>
      <c r="O147">
        <f t="shared" si="27"/>
        <v>0</v>
      </c>
      <c r="P147">
        <f t="shared" si="28"/>
        <v>0</v>
      </c>
      <c r="Q147">
        <f t="shared" si="29"/>
        <v>0</v>
      </c>
      <c r="R147">
        <f t="shared" si="30"/>
        <v>0</v>
      </c>
      <c r="S147">
        <f t="shared" si="31"/>
        <v>0</v>
      </c>
      <c r="T147">
        <f t="shared" si="32"/>
        <v>0</v>
      </c>
      <c r="U147">
        <f t="shared" si="33"/>
        <v>0</v>
      </c>
      <c r="V147">
        <f t="shared" si="34"/>
        <v>0</v>
      </c>
      <c r="W147">
        <f t="shared" si="35"/>
        <v>0</v>
      </c>
      <c r="X147">
        <f t="shared" si="36"/>
        <v>0</v>
      </c>
      <c r="Y147">
        <f t="shared" si="37"/>
        <v>0</v>
      </c>
      <c r="Z147">
        <f t="shared" si="38"/>
        <v>0</v>
      </c>
    </row>
    <row r="148" spans="1:26">
      <c r="A148" t="s">
        <v>1160</v>
      </c>
      <c r="B148">
        <v>631229.12323169492</v>
      </c>
      <c r="C148">
        <v>232228.91509620246</v>
      </c>
      <c r="D148">
        <v>392085.93371447333</v>
      </c>
      <c r="E148">
        <v>859545.53370291519</v>
      </c>
      <c r="F148">
        <v>193871.92344965009</v>
      </c>
      <c r="G148">
        <v>197109.46600542733</v>
      </c>
      <c r="H148">
        <v>753278.75210120401</v>
      </c>
      <c r="I148">
        <v>991841.15518658818</v>
      </c>
      <c r="J148">
        <v>52079.320850282442</v>
      </c>
      <c r="K148">
        <v>66804.737853236933</v>
      </c>
      <c r="L148">
        <v>277978.30864355713</v>
      </c>
      <c r="M148">
        <v>606643.93379162159</v>
      </c>
      <c r="N148">
        <f t="shared" si="26"/>
        <v>0</v>
      </c>
      <c r="O148">
        <f t="shared" si="27"/>
        <v>0</v>
      </c>
      <c r="P148">
        <f t="shared" si="28"/>
        <v>0</v>
      </c>
      <c r="Q148">
        <f t="shared" si="29"/>
        <v>0</v>
      </c>
      <c r="R148">
        <f t="shared" si="30"/>
        <v>0</v>
      </c>
      <c r="S148">
        <f t="shared" si="31"/>
        <v>0</v>
      </c>
      <c r="T148">
        <f t="shared" si="32"/>
        <v>0</v>
      </c>
      <c r="U148">
        <f t="shared" si="33"/>
        <v>0</v>
      </c>
      <c r="V148">
        <f t="shared" si="34"/>
        <v>0</v>
      </c>
      <c r="W148">
        <f t="shared" si="35"/>
        <v>0</v>
      </c>
      <c r="X148">
        <f t="shared" si="36"/>
        <v>0</v>
      </c>
      <c r="Y148">
        <f t="shared" si="37"/>
        <v>0</v>
      </c>
      <c r="Z148">
        <f t="shared" si="38"/>
        <v>0</v>
      </c>
    </row>
    <row r="149" spans="1:26">
      <c r="A149" t="s">
        <v>1318</v>
      </c>
      <c r="B149">
        <v>629231.92476298974</v>
      </c>
      <c r="C149">
        <v>588905.42097086005</v>
      </c>
      <c r="D149">
        <v>443667.32462203049</v>
      </c>
      <c r="E149">
        <v>502205.41170625942</v>
      </c>
      <c r="F149">
        <v>791594.14543178689</v>
      </c>
      <c r="G149">
        <v>609291.02916066046</v>
      </c>
      <c r="H149">
        <v>759930.40999894554</v>
      </c>
      <c r="I149">
        <v>281781.77999861364</v>
      </c>
      <c r="J149">
        <v>284790.90877059201</v>
      </c>
      <c r="K149">
        <v>429347.68642761325</v>
      </c>
      <c r="L149">
        <v>955179.97195833782</v>
      </c>
      <c r="M149">
        <v>654231.91773004155</v>
      </c>
      <c r="N149">
        <f t="shared" si="26"/>
        <v>0</v>
      </c>
      <c r="O149">
        <f t="shared" si="27"/>
        <v>0</v>
      </c>
      <c r="P149">
        <f t="shared" si="28"/>
        <v>0</v>
      </c>
      <c r="Q149">
        <f t="shared" si="29"/>
        <v>0</v>
      </c>
      <c r="R149">
        <f t="shared" si="30"/>
        <v>0</v>
      </c>
      <c r="S149">
        <f t="shared" si="31"/>
        <v>0</v>
      </c>
      <c r="T149">
        <f t="shared" si="32"/>
        <v>0</v>
      </c>
      <c r="U149">
        <f t="shared" si="33"/>
        <v>0</v>
      </c>
      <c r="V149">
        <f t="shared" si="34"/>
        <v>0</v>
      </c>
      <c r="W149">
        <f t="shared" si="35"/>
        <v>0</v>
      </c>
      <c r="X149">
        <f t="shared" si="36"/>
        <v>0</v>
      </c>
      <c r="Y149">
        <f t="shared" si="37"/>
        <v>0</v>
      </c>
      <c r="Z149">
        <f t="shared" si="38"/>
        <v>0</v>
      </c>
    </row>
    <row r="150" spans="1:26">
      <c r="A150" t="s">
        <v>413</v>
      </c>
      <c r="B150">
        <v>629126.58741194406</v>
      </c>
      <c r="C150">
        <v>397542.11374544445</v>
      </c>
      <c r="D150">
        <v>865409.4472872488</v>
      </c>
      <c r="E150">
        <v>120497.69830133551</v>
      </c>
      <c r="F150">
        <v>623614.65176882804</v>
      </c>
      <c r="G150">
        <v>361976.81129560375</v>
      </c>
      <c r="H150">
        <v>29617.163655377921</v>
      </c>
      <c r="I150">
        <v>57630.197534131563</v>
      </c>
      <c r="J150">
        <v>852696.75467191136</v>
      </c>
      <c r="K150">
        <v>351942.53097456816</v>
      </c>
      <c r="L150">
        <v>312080.08231561055</v>
      </c>
      <c r="M150">
        <v>157839.57505648595</v>
      </c>
      <c r="N150">
        <f t="shared" si="26"/>
        <v>0</v>
      </c>
      <c r="O150">
        <f t="shared" si="27"/>
        <v>0</v>
      </c>
      <c r="P150">
        <f t="shared" si="28"/>
        <v>0</v>
      </c>
      <c r="Q150">
        <f t="shared" si="29"/>
        <v>0</v>
      </c>
      <c r="R150">
        <f t="shared" si="30"/>
        <v>0</v>
      </c>
      <c r="S150">
        <f t="shared" si="31"/>
        <v>0</v>
      </c>
      <c r="T150">
        <f t="shared" si="32"/>
        <v>0</v>
      </c>
      <c r="U150">
        <f t="shared" si="33"/>
        <v>0</v>
      </c>
      <c r="V150">
        <f t="shared" si="34"/>
        <v>0</v>
      </c>
      <c r="W150">
        <f t="shared" si="35"/>
        <v>0</v>
      </c>
      <c r="X150">
        <f t="shared" si="36"/>
        <v>0</v>
      </c>
      <c r="Y150">
        <f t="shared" si="37"/>
        <v>0</v>
      </c>
      <c r="Z150">
        <f t="shared" si="38"/>
        <v>0</v>
      </c>
    </row>
    <row r="151" spans="1:26">
      <c r="A151" t="s">
        <v>857</v>
      </c>
      <c r="B151">
        <v>626635.94586141373</v>
      </c>
      <c r="C151">
        <v>544823.10980018566</v>
      </c>
      <c r="D151">
        <v>575121.09881305567</v>
      </c>
      <c r="E151">
        <v>486447.37945260806</v>
      </c>
      <c r="F151">
        <v>349067.94088868843</v>
      </c>
      <c r="G151">
        <v>475219.82542203623</v>
      </c>
      <c r="H151">
        <v>442519.16710365767</v>
      </c>
      <c r="I151">
        <v>357870.47018664307</v>
      </c>
      <c r="J151">
        <v>390309.67341464118</v>
      </c>
      <c r="K151">
        <v>307179.21101332124</v>
      </c>
      <c r="L151">
        <v>209240.97065712989</v>
      </c>
      <c r="M151">
        <v>935734.15449165611</v>
      </c>
      <c r="N151">
        <f t="shared" si="26"/>
        <v>0</v>
      </c>
      <c r="O151">
        <f t="shared" si="27"/>
        <v>0</v>
      </c>
      <c r="P151">
        <f t="shared" si="28"/>
        <v>0</v>
      </c>
      <c r="Q151">
        <f t="shared" si="29"/>
        <v>0</v>
      </c>
      <c r="R151">
        <f t="shared" si="30"/>
        <v>0</v>
      </c>
      <c r="S151">
        <f t="shared" si="31"/>
        <v>0</v>
      </c>
      <c r="T151">
        <f t="shared" si="32"/>
        <v>0</v>
      </c>
      <c r="U151">
        <f t="shared" si="33"/>
        <v>0</v>
      </c>
      <c r="V151">
        <f t="shared" si="34"/>
        <v>0</v>
      </c>
      <c r="W151">
        <f t="shared" si="35"/>
        <v>0</v>
      </c>
      <c r="X151">
        <f t="shared" si="36"/>
        <v>0</v>
      </c>
      <c r="Y151">
        <f t="shared" si="37"/>
        <v>0</v>
      </c>
      <c r="Z151">
        <f t="shared" si="38"/>
        <v>0</v>
      </c>
    </row>
    <row r="152" spans="1:26">
      <c r="A152" t="s">
        <v>657</v>
      </c>
      <c r="B152">
        <v>621185.21508248115</v>
      </c>
      <c r="C152">
        <v>783437.41921639268</v>
      </c>
      <c r="D152">
        <v>824907.23697328533</v>
      </c>
      <c r="E152">
        <v>733509.3538512669</v>
      </c>
      <c r="F152">
        <v>396840.96118663391</v>
      </c>
      <c r="G152">
        <v>141585.25375312736</v>
      </c>
      <c r="H152">
        <v>509394.33610031259</v>
      </c>
      <c r="I152">
        <v>522140.3858770419</v>
      </c>
      <c r="J152">
        <v>566938.80886260362</v>
      </c>
      <c r="K152">
        <v>598258.10656740505</v>
      </c>
      <c r="L152">
        <v>352753.999430097</v>
      </c>
      <c r="M152">
        <v>567103.54911788541</v>
      </c>
      <c r="N152">
        <f t="shared" si="26"/>
        <v>0</v>
      </c>
      <c r="O152">
        <f t="shared" si="27"/>
        <v>0</v>
      </c>
      <c r="P152">
        <f t="shared" si="28"/>
        <v>0</v>
      </c>
      <c r="Q152">
        <f t="shared" si="29"/>
        <v>0</v>
      </c>
      <c r="R152">
        <f t="shared" si="30"/>
        <v>0</v>
      </c>
      <c r="S152">
        <f t="shared" si="31"/>
        <v>0</v>
      </c>
      <c r="T152">
        <f t="shared" si="32"/>
        <v>0</v>
      </c>
      <c r="U152">
        <f t="shared" si="33"/>
        <v>0</v>
      </c>
      <c r="V152">
        <f t="shared" si="34"/>
        <v>0</v>
      </c>
      <c r="W152">
        <f t="shared" si="35"/>
        <v>0</v>
      </c>
      <c r="X152">
        <f t="shared" si="36"/>
        <v>0</v>
      </c>
      <c r="Y152">
        <f t="shared" si="37"/>
        <v>0</v>
      </c>
      <c r="Z152">
        <f t="shared" si="38"/>
        <v>0</v>
      </c>
    </row>
    <row r="153" spans="1:26">
      <c r="A153" t="s">
        <v>597</v>
      </c>
      <c r="B153">
        <v>621039.25294265302</v>
      </c>
      <c r="C153">
        <v>749332.81837451784</v>
      </c>
      <c r="D153">
        <v>927010.42774068902</v>
      </c>
      <c r="E153">
        <v>613134.54965480592</v>
      </c>
      <c r="F153">
        <v>436543.33694805793</v>
      </c>
      <c r="G153">
        <v>360082.91364965483</v>
      </c>
      <c r="H153">
        <v>606125.95001844584</v>
      </c>
      <c r="I153">
        <v>379528.8496596996</v>
      </c>
      <c r="J153">
        <v>97579.775295124069</v>
      </c>
      <c r="K153">
        <v>268609.63999676524</v>
      </c>
      <c r="L153">
        <v>349030.90273477486</v>
      </c>
      <c r="M153">
        <v>865903.63307371899</v>
      </c>
      <c r="N153">
        <f t="shared" si="26"/>
        <v>0</v>
      </c>
      <c r="O153">
        <f t="shared" si="27"/>
        <v>0</v>
      </c>
      <c r="P153">
        <f t="shared" si="28"/>
        <v>0</v>
      </c>
      <c r="Q153">
        <f t="shared" si="29"/>
        <v>0</v>
      </c>
      <c r="R153">
        <f t="shared" si="30"/>
        <v>0</v>
      </c>
      <c r="S153">
        <f t="shared" si="31"/>
        <v>0</v>
      </c>
      <c r="T153">
        <f t="shared" si="32"/>
        <v>0</v>
      </c>
      <c r="U153">
        <f t="shared" si="33"/>
        <v>0</v>
      </c>
      <c r="V153">
        <f t="shared" si="34"/>
        <v>0</v>
      </c>
      <c r="W153">
        <f t="shared" si="35"/>
        <v>0</v>
      </c>
      <c r="X153">
        <f t="shared" si="36"/>
        <v>0</v>
      </c>
      <c r="Y153">
        <f t="shared" si="37"/>
        <v>0</v>
      </c>
      <c r="Z153">
        <f t="shared" si="38"/>
        <v>0</v>
      </c>
    </row>
    <row r="154" spans="1:26">
      <c r="A154" t="s">
        <v>768</v>
      </c>
      <c r="B154">
        <v>620247.23734702147</v>
      </c>
      <c r="C154">
        <v>114603.19472283631</v>
      </c>
      <c r="D154">
        <v>515963.50486046815</v>
      </c>
      <c r="E154">
        <v>782560.19917505211</v>
      </c>
      <c r="F154">
        <v>75135.688212714434</v>
      </c>
      <c r="G154">
        <v>285478.63457854663</v>
      </c>
      <c r="H154">
        <v>220501.01061669792</v>
      </c>
      <c r="I154">
        <v>94466.193137341616</v>
      </c>
      <c r="J154">
        <v>326439.39719053049</v>
      </c>
      <c r="K154">
        <v>652426.58731003024</v>
      </c>
      <c r="L154">
        <v>766921.45360684674</v>
      </c>
      <c r="M154">
        <v>967418.64895789372</v>
      </c>
      <c r="N154">
        <f t="shared" si="26"/>
        <v>0</v>
      </c>
      <c r="O154">
        <f t="shared" si="27"/>
        <v>0</v>
      </c>
      <c r="P154">
        <f t="shared" si="28"/>
        <v>0</v>
      </c>
      <c r="Q154">
        <f t="shared" si="29"/>
        <v>0</v>
      </c>
      <c r="R154">
        <f t="shared" si="30"/>
        <v>0</v>
      </c>
      <c r="S154">
        <f t="shared" si="31"/>
        <v>0</v>
      </c>
      <c r="T154">
        <f t="shared" si="32"/>
        <v>0</v>
      </c>
      <c r="U154">
        <f t="shared" si="33"/>
        <v>0</v>
      </c>
      <c r="V154">
        <f t="shared" si="34"/>
        <v>0</v>
      </c>
      <c r="W154">
        <f t="shared" si="35"/>
        <v>0</v>
      </c>
      <c r="X154">
        <f t="shared" si="36"/>
        <v>0</v>
      </c>
      <c r="Y154">
        <f t="shared" si="37"/>
        <v>0</v>
      </c>
      <c r="Z154">
        <f t="shared" si="38"/>
        <v>0</v>
      </c>
    </row>
    <row r="155" spans="1:26">
      <c r="A155" t="s">
        <v>505</v>
      </c>
      <c r="B155">
        <v>617052.38694782869</v>
      </c>
      <c r="C155">
        <v>274175.53818282194</v>
      </c>
      <c r="D155">
        <v>271656.4109935172</v>
      </c>
      <c r="E155">
        <v>630124.05408534827</v>
      </c>
      <c r="F155">
        <v>812422.8977840615</v>
      </c>
      <c r="G155">
        <v>994776.19792527333</v>
      </c>
      <c r="H155">
        <v>690890.08073403582</v>
      </c>
      <c r="I155">
        <v>638795.5569339419</v>
      </c>
      <c r="J155">
        <v>33567.193341900835</v>
      </c>
      <c r="K155">
        <v>710072.22559475608</v>
      </c>
      <c r="L155">
        <v>692991.73349900846</v>
      </c>
      <c r="M155">
        <v>139126.71216177719</v>
      </c>
      <c r="N155">
        <f t="shared" si="26"/>
        <v>0</v>
      </c>
      <c r="O155">
        <f t="shared" si="27"/>
        <v>0</v>
      </c>
      <c r="P155">
        <f t="shared" si="28"/>
        <v>0</v>
      </c>
      <c r="Q155">
        <f t="shared" si="29"/>
        <v>0</v>
      </c>
      <c r="R155">
        <f t="shared" si="30"/>
        <v>0</v>
      </c>
      <c r="S155">
        <f t="shared" si="31"/>
        <v>0</v>
      </c>
      <c r="T155">
        <f t="shared" si="32"/>
        <v>0</v>
      </c>
      <c r="U155">
        <f t="shared" si="33"/>
        <v>0</v>
      </c>
      <c r="V155">
        <f t="shared" si="34"/>
        <v>0</v>
      </c>
      <c r="W155">
        <f t="shared" si="35"/>
        <v>0</v>
      </c>
      <c r="X155">
        <f t="shared" si="36"/>
        <v>0</v>
      </c>
      <c r="Y155">
        <f t="shared" si="37"/>
        <v>0</v>
      </c>
      <c r="Z155">
        <f t="shared" si="38"/>
        <v>0</v>
      </c>
    </row>
    <row r="156" spans="1:26">
      <c r="A156" t="s">
        <v>171</v>
      </c>
      <c r="B156">
        <v>616970.68809015944</v>
      </c>
      <c r="C156">
        <v>911350.56118720793</v>
      </c>
      <c r="D156">
        <v>750796.66429661051</v>
      </c>
      <c r="E156">
        <v>614681.20250585</v>
      </c>
      <c r="F156">
        <v>988456.60112769483</v>
      </c>
      <c r="G156">
        <v>832366.19782088895</v>
      </c>
      <c r="H156">
        <v>388175.85742969485</v>
      </c>
      <c r="I156">
        <v>240681.80539056461</v>
      </c>
      <c r="J156">
        <v>294798.5109347371</v>
      </c>
      <c r="K156">
        <v>181011.40282293604</v>
      </c>
      <c r="L156">
        <v>167165.50838784283</v>
      </c>
      <c r="M156">
        <v>135611.59368365005</v>
      </c>
      <c r="N156">
        <f t="shared" si="26"/>
        <v>0</v>
      </c>
      <c r="O156">
        <f t="shared" si="27"/>
        <v>0</v>
      </c>
      <c r="P156">
        <f t="shared" si="28"/>
        <v>0</v>
      </c>
      <c r="Q156">
        <f t="shared" si="29"/>
        <v>0</v>
      </c>
      <c r="R156">
        <f t="shared" si="30"/>
        <v>0</v>
      </c>
      <c r="S156">
        <f t="shared" si="31"/>
        <v>0</v>
      </c>
      <c r="T156">
        <f t="shared" si="32"/>
        <v>0</v>
      </c>
      <c r="U156">
        <f t="shared" si="33"/>
        <v>0</v>
      </c>
      <c r="V156">
        <f t="shared" si="34"/>
        <v>0</v>
      </c>
      <c r="W156">
        <f t="shared" si="35"/>
        <v>0</v>
      </c>
      <c r="X156">
        <f t="shared" si="36"/>
        <v>0</v>
      </c>
      <c r="Y156">
        <f t="shared" si="37"/>
        <v>0</v>
      </c>
      <c r="Z156">
        <f t="shared" si="38"/>
        <v>0</v>
      </c>
    </row>
    <row r="157" spans="1:26">
      <c r="A157" t="s">
        <v>435</v>
      </c>
      <c r="B157">
        <v>616393.12610232667</v>
      </c>
      <c r="C157">
        <v>730394.16955569666</v>
      </c>
      <c r="D157">
        <v>233810.24007637252</v>
      </c>
      <c r="E157">
        <v>975907.5903102567</v>
      </c>
      <c r="F157">
        <v>370486.07511376694</v>
      </c>
      <c r="G157">
        <v>585298.36494317639</v>
      </c>
      <c r="H157">
        <v>457166.31045668077</v>
      </c>
      <c r="I157">
        <v>141083.11271988883</v>
      </c>
      <c r="J157">
        <v>656093.41532574908</v>
      </c>
      <c r="K157">
        <v>858386.1794357032</v>
      </c>
      <c r="L157">
        <v>482744.71240896941</v>
      </c>
      <c r="M157">
        <v>343815.65840870119</v>
      </c>
      <c r="N157">
        <f t="shared" si="26"/>
        <v>0</v>
      </c>
      <c r="O157">
        <f t="shared" si="27"/>
        <v>0</v>
      </c>
      <c r="P157">
        <f t="shared" si="28"/>
        <v>0</v>
      </c>
      <c r="Q157">
        <f t="shared" si="29"/>
        <v>0</v>
      </c>
      <c r="R157">
        <f t="shared" si="30"/>
        <v>0</v>
      </c>
      <c r="S157">
        <f t="shared" si="31"/>
        <v>0</v>
      </c>
      <c r="T157">
        <f t="shared" si="32"/>
        <v>0</v>
      </c>
      <c r="U157">
        <f t="shared" si="33"/>
        <v>0</v>
      </c>
      <c r="V157">
        <f t="shared" si="34"/>
        <v>0</v>
      </c>
      <c r="W157">
        <f t="shared" si="35"/>
        <v>0</v>
      </c>
      <c r="X157">
        <f t="shared" si="36"/>
        <v>0</v>
      </c>
      <c r="Y157">
        <f t="shared" si="37"/>
        <v>0</v>
      </c>
      <c r="Z157">
        <f t="shared" si="38"/>
        <v>0</v>
      </c>
    </row>
    <row r="158" spans="1:26">
      <c r="A158" t="s">
        <v>565</v>
      </c>
      <c r="B158">
        <v>616309.77258821018</v>
      </c>
      <c r="C158">
        <v>927131.33480653539</v>
      </c>
      <c r="D158">
        <v>800829.83882541093</v>
      </c>
      <c r="E158">
        <v>360695.03232079669</v>
      </c>
      <c r="F158">
        <v>500188.94976740237</v>
      </c>
      <c r="G158">
        <v>473228.98854729912</v>
      </c>
      <c r="H158">
        <v>382898.70270075154</v>
      </c>
      <c r="I158">
        <v>883673.58895043423</v>
      </c>
      <c r="J158">
        <v>609077.54115193</v>
      </c>
      <c r="K158">
        <v>515462.90296370955</v>
      </c>
      <c r="L158">
        <v>619719.34967623453</v>
      </c>
      <c r="M158">
        <v>975146.97182659816</v>
      </c>
      <c r="N158">
        <f t="shared" si="26"/>
        <v>0</v>
      </c>
      <c r="O158">
        <f t="shared" si="27"/>
        <v>0</v>
      </c>
      <c r="P158">
        <f t="shared" si="28"/>
        <v>0</v>
      </c>
      <c r="Q158">
        <f t="shared" si="29"/>
        <v>0</v>
      </c>
      <c r="R158">
        <f t="shared" si="30"/>
        <v>0</v>
      </c>
      <c r="S158">
        <f t="shared" si="31"/>
        <v>0</v>
      </c>
      <c r="T158">
        <f t="shared" si="32"/>
        <v>0</v>
      </c>
      <c r="U158">
        <f t="shared" si="33"/>
        <v>0</v>
      </c>
      <c r="V158">
        <f t="shared" si="34"/>
        <v>0</v>
      </c>
      <c r="W158">
        <f t="shared" si="35"/>
        <v>0</v>
      </c>
      <c r="X158">
        <f t="shared" si="36"/>
        <v>0</v>
      </c>
      <c r="Y158">
        <f t="shared" si="37"/>
        <v>0</v>
      </c>
      <c r="Z158">
        <f t="shared" si="38"/>
        <v>0</v>
      </c>
    </row>
    <row r="159" spans="1:26">
      <c r="A159" t="s">
        <v>218</v>
      </c>
      <c r="B159">
        <v>615910.74535740865</v>
      </c>
      <c r="C159">
        <v>461246.99533247517</v>
      </c>
      <c r="D159">
        <v>848464.68302496045</v>
      </c>
      <c r="E159">
        <v>138858.26516612142</v>
      </c>
      <c r="F159">
        <v>6077.4135536296735</v>
      </c>
      <c r="G159">
        <v>323243.0889304778</v>
      </c>
      <c r="H159">
        <v>659700.42144359846</v>
      </c>
      <c r="I159">
        <v>766787.37717014737</v>
      </c>
      <c r="J159">
        <v>177714.2107025942</v>
      </c>
      <c r="K159">
        <v>207002.94403915454</v>
      </c>
      <c r="L159">
        <v>914945.08340532007</v>
      </c>
      <c r="M159">
        <v>46084.785815884818</v>
      </c>
      <c r="N159">
        <f t="shared" si="26"/>
        <v>0</v>
      </c>
      <c r="O159">
        <f t="shared" si="27"/>
        <v>0</v>
      </c>
      <c r="P159">
        <f t="shared" si="28"/>
        <v>0</v>
      </c>
      <c r="Q159">
        <f t="shared" si="29"/>
        <v>0</v>
      </c>
      <c r="R159">
        <f t="shared" si="30"/>
        <v>0</v>
      </c>
      <c r="S159">
        <f t="shared" si="31"/>
        <v>0</v>
      </c>
      <c r="T159">
        <f t="shared" si="32"/>
        <v>0</v>
      </c>
      <c r="U159">
        <f t="shared" si="33"/>
        <v>0</v>
      </c>
      <c r="V159">
        <f t="shared" si="34"/>
        <v>0</v>
      </c>
      <c r="W159">
        <f t="shared" si="35"/>
        <v>0</v>
      </c>
      <c r="X159">
        <f t="shared" si="36"/>
        <v>0</v>
      </c>
      <c r="Y159">
        <f t="shared" si="37"/>
        <v>0</v>
      </c>
      <c r="Z159">
        <f t="shared" si="38"/>
        <v>0</v>
      </c>
    </row>
    <row r="160" spans="1:26">
      <c r="A160" t="s">
        <v>150</v>
      </c>
      <c r="B160">
        <v>614216.90216802829</v>
      </c>
      <c r="C160">
        <v>106415.33236276668</v>
      </c>
      <c r="D160">
        <v>747683.88230219332</v>
      </c>
      <c r="E160">
        <v>212408.42091703892</v>
      </c>
      <c r="F160">
        <v>174640.99715590442</v>
      </c>
      <c r="G160">
        <v>91283.401628086009</v>
      </c>
      <c r="H160">
        <v>285807.13564951677</v>
      </c>
      <c r="I160">
        <v>579065.32926176977</v>
      </c>
      <c r="J160">
        <v>571247.80666177382</v>
      </c>
      <c r="K160">
        <v>252713.41880890974</v>
      </c>
      <c r="L160">
        <v>665704.86475076119</v>
      </c>
      <c r="M160">
        <v>666057.11490377341</v>
      </c>
      <c r="N160">
        <f t="shared" si="26"/>
        <v>0</v>
      </c>
      <c r="O160">
        <f t="shared" si="27"/>
        <v>0</v>
      </c>
      <c r="P160">
        <f t="shared" si="28"/>
        <v>0</v>
      </c>
      <c r="Q160">
        <f t="shared" si="29"/>
        <v>0</v>
      </c>
      <c r="R160">
        <f t="shared" si="30"/>
        <v>0</v>
      </c>
      <c r="S160">
        <f t="shared" si="31"/>
        <v>0</v>
      </c>
      <c r="T160">
        <f t="shared" si="32"/>
        <v>0</v>
      </c>
      <c r="U160">
        <f t="shared" si="33"/>
        <v>0</v>
      </c>
      <c r="V160">
        <f t="shared" si="34"/>
        <v>0</v>
      </c>
      <c r="W160">
        <f t="shared" si="35"/>
        <v>0</v>
      </c>
      <c r="X160">
        <f t="shared" si="36"/>
        <v>0</v>
      </c>
      <c r="Y160">
        <f t="shared" si="37"/>
        <v>0</v>
      </c>
      <c r="Z160">
        <f t="shared" si="38"/>
        <v>0</v>
      </c>
    </row>
    <row r="161" spans="1:26">
      <c r="A161" t="s">
        <v>1164</v>
      </c>
      <c r="B161">
        <v>605624.92152505997</v>
      </c>
      <c r="C161">
        <v>663491.59642866207</v>
      </c>
      <c r="D161">
        <v>260257.93303494414</v>
      </c>
      <c r="E161">
        <v>208301.50111742062</v>
      </c>
      <c r="F161">
        <v>963663.274327358</v>
      </c>
      <c r="G161">
        <v>975441.61128876847</v>
      </c>
      <c r="H161">
        <v>574315.2031742275</v>
      </c>
      <c r="I161">
        <v>499360.93440829898</v>
      </c>
      <c r="J161">
        <v>76477.430559039101</v>
      </c>
      <c r="K161">
        <v>300953.3738309865</v>
      </c>
      <c r="L161">
        <v>152894.21567103057</v>
      </c>
      <c r="M161">
        <v>223188.83213587993</v>
      </c>
      <c r="N161">
        <f t="shared" si="26"/>
        <v>0</v>
      </c>
      <c r="O161">
        <f t="shared" si="27"/>
        <v>0</v>
      </c>
      <c r="P161">
        <f t="shared" si="28"/>
        <v>0</v>
      </c>
      <c r="Q161">
        <f t="shared" si="29"/>
        <v>0</v>
      </c>
      <c r="R161">
        <f t="shared" si="30"/>
        <v>0</v>
      </c>
      <c r="S161">
        <f t="shared" si="31"/>
        <v>0</v>
      </c>
      <c r="T161">
        <f t="shared" si="32"/>
        <v>0</v>
      </c>
      <c r="U161">
        <f t="shared" si="33"/>
        <v>0</v>
      </c>
      <c r="V161">
        <f t="shared" si="34"/>
        <v>0</v>
      </c>
      <c r="W161">
        <f t="shared" si="35"/>
        <v>0</v>
      </c>
      <c r="X161">
        <f t="shared" si="36"/>
        <v>0</v>
      </c>
      <c r="Y161">
        <f t="shared" si="37"/>
        <v>0</v>
      </c>
      <c r="Z161">
        <f t="shared" si="38"/>
        <v>0</v>
      </c>
    </row>
    <row r="162" spans="1:26">
      <c r="A162" t="s">
        <v>1223</v>
      </c>
      <c r="B162">
        <v>605180.46225243958</v>
      </c>
      <c r="C162">
        <v>302097.8067206901</v>
      </c>
      <c r="D162">
        <v>320227.80120771221</v>
      </c>
      <c r="E162">
        <v>658858.69041840336</v>
      </c>
      <c r="F162">
        <v>402498.70653418393</v>
      </c>
      <c r="G162">
        <v>303945.29677243921</v>
      </c>
      <c r="H162">
        <v>233582.8313716586</v>
      </c>
      <c r="I162">
        <v>807050.57826291781</v>
      </c>
      <c r="J162">
        <v>669395.6924115062</v>
      </c>
      <c r="K162">
        <v>230894.33930694303</v>
      </c>
      <c r="L162">
        <v>790753.18523266446</v>
      </c>
      <c r="M162">
        <v>230583.95959716427</v>
      </c>
      <c r="N162">
        <f t="shared" si="26"/>
        <v>0</v>
      </c>
      <c r="O162">
        <f t="shared" si="27"/>
        <v>0</v>
      </c>
      <c r="P162">
        <f t="shared" si="28"/>
        <v>0</v>
      </c>
      <c r="Q162">
        <f t="shared" si="29"/>
        <v>0</v>
      </c>
      <c r="R162">
        <f t="shared" si="30"/>
        <v>0</v>
      </c>
      <c r="S162">
        <f t="shared" si="31"/>
        <v>0</v>
      </c>
      <c r="T162">
        <f t="shared" si="32"/>
        <v>0</v>
      </c>
      <c r="U162">
        <f t="shared" si="33"/>
        <v>0</v>
      </c>
      <c r="V162">
        <f t="shared" si="34"/>
        <v>0</v>
      </c>
      <c r="W162">
        <f t="shared" si="35"/>
        <v>0</v>
      </c>
      <c r="X162">
        <f t="shared" si="36"/>
        <v>0</v>
      </c>
      <c r="Y162">
        <f t="shared" si="37"/>
        <v>0</v>
      </c>
      <c r="Z162">
        <f t="shared" si="38"/>
        <v>0</v>
      </c>
    </row>
    <row r="163" spans="1:26">
      <c r="A163" t="s">
        <v>314</v>
      </c>
      <c r="B163">
        <v>602758.52595051238</v>
      </c>
      <c r="C163">
        <v>192842.07812606025</v>
      </c>
      <c r="D163">
        <v>661479.53700439131</v>
      </c>
      <c r="E163">
        <v>321811.29509379657</v>
      </c>
      <c r="F163">
        <v>309538.80889904086</v>
      </c>
      <c r="G163">
        <v>700177.02736985718</v>
      </c>
      <c r="H163">
        <v>660724.52462584362</v>
      </c>
      <c r="I163">
        <v>704796.25342295517</v>
      </c>
      <c r="J163">
        <v>77324.166663674259</v>
      </c>
      <c r="K163">
        <v>59783.57456659944</v>
      </c>
      <c r="L163">
        <v>253976.1041887232</v>
      </c>
      <c r="M163">
        <v>970118.04151741718</v>
      </c>
      <c r="N163">
        <f t="shared" si="26"/>
        <v>0</v>
      </c>
      <c r="O163">
        <f t="shared" si="27"/>
        <v>0</v>
      </c>
      <c r="P163">
        <f t="shared" si="28"/>
        <v>0</v>
      </c>
      <c r="Q163">
        <f t="shared" si="29"/>
        <v>0</v>
      </c>
      <c r="R163">
        <f t="shared" si="30"/>
        <v>0</v>
      </c>
      <c r="S163">
        <f t="shared" si="31"/>
        <v>0</v>
      </c>
      <c r="T163">
        <f t="shared" si="32"/>
        <v>0</v>
      </c>
      <c r="U163">
        <f t="shared" si="33"/>
        <v>0</v>
      </c>
      <c r="V163">
        <f t="shared" si="34"/>
        <v>0</v>
      </c>
      <c r="W163">
        <f t="shared" si="35"/>
        <v>0</v>
      </c>
      <c r="X163">
        <f t="shared" si="36"/>
        <v>0</v>
      </c>
      <c r="Y163">
        <f t="shared" si="37"/>
        <v>0</v>
      </c>
      <c r="Z163">
        <f t="shared" si="38"/>
        <v>0</v>
      </c>
    </row>
    <row r="164" spans="1:26">
      <c r="A164" t="s">
        <v>1072</v>
      </c>
      <c r="B164">
        <v>602171.62844240724</v>
      </c>
      <c r="C164">
        <v>150110.93040881961</v>
      </c>
      <c r="D164">
        <v>720979.85027426365</v>
      </c>
      <c r="E164">
        <v>995773.86677330045</v>
      </c>
      <c r="F164">
        <v>137526.76386877004</v>
      </c>
      <c r="G164">
        <v>70297.413551637437</v>
      </c>
      <c r="H164">
        <v>425795.96888439439</v>
      </c>
      <c r="I164">
        <v>327429.54661305965</v>
      </c>
      <c r="J164">
        <v>364976.61326057243</v>
      </c>
      <c r="K164">
        <v>582348.45962638652</v>
      </c>
      <c r="L164">
        <v>763765.49625677767</v>
      </c>
      <c r="M164">
        <v>499921.56784392492</v>
      </c>
      <c r="N164">
        <f t="shared" si="26"/>
        <v>0</v>
      </c>
      <c r="O164">
        <f t="shared" si="27"/>
        <v>0</v>
      </c>
      <c r="P164">
        <f t="shared" si="28"/>
        <v>0</v>
      </c>
      <c r="Q164">
        <f t="shared" si="29"/>
        <v>0</v>
      </c>
      <c r="R164">
        <f t="shared" si="30"/>
        <v>0</v>
      </c>
      <c r="S164">
        <f t="shared" si="31"/>
        <v>0</v>
      </c>
      <c r="T164">
        <f t="shared" si="32"/>
        <v>0</v>
      </c>
      <c r="U164">
        <f t="shared" si="33"/>
        <v>0</v>
      </c>
      <c r="V164">
        <f t="shared" si="34"/>
        <v>0</v>
      </c>
      <c r="W164">
        <f t="shared" si="35"/>
        <v>0</v>
      </c>
      <c r="X164">
        <f t="shared" si="36"/>
        <v>0</v>
      </c>
      <c r="Y164">
        <f t="shared" si="37"/>
        <v>0</v>
      </c>
      <c r="Z164">
        <f t="shared" si="38"/>
        <v>0</v>
      </c>
    </row>
    <row r="165" spans="1:26">
      <c r="A165" t="s">
        <v>909</v>
      </c>
      <c r="B165">
        <v>600845.25357745809</v>
      </c>
      <c r="C165">
        <v>672038.72205260105</v>
      </c>
      <c r="D165">
        <v>823558.44312715821</v>
      </c>
      <c r="E165">
        <v>494175.40148324548</v>
      </c>
      <c r="F165">
        <v>939263.10198880848</v>
      </c>
      <c r="G165">
        <v>732136.48868283571</v>
      </c>
      <c r="H165">
        <v>289085.60074010381</v>
      </c>
      <c r="I165">
        <v>249201.34339976319</v>
      </c>
      <c r="J165">
        <v>908961.49412013195</v>
      </c>
      <c r="K165">
        <v>224989.68865039502</v>
      </c>
      <c r="L165">
        <v>118055.37397223487</v>
      </c>
      <c r="M165">
        <v>814855.17309370777</v>
      </c>
      <c r="N165">
        <f t="shared" si="26"/>
        <v>0</v>
      </c>
      <c r="O165">
        <f t="shared" si="27"/>
        <v>0</v>
      </c>
      <c r="P165">
        <f t="shared" si="28"/>
        <v>0</v>
      </c>
      <c r="Q165">
        <f t="shared" si="29"/>
        <v>0</v>
      </c>
      <c r="R165">
        <f t="shared" si="30"/>
        <v>0</v>
      </c>
      <c r="S165">
        <f t="shared" si="31"/>
        <v>0</v>
      </c>
      <c r="T165">
        <f t="shared" si="32"/>
        <v>0</v>
      </c>
      <c r="U165">
        <f t="shared" si="33"/>
        <v>0</v>
      </c>
      <c r="V165">
        <f t="shared" si="34"/>
        <v>0</v>
      </c>
      <c r="W165">
        <f t="shared" si="35"/>
        <v>0</v>
      </c>
      <c r="X165">
        <f t="shared" si="36"/>
        <v>0</v>
      </c>
      <c r="Y165">
        <f t="shared" si="37"/>
        <v>0</v>
      </c>
      <c r="Z165">
        <f t="shared" si="38"/>
        <v>0</v>
      </c>
    </row>
    <row r="166" spans="1:26">
      <c r="A166" t="s">
        <v>839</v>
      </c>
      <c r="B166">
        <v>596712.0088537652</v>
      </c>
      <c r="C166">
        <v>549245.34104148974</v>
      </c>
      <c r="D166">
        <v>652243.18394957576</v>
      </c>
      <c r="E166">
        <v>910390.72716351529</v>
      </c>
      <c r="F166">
        <v>483597.41762730514</v>
      </c>
      <c r="G166">
        <v>148919.93121816337</v>
      </c>
      <c r="H166">
        <v>182240.7217982267</v>
      </c>
      <c r="I166">
        <v>298779.00809466606</v>
      </c>
      <c r="J166">
        <v>956044.28350044833</v>
      </c>
      <c r="K166">
        <v>574446.6607503274</v>
      </c>
      <c r="L166">
        <v>987770.3666588678</v>
      </c>
      <c r="M166">
        <v>5690.0820708943866</v>
      </c>
      <c r="N166">
        <f t="shared" si="26"/>
        <v>0</v>
      </c>
      <c r="O166">
        <f t="shared" si="27"/>
        <v>0</v>
      </c>
      <c r="P166">
        <f t="shared" si="28"/>
        <v>0</v>
      </c>
      <c r="Q166">
        <f t="shared" si="29"/>
        <v>0</v>
      </c>
      <c r="R166">
        <f t="shared" si="30"/>
        <v>0</v>
      </c>
      <c r="S166">
        <f t="shared" si="31"/>
        <v>0</v>
      </c>
      <c r="T166">
        <f t="shared" si="32"/>
        <v>0</v>
      </c>
      <c r="U166">
        <f t="shared" si="33"/>
        <v>0</v>
      </c>
      <c r="V166">
        <f t="shared" si="34"/>
        <v>0</v>
      </c>
      <c r="W166">
        <f t="shared" si="35"/>
        <v>0</v>
      </c>
      <c r="X166">
        <f t="shared" si="36"/>
        <v>0</v>
      </c>
      <c r="Y166">
        <f t="shared" si="37"/>
        <v>0</v>
      </c>
      <c r="Z166">
        <f t="shared" si="38"/>
        <v>0</v>
      </c>
    </row>
    <row r="167" spans="1:26">
      <c r="A167" t="s">
        <v>728</v>
      </c>
      <c r="B167">
        <v>592974.81813109794</v>
      </c>
      <c r="C167">
        <v>870434.55072573374</v>
      </c>
      <c r="D167">
        <v>912723.83864974172</v>
      </c>
      <c r="E167">
        <v>830226.81975988927</v>
      </c>
      <c r="F167">
        <v>324852.38237506541</v>
      </c>
      <c r="G167">
        <v>347660.42494493135</v>
      </c>
      <c r="H167">
        <v>107994.77887771858</v>
      </c>
      <c r="I167">
        <v>53460.923982340813</v>
      </c>
      <c r="J167">
        <v>859908.04217801278</v>
      </c>
      <c r="K167">
        <v>733701.53919618693</v>
      </c>
      <c r="L167">
        <v>713689.11537925678</v>
      </c>
      <c r="M167">
        <v>204938.63025334492</v>
      </c>
      <c r="N167">
        <f t="shared" si="26"/>
        <v>0</v>
      </c>
      <c r="O167">
        <f t="shared" si="27"/>
        <v>0</v>
      </c>
      <c r="P167">
        <f t="shared" si="28"/>
        <v>0</v>
      </c>
      <c r="Q167">
        <f t="shared" si="29"/>
        <v>0</v>
      </c>
      <c r="R167">
        <f t="shared" si="30"/>
        <v>0</v>
      </c>
      <c r="S167">
        <f t="shared" si="31"/>
        <v>0</v>
      </c>
      <c r="T167">
        <f t="shared" si="32"/>
        <v>0</v>
      </c>
      <c r="U167">
        <f t="shared" si="33"/>
        <v>0</v>
      </c>
      <c r="V167">
        <f t="shared" si="34"/>
        <v>0</v>
      </c>
      <c r="W167">
        <f t="shared" si="35"/>
        <v>0</v>
      </c>
      <c r="X167">
        <f t="shared" si="36"/>
        <v>0</v>
      </c>
      <c r="Y167">
        <f t="shared" si="37"/>
        <v>0</v>
      </c>
      <c r="Z167">
        <f t="shared" si="38"/>
        <v>0</v>
      </c>
    </row>
    <row r="168" spans="1:26">
      <c r="A168" t="s">
        <v>581</v>
      </c>
      <c r="B168">
        <v>592934.33576184325</v>
      </c>
      <c r="C168">
        <v>172903.45650282636</v>
      </c>
      <c r="D168">
        <v>303765.51040921465</v>
      </c>
      <c r="E168">
        <v>598579.16365335975</v>
      </c>
      <c r="F168">
        <v>28681.175705107977</v>
      </c>
      <c r="G168">
        <v>489402.05591684347</v>
      </c>
      <c r="H168">
        <v>565758.85247021227</v>
      </c>
      <c r="I168">
        <v>35677.529025448188</v>
      </c>
      <c r="J168">
        <v>951832.08675997262</v>
      </c>
      <c r="K168">
        <v>957379.45310228772</v>
      </c>
      <c r="L168">
        <v>617387.07130390126</v>
      </c>
      <c r="M168">
        <v>786771.46659999597</v>
      </c>
      <c r="N168">
        <f t="shared" si="26"/>
        <v>0</v>
      </c>
      <c r="O168">
        <f t="shared" si="27"/>
        <v>0</v>
      </c>
      <c r="P168">
        <f t="shared" si="28"/>
        <v>0</v>
      </c>
      <c r="Q168">
        <f t="shared" si="29"/>
        <v>0</v>
      </c>
      <c r="R168">
        <f t="shared" si="30"/>
        <v>0</v>
      </c>
      <c r="S168">
        <f t="shared" si="31"/>
        <v>0</v>
      </c>
      <c r="T168">
        <f t="shared" si="32"/>
        <v>0</v>
      </c>
      <c r="U168">
        <f t="shared" si="33"/>
        <v>0</v>
      </c>
      <c r="V168">
        <f t="shared" si="34"/>
        <v>0</v>
      </c>
      <c r="W168">
        <f t="shared" si="35"/>
        <v>0</v>
      </c>
      <c r="X168">
        <f t="shared" si="36"/>
        <v>0</v>
      </c>
      <c r="Y168">
        <f t="shared" si="37"/>
        <v>0</v>
      </c>
      <c r="Z168">
        <f t="shared" si="38"/>
        <v>0</v>
      </c>
    </row>
    <row r="169" spans="1:26">
      <c r="A169" t="s">
        <v>918</v>
      </c>
      <c r="B169">
        <v>591311.94986170216</v>
      </c>
      <c r="C169">
        <v>560926.57870066806</v>
      </c>
      <c r="D169">
        <v>191954.19896772879</v>
      </c>
      <c r="E169">
        <v>250202.23921673279</v>
      </c>
      <c r="F169">
        <v>243275.79858480132</v>
      </c>
      <c r="G169">
        <v>199666.38701125994</v>
      </c>
      <c r="H169">
        <v>104258.97378892468</v>
      </c>
      <c r="I169">
        <v>509580.18739042687</v>
      </c>
      <c r="J169">
        <v>868045.33841325273</v>
      </c>
      <c r="K169">
        <v>418188.08191380987</v>
      </c>
      <c r="L169">
        <v>36423.013796181622</v>
      </c>
      <c r="M169">
        <v>330655.90363669448</v>
      </c>
      <c r="N169">
        <f t="shared" si="26"/>
        <v>0</v>
      </c>
      <c r="O169">
        <f t="shared" si="27"/>
        <v>0</v>
      </c>
      <c r="P169">
        <f t="shared" si="28"/>
        <v>0</v>
      </c>
      <c r="Q169">
        <f t="shared" si="29"/>
        <v>0</v>
      </c>
      <c r="R169">
        <f t="shared" si="30"/>
        <v>0</v>
      </c>
      <c r="S169">
        <f t="shared" si="31"/>
        <v>0</v>
      </c>
      <c r="T169">
        <f t="shared" si="32"/>
        <v>0</v>
      </c>
      <c r="U169">
        <f t="shared" si="33"/>
        <v>0</v>
      </c>
      <c r="V169">
        <f t="shared" si="34"/>
        <v>0</v>
      </c>
      <c r="W169">
        <f t="shared" si="35"/>
        <v>0</v>
      </c>
      <c r="X169">
        <f t="shared" si="36"/>
        <v>0</v>
      </c>
      <c r="Y169">
        <f t="shared" si="37"/>
        <v>0</v>
      </c>
      <c r="Z169">
        <f t="shared" si="38"/>
        <v>0</v>
      </c>
    </row>
    <row r="170" spans="1:26">
      <c r="A170" t="s">
        <v>944</v>
      </c>
      <c r="B170">
        <v>589868.49382836488</v>
      </c>
      <c r="C170">
        <v>171918.80209002009</v>
      </c>
      <c r="D170">
        <v>641980.82093043707</v>
      </c>
      <c r="E170">
        <v>256017.50074990338</v>
      </c>
      <c r="F170">
        <v>71681.116582767878</v>
      </c>
      <c r="G170">
        <v>709318.49481686566</v>
      </c>
      <c r="H170">
        <v>498565.24252390146</v>
      </c>
      <c r="I170">
        <v>923011.95287492836</v>
      </c>
      <c r="J170">
        <v>902660.80290853826</v>
      </c>
      <c r="K170">
        <v>334677.74017942807</v>
      </c>
      <c r="L170">
        <v>989965.68225538544</v>
      </c>
      <c r="M170">
        <v>539449.77490037435</v>
      </c>
      <c r="N170">
        <f t="shared" si="26"/>
        <v>0</v>
      </c>
      <c r="O170">
        <f t="shared" si="27"/>
        <v>0</v>
      </c>
      <c r="P170">
        <f t="shared" si="28"/>
        <v>0</v>
      </c>
      <c r="Q170">
        <f t="shared" si="29"/>
        <v>0</v>
      </c>
      <c r="R170">
        <f t="shared" si="30"/>
        <v>0</v>
      </c>
      <c r="S170">
        <f t="shared" si="31"/>
        <v>0</v>
      </c>
      <c r="T170">
        <f t="shared" si="32"/>
        <v>0</v>
      </c>
      <c r="U170">
        <f t="shared" si="33"/>
        <v>0</v>
      </c>
      <c r="V170">
        <f t="shared" si="34"/>
        <v>0</v>
      </c>
      <c r="W170">
        <f t="shared" si="35"/>
        <v>0</v>
      </c>
      <c r="X170">
        <f t="shared" si="36"/>
        <v>0</v>
      </c>
      <c r="Y170">
        <f t="shared" si="37"/>
        <v>0</v>
      </c>
      <c r="Z170">
        <f t="shared" si="38"/>
        <v>0</v>
      </c>
    </row>
    <row r="171" spans="1:26">
      <c r="A171" t="s">
        <v>783</v>
      </c>
      <c r="B171">
        <v>586293.43130740151</v>
      </c>
      <c r="C171">
        <v>763885.64768988837</v>
      </c>
      <c r="D171">
        <v>246710.51920332466</v>
      </c>
      <c r="E171">
        <v>492081.27283536649</v>
      </c>
      <c r="F171">
        <v>576528.29192144005</v>
      </c>
      <c r="G171">
        <v>295038.35942604684</v>
      </c>
      <c r="H171">
        <v>294107.5644225374</v>
      </c>
      <c r="I171">
        <v>253843.5013205047</v>
      </c>
      <c r="J171">
        <v>651430.03657122061</v>
      </c>
      <c r="K171">
        <v>210067.48019080001</v>
      </c>
      <c r="L171">
        <v>556854.89881722792</v>
      </c>
      <c r="M171">
        <v>328286.59319465957</v>
      </c>
      <c r="N171">
        <f t="shared" si="26"/>
        <v>0</v>
      </c>
      <c r="O171">
        <f t="shared" si="27"/>
        <v>0</v>
      </c>
      <c r="P171">
        <f t="shared" si="28"/>
        <v>0</v>
      </c>
      <c r="Q171">
        <f t="shared" si="29"/>
        <v>0</v>
      </c>
      <c r="R171">
        <f t="shared" si="30"/>
        <v>0</v>
      </c>
      <c r="S171">
        <f t="shared" si="31"/>
        <v>0</v>
      </c>
      <c r="T171">
        <f t="shared" si="32"/>
        <v>0</v>
      </c>
      <c r="U171">
        <f t="shared" si="33"/>
        <v>0</v>
      </c>
      <c r="V171">
        <f t="shared" si="34"/>
        <v>0</v>
      </c>
      <c r="W171">
        <f t="shared" si="35"/>
        <v>0</v>
      </c>
      <c r="X171">
        <f t="shared" si="36"/>
        <v>0</v>
      </c>
      <c r="Y171">
        <f t="shared" si="37"/>
        <v>0</v>
      </c>
      <c r="Z171">
        <f t="shared" si="38"/>
        <v>0</v>
      </c>
    </row>
    <row r="172" spans="1:26">
      <c r="A172" t="s">
        <v>1226</v>
      </c>
      <c r="B172">
        <v>582000.07268282317</v>
      </c>
      <c r="C172">
        <v>442356.68136527995</v>
      </c>
      <c r="D172">
        <v>249926.57465951663</v>
      </c>
      <c r="E172">
        <v>882131.72211198404</v>
      </c>
      <c r="F172">
        <v>470034.00782205194</v>
      </c>
      <c r="G172">
        <v>919802.14221467532</v>
      </c>
      <c r="H172">
        <v>736084.06622395315</v>
      </c>
      <c r="I172">
        <v>17166.941906612497</v>
      </c>
      <c r="J172">
        <v>997061.01981250802</v>
      </c>
      <c r="K172">
        <v>636978.27954077395</v>
      </c>
      <c r="L172">
        <v>669447.40289774921</v>
      </c>
      <c r="M172">
        <v>591189.3404729662</v>
      </c>
      <c r="N172">
        <f t="shared" si="26"/>
        <v>0</v>
      </c>
      <c r="O172">
        <f t="shared" si="27"/>
        <v>0</v>
      </c>
      <c r="P172">
        <f t="shared" si="28"/>
        <v>0</v>
      </c>
      <c r="Q172">
        <f t="shared" si="29"/>
        <v>0</v>
      </c>
      <c r="R172">
        <f t="shared" si="30"/>
        <v>0</v>
      </c>
      <c r="S172">
        <f t="shared" si="31"/>
        <v>0</v>
      </c>
      <c r="T172">
        <f t="shared" si="32"/>
        <v>0</v>
      </c>
      <c r="U172">
        <f t="shared" si="33"/>
        <v>0</v>
      </c>
      <c r="V172">
        <f t="shared" si="34"/>
        <v>0</v>
      </c>
      <c r="W172">
        <f t="shared" si="35"/>
        <v>0</v>
      </c>
      <c r="X172">
        <f t="shared" si="36"/>
        <v>0</v>
      </c>
      <c r="Y172">
        <f t="shared" si="37"/>
        <v>0</v>
      </c>
      <c r="Z172">
        <f t="shared" si="38"/>
        <v>0</v>
      </c>
    </row>
    <row r="173" spans="1:26">
      <c r="A173" t="s">
        <v>483</v>
      </c>
      <c r="B173">
        <v>574433.21595417405</v>
      </c>
      <c r="C173">
        <v>756354.46203271451</v>
      </c>
      <c r="D173">
        <v>144526.20232971158</v>
      </c>
      <c r="E173">
        <v>320775.62102455838</v>
      </c>
      <c r="F173">
        <v>438386.82354986935</v>
      </c>
      <c r="G173">
        <v>777663.58418302052</v>
      </c>
      <c r="H173">
        <v>896152.22830054443</v>
      </c>
      <c r="I173">
        <v>406890.24408414896</v>
      </c>
      <c r="J173">
        <v>629700.89159949776</v>
      </c>
      <c r="K173">
        <v>418797.23334221862</v>
      </c>
      <c r="L173">
        <v>630204.15440117498</v>
      </c>
      <c r="M173">
        <v>621585.15002802678</v>
      </c>
      <c r="N173">
        <f t="shared" si="26"/>
        <v>0</v>
      </c>
      <c r="O173">
        <f t="shared" si="27"/>
        <v>0</v>
      </c>
      <c r="P173">
        <f t="shared" si="28"/>
        <v>0</v>
      </c>
      <c r="Q173">
        <f t="shared" si="29"/>
        <v>0</v>
      </c>
      <c r="R173">
        <f t="shared" si="30"/>
        <v>0</v>
      </c>
      <c r="S173">
        <f t="shared" si="31"/>
        <v>0</v>
      </c>
      <c r="T173">
        <f t="shared" si="32"/>
        <v>0</v>
      </c>
      <c r="U173">
        <f t="shared" si="33"/>
        <v>0</v>
      </c>
      <c r="V173">
        <f t="shared" si="34"/>
        <v>0</v>
      </c>
      <c r="W173">
        <f t="shared" si="35"/>
        <v>0</v>
      </c>
      <c r="X173">
        <f t="shared" si="36"/>
        <v>0</v>
      </c>
      <c r="Y173">
        <f t="shared" si="37"/>
        <v>0</v>
      </c>
      <c r="Z173">
        <f t="shared" si="38"/>
        <v>0</v>
      </c>
    </row>
    <row r="174" spans="1:26">
      <c r="A174" t="s">
        <v>719</v>
      </c>
      <c r="B174">
        <v>570733.19208414003</v>
      </c>
      <c r="C174">
        <v>490963.94897631148</v>
      </c>
      <c r="D174">
        <v>287711.06538248301</v>
      </c>
      <c r="E174">
        <v>812685.78736391256</v>
      </c>
      <c r="F174">
        <v>887354.03144169936</v>
      </c>
      <c r="G174">
        <v>20778.613206818176</v>
      </c>
      <c r="H174">
        <v>982075.54781353148</v>
      </c>
      <c r="I174">
        <v>657349.35042164405</v>
      </c>
      <c r="J174">
        <v>751059.84598652436</v>
      </c>
      <c r="K174">
        <v>14197.595185040491</v>
      </c>
      <c r="L174">
        <v>587901.92209608818</v>
      </c>
      <c r="M174">
        <v>847196.8553929351</v>
      </c>
      <c r="N174">
        <f t="shared" si="26"/>
        <v>0</v>
      </c>
      <c r="O174">
        <f t="shared" si="27"/>
        <v>0</v>
      </c>
      <c r="P174">
        <f t="shared" si="28"/>
        <v>0</v>
      </c>
      <c r="Q174">
        <f t="shared" si="29"/>
        <v>0</v>
      </c>
      <c r="R174">
        <f t="shared" si="30"/>
        <v>0</v>
      </c>
      <c r="S174">
        <f t="shared" si="31"/>
        <v>0</v>
      </c>
      <c r="T174">
        <f t="shared" si="32"/>
        <v>0</v>
      </c>
      <c r="U174">
        <f t="shared" si="33"/>
        <v>0</v>
      </c>
      <c r="V174">
        <f t="shared" si="34"/>
        <v>0</v>
      </c>
      <c r="W174">
        <f t="shared" si="35"/>
        <v>0</v>
      </c>
      <c r="X174">
        <f t="shared" si="36"/>
        <v>0</v>
      </c>
      <c r="Y174">
        <f t="shared" si="37"/>
        <v>0</v>
      </c>
      <c r="Z174">
        <f t="shared" si="38"/>
        <v>0</v>
      </c>
    </row>
    <row r="175" spans="1:26">
      <c r="A175" t="s">
        <v>697</v>
      </c>
      <c r="B175">
        <v>568093.13668198977</v>
      </c>
      <c r="C175">
        <v>563321.03758330131</v>
      </c>
      <c r="D175">
        <v>109258.94060792695</v>
      </c>
      <c r="E175">
        <v>426125.73623868788</v>
      </c>
      <c r="F175">
        <v>577505.15950657544</v>
      </c>
      <c r="G175">
        <v>396300.66170734778</v>
      </c>
      <c r="H175">
        <v>380357.44257789326</v>
      </c>
      <c r="I175">
        <v>673790.92030304787</v>
      </c>
      <c r="J175">
        <v>522700.75887788105</v>
      </c>
      <c r="K175">
        <v>20819.505123659375</v>
      </c>
      <c r="L175">
        <v>71666.630829632864</v>
      </c>
      <c r="M175">
        <v>735426.90619124752</v>
      </c>
      <c r="N175">
        <f t="shared" si="26"/>
        <v>0</v>
      </c>
      <c r="O175">
        <f t="shared" si="27"/>
        <v>0</v>
      </c>
      <c r="P175">
        <f t="shared" si="28"/>
        <v>0</v>
      </c>
      <c r="Q175">
        <f t="shared" si="29"/>
        <v>0</v>
      </c>
      <c r="R175">
        <f t="shared" si="30"/>
        <v>0</v>
      </c>
      <c r="S175">
        <f t="shared" si="31"/>
        <v>0</v>
      </c>
      <c r="T175">
        <f t="shared" si="32"/>
        <v>0</v>
      </c>
      <c r="U175">
        <f t="shared" si="33"/>
        <v>0</v>
      </c>
      <c r="V175">
        <f t="shared" si="34"/>
        <v>0</v>
      </c>
      <c r="W175">
        <f t="shared" si="35"/>
        <v>0</v>
      </c>
      <c r="X175">
        <f t="shared" si="36"/>
        <v>0</v>
      </c>
      <c r="Y175">
        <f t="shared" si="37"/>
        <v>0</v>
      </c>
      <c r="Z175">
        <f t="shared" si="38"/>
        <v>0</v>
      </c>
    </row>
    <row r="176" spans="1:26">
      <c r="A176" t="s">
        <v>177</v>
      </c>
      <c r="B176">
        <v>563376.31439550419</v>
      </c>
      <c r="C176">
        <v>649502.78507105098</v>
      </c>
      <c r="D176">
        <v>511008.17818972887</v>
      </c>
      <c r="E176">
        <v>691286.60721145384</v>
      </c>
      <c r="F176">
        <v>935462.60747174895</v>
      </c>
      <c r="G176">
        <v>815131.02316934988</v>
      </c>
      <c r="H176">
        <v>531724.39126961457</v>
      </c>
      <c r="I176">
        <v>375630.51799391577</v>
      </c>
      <c r="J176">
        <v>319858.10364716407</v>
      </c>
      <c r="K176">
        <v>466346.02876536438</v>
      </c>
      <c r="L176">
        <v>245978.05220431724</v>
      </c>
      <c r="M176">
        <v>451457.70021241315</v>
      </c>
      <c r="N176">
        <f t="shared" si="26"/>
        <v>0</v>
      </c>
      <c r="O176">
        <f t="shared" si="27"/>
        <v>0</v>
      </c>
      <c r="P176">
        <f t="shared" si="28"/>
        <v>0</v>
      </c>
      <c r="Q176">
        <f t="shared" si="29"/>
        <v>0</v>
      </c>
      <c r="R176">
        <f t="shared" si="30"/>
        <v>0</v>
      </c>
      <c r="S176">
        <f t="shared" si="31"/>
        <v>0</v>
      </c>
      <c r="T176">
        <f t="shared" si="32"/>
        <v>0</v>
      </c>
      <c r="U176">
        <f t="shared" si="33"/>
        <v>0</v>
      </c>
      <c r="V176">
        <f t="shared" si="34"/>
        <v>0</v>
      </c>
      <c r="W176">
        <f t="shared" si="35"/>
        <v>0</v>
      </c>
      <c r="X176">
        <f t="shared" si="36"/>
        <v>0</v>
      </c>
      <c r="Y176">
        <f t="shared" si="37"/>
        <v>0</v>
      </c>
      <c r="Z176">
        <f t="shared" si="38"/>
        <v>0</v>
      </c>
    </row>
    <row r="177" spans="1:26">
      <c r="A177" t="s">
        <v>492</v>
      </c>
      <c r="B177">
        <v>562841.75334764179</v>
      </c>
      <c r="C177">
        <v>376145.71952304401</v>
      </c>
      <c r="D177">
        <v>260475.99797142597</v>
      </c>
      <c r="E177">
        <v>745992.29731022404</v>
      </c>
      <c r="F177">
        <v>179759.61264729622</v>
      </c>
      <c r="G177">
        <v>681302.07626929379</v>
      </c>
      <c r="H177">
        <v>107397.99004011796</v>
      </c>
      <c r="I177">
        <v>305416.49390837719</v>
      </c>
      <c r="J177">
        <v>793440.47430652869</v>
      </c>
      <c r="K177">
        <v>704790.41627879674</v>
      </c>
      <c r="L177">
        <v>808168.59221033659</v>
      </c>
      <c r="M177">
        <v>467279.97482523363</v>
      </c>
      <c r="N177">
        <f t="shared" si="26"/>
        <v>0</v>
      </c>
      <c r="O177">
        <f t="shared" si="27"/>
        <v>0</v>
      </c>
      <c r="P177">
        <f t="shared" si="28"/>
        <v>0</v>
      </c>
      <c r="Q177">
        <f t="shared" si="29"/>
        <v>0</v>
      </c>
      <c r="R177">
        <f t="shared" si="30"/>
        <v>0</v>
      </c>
      <c r="S177">
        <f t="shared" si="31"/>
        <v>0</v>
      </c>
      <c r="T177">
        <f t="shared" si="32"/>
        <v>0</v>
      </c>
      <c r="U177">
        <f t="shared" si="33"/>
        <v>0</v>
      </c>
      <c r="V177">
        <f t="shared" si="34"/>
        <v>0</v>
      </c>
      <c r="W177">
        <f t="shared" si="35"/>
        <v>0</v>
      </c>
      <c r="X177">
        <f t="shared" si="36"/>
        <v>0</v>
      </c>
      <c r="Y177">
        <f t="shared" si="37"/>
        <v>0</v>
      </c>
      <c r="Z177">
        <f t="shared" si="38"/>
        <v>0</v>
      </c>
    </row>
    <row r="178" spans="1:26">
      <c r="A178" t="s">
        <v>577</v>
      </c>
      <c r="B178">
        <v>558431.93663277954</v>
      </c>
      <c r="C178">
        <v>449573.79042635992</v>
      </c>
      <c r="D178">
        <v>621840.28294986102</v>
      </c>
      <c r="E178">
        <v>305518.95703802869</v>
      </c>
      <c r="F178">
        <v>291685.31581894739</v>
      </c>
      <c r="G178">
        <v>622489.30763421068</v>
      </c>
      <c r="H178">
        <v>865633.25204172346</v>
      </c>
      <c r="I178">
        <v>528783.51845108357</v>
      </c>
      <c r="J178">
        <v>268879.5524337634</v>
      </c>
      <c r="K178">
        <v>406974.04954613472</v>
      </c>
      <c r="L178">
        <v>96449.868734160831</v>
      </c>
      <c r="M178">
        <v>775669.11018350522</v>
      </c>
      <c r="N178">
        <f t="shared" si="26"/>
        <v>0</v>
      </c>
      <c r="O178">
        <f t="shared" si="27"/>
        <v>0</v>
      </c>
      <c r="P178">
        <f t="shared" si="28"/>
        <v>0</v>
      </c>
      <c r="Q178">
        <f t="shared" si="29"/>
        <v>0</v>
      </c>
      <c r="R178">
        <f t="shared" si="30"/>
        <v>0</v>
      </c>
      <c r="S178">
        <f t="shared" si="31"/>
        <v>0</v>
      </c>
      <c r="T178">
        <f t="shared" si="32"/>
        <v>0</v>
      </c>
      <c r="U178">
        <f t="shared" si="33"/>
        <v>0</v>
      </c>
      <c r="V178">
        <f t="shared" si="34"/>
        <v>0</v>
      </c>
      <c r="W178">
        <f t="shared" si="35"/>
        <v>0</v>
      </c>
      <c r="X178">
        <f t="shared" si="36"/>
        <v>0</v>
      </c>
      <c r="Y178">
        <f t="shared" si="37"/>
        <v>0</v>
      </c>
      <c r="Z178">
        <f t="shared" si="38"/>
        <v>0</v>
      </c>
    </row>
    <row r="179" spans="1:26">
      <c r="A179" t="s">
        <v>1167</v>
      </c>
      <c r="B179">
        <v>557827.55275125243</v>
      </c>
      <c r="C179">
        <v>541475.39109038166</v>
      </c>
      <c r="D179">
        <v>6613.2179332237802</v>
      </c>
      <c r="E179">
        <v>954313.23637007421</v>
      </c>
      <c r="F179">
        <v>94116.233632874253</v>
      </c>
      <c r="G179">
        <v>544446.46942036937</v>
      </c>
      <c r="H179">
        <v>370361.29943745502</v>
      </c>
      <c r="I179">
        <v>393563.7249797681</v>
      </c>
      <c r="J179">
        <v>741501.46698461869</v>
      </c>
      <c r="K179">
        <v>109516.65903796237</v>
      </c>
      <c r="L179">
        <v>87744.309863297516</v>
      </c>
      <c r="M179">
        <v>687279.36584692937</v>
      </c>
      <c r="N179">
        <f t="shared" si="26"/>
        <v>0</v>
      </c>
      <c r="O179">
        <f t="shared" si="27"/>
        <v>0</v>
      </c>
      <c r="P179">
        <f t="shared" si="28"/>
        <v>0</v>
      </c>
      <c r="Q179">
        <f t="shared" si="29"/>
        <v>0</v>
      </c>
      <c r="R179">
        <f t="shared" si="30"/>
        <v>0</v>
      </c>
      <c r="S179">
        <f t="shared" si="31"/>
        <v>0</v>
      </c>
      <c r="T179">
        <f t="shared" si="32"/>
        <v>0</v>
      </c>
      <c r="U179">
        <f t="shared" si="33"/>
        <v>0</v>
      </c>
      <c r="V179">
        <f t="shared" si="34"/>
        <v>0</v>
      </c>
      <c r="W179">
        <f t="shared" si="35"/>
        <v>0</v>
      </c>
      <c r="X179">
        <f t="shared" si="36"/>
        <v>0</v>
      </c>
      <c r="Y179">
        <f t="shared" si="37"/>
        <v>0</v>
      </c>
      <c r="Z179">
        <f t="shared" si="38"/>
        <v>0</v>
      </c>
    </row>
    <row r="180" spans="1:26">
      <c r="A180" t="s">
        <v>1023</v>
      </c>
      <c r="B180">
        <v>557140.81792971806</v>
      </c>
      <c r="C180">
        <v>250099.67581933469</v>
      </c>
      <c r="D180">
        <v>16389.065877460362</v>
      </c>
      <c r="E180">
        <v>588566.07536677376</v>
      </c>
      <c r="F180">
        <v>556784.25414742366</v>
      </c>
      <c r="G180">
        <v>699308.44467514951</v>
      </c>
      <c r="H180">
        <v>873241.34231662448</v>
      </c>
      <c r="I180">
        <v>434379.31263400899</v>
      </c>
      <c r="J180">
        <v>848188.07439940772</v>
      </c>
      <c r="K180">
        <v>826530.32735869626</v>
      </c>
      <c r="L180">
        <v>840072.7495979747</v>
      </c>
      <c r="M180">
        <v>24110.45280900237</v>
      </c>
      <c r="N180">
        <f t="shared" si="26"/>
        <v>0</v>
      </c>
      <c r="O180">
        <f t="shared" si="27"/>
        <v>0</v>
      </c>
      <c r="P180">
        <f t="shared" si="28"/>
        <v>0</v>
      </c>
      <c r="Q180">
        <f t="shared" si="29"/>
        <v>0</v>
      </c>
      <c r="R180">
        <f t="shared" si="30"/>
        <v>0</v>
      </c>
      <c r="S180">
        <f t="shared" si="31"/>
        <v>0</v>
      </c>
      <c r="T180">
        <f t="shared" si="32"/>
        <v>0</v>
      </c>
      <c r="U180">
        <f t="shared" si="33"/>
        <v>0</v>
      </c>
      <c r="V180">
        <f t="shared" si="34"/>
        <v>0</v>
      </c>
      <c r="W180">
        <f t="shared" si="35"/>
        <v>0</v>
      </c>
      <c r="X180">
        <f t="shared" si="36"/>
        <v>0</v>
      </c>
      <c r="Y180">
        <f t="shared" si="37"/>
        <v>0</v>
      </c>
      <c r="Z180">
        <f t="shared" si="38"/>
        <v>0</v>
      </c>
    </row>
    <row r="181" spans="1:26">
      <c r="A181" t="s">
        <v>1195</v>
      </c>
      <c r="B181">
        <v>555707.92974722746</v>
      </c>
      <c r="C181">
        <v>437082.291125772</v>
      </c>
      <c r="D181">
        <v>58616.460805208662</v>
      </c>
      <c r="E181">
        <v>975687.41476319823</v>
      </c>
      <c r="F181">
        <v>111186.55669603561</v>
      </c>
      <c r="G181">
        <v>797410.79829323862</v>
      </c>
      <c r="H181">
        <v>62006.757693668813</v>
      </c>
      <c r="I181">
        <v>536922.99787114933</v>
      </c>
      <c r="J181">
        <v>257209.90414088208</v>
      </c>
      <c r="K181">
        <v>316550.74700829812</v>
      </c>
      <c r="L181">
        <v>52498.144498143054</v>
      </c>
      <c r="M181">
        <v>225071.06697535151</v>
      </c>
      <c r="N181">
        <f t="shared" si="26"/>
        <v>0</v>
      </c>
      <c r="O181">
        <f t="shared" si="27"/>
        <v>0</v>
      </c>
      <c r="P181">
        <f t="shared" si="28"/>
        <v>0</v>
      </c>
      <c r="Q181">
        <f t="shared" si="29"/>
        <v>0</v>
      </c>
      <c r="R181">
        <f t="shared" si="30"/>
        <v>0</v>
      </c>
      <c r="S181">
        <f t="shared" si="31"/>
        <v>0</v>
      </c>
      <c r="T181">
        <f t="shared" si="32"/>
        <v>0</v>
      </c>
      <c r="U181">
        <f t="shared" si="33"/>
        <v>0</v>
      </c>
      <c r="V181">
        <f t="shared" si="34"/>
        <v>0</v>
      </c>
      <c r="W181">
        <f t="shared" si="35"/>
        <v>0</v>
      </c>
      <c r="X181">
        <f t="shared" si="36"/>
        <v>0</v>
      </c>
      <c r="Y181">
        <f t="shared" si="37"/>
        <v>0</v>
      </c>
      <c r="Z181">
        <f t="shared" si="38"/>
        <v>0</v>
      </c>
    </row>
    <row r="182" spans="1:26">
      <c r="A182" t="s">
        <v>1057</v>
      </c>
      <c r="B182">
        <v>554450.48737043014</v>
      </c>
      <c r="C182">
        <v>510504.24920782645</v>
      </c>
      <c r="D182">
        <v>171748.35395448183</v>
      </c>
      <c r="E182">
        <v>440766.68970509979</v>
      </c>
      <c r="F182">
        <v>939992.12646538916</v>
      </c>
      <c r="G182">
        <v>372424.22928551969</v>
      </c>
      <c r="H182">
        <v>938279.13402585941</v>
      </c>
      <c r="I182">
        <v>368742.61295609176</v>
      </c>
      <c r="J182">
        <v>729660.98096044699</v>
      </c>
      <c r="K182">
        <v>166888.13774162746</v>
      </c>
      <c r="L182">
        <v>955303.1985840631</v>
      </c>
      <c r="M182">
        <v>736859.16123362759</v>
      </c>
      <c r="N182">
        <f t="shared" si="26"/>
        <v>0</v>
      </c>
      <c r="O182">
        <f t="shared" si="27"/>
        <v>0</v>
      </c>
      <c r="P182">
        <f t="shared" si="28"/>
        <v>0</v>
      </c>
      <c r="Q182">
        <f t="shared" si="29"/>
        <v>0</v>
      </c>
      <c r="R182">
        <f t="shared" si="30"/>
        <v>0</v>
      </c>
      <c r="S182">
        <f t="shared" si="31"/>
        <v>0</v>
      </c>
      <c r="T182">
        <f t="shared" si="32"/>
        <v>0</v>
      </c>
      <c r="U182">
        <f t="shared" si="33"/>
        <v>0</v>
      </c>
      <c r="V182">
        <f t="shared" si="34"/>
        <v>0</v>
      </c>
      <c r="W182">
        <f t="shared" si="35"/>
        <v>0</v>
      </c>
      <c r="X182">
        <f t="shared" si="36"/>
        <v>0</v>
      </c>
      <c r="Y182">
        <f t="shared" si="37"/>
        <v>0</v>
      </c>
      <c r="Z182">
        <f t="shared" si="38"/>
        <v>0</v>
      </c>
    </row>
    <row r="183" spans="1:26">
      <c r="A183" t="s">
        <v>86</v>
      </c>
      <c r="B183">
        <v>548708.14685668203</v>
      </c>
      <c r="C183">
        <v>558663.39463226136</v>
      </c>
      <c r="D183">
        <v>225535.46861278394</v>
      </c>
      <c r="E183">
        <v>59529.569740299885</v>
      </c>
      <c r="F183">
        <v>871242.98199438525</v>
      </c>
      <c r="G183">
        <v>331854.15679151309</v>
      </c>
      <c r="H183">
        <v>440455.7058661388</v>
      </c>
      <c r="I183">
        <v>187070.26952363137</v>
      </c>
      <c r="J183">
        <v>885726.19544526446</v>
      </c>
      <c r="K183">
        <v>701778.48525381845</v>
      </c>
      <c r="L183">
        <v>464773.69506084896</v>
      </c>
      <c r="M183">
        <v>238956.78615839279</v>
      </c>
      <c r="N183">
        <f t="shared" si="26"/>
        <v>0</v>
      </c>
      <c r="O183">
        <f t="shared" si="27"/>
        <v>0</v>
      </c>
      <c r="P183">
        <f t="shared" si="28"/>
        <v>0</v>
      </c>
      <c r="Q183">
        <f t="shared" si="29"/>
        <v>0</v>
      </c>
      <c r="R183">
        <f t="shared" si="30"/>
        <v>0</v>
      </c>
      <c r="S183">
        <f t="shared" si="31"/>
        <v>0</v>
      </c>
      <c r="T183">
        <f t="shared" si="32"/>
        <v>0</v>
      </c>
      <c r="U183">
        <f t="shared" si="33"/>
        <v>0</v>
      </c>
      <c r="V183">
        <f t="shared" si="34"/>
        <v>0</v>
      </c>
      <c r="W183">
        <f t="shared" si="35"/>
        <v>0</v>
      </c>
      <c r="X183">
        <f t="shared" si="36"/>
        <v>0</v>
      </c>
      <c r="Y183">
        <f t="shared" si="37"/>
        <v>0</v>
      </c>
      <c r="Z183">
        <f t="shared" si="38"/>
        <v>0</v>
      </c>
    </row>
    <row r="184" spans="1:26">
      <c r="A184" t="s">
        <v>1081</v>
      </c>
      <c r="B184">
        <v>548330.3472879685</v>
      </c>
      <c r="C184">
        <v>752096.10601113411</v>
      </c>
      <c r="D184">
        <v>669334.84431055654</v>
      </c>
      <c r="E184">
        <v>397397.42749044113</v>
      </c>
      <c r="F184">
        <v>279232.99408279225</v>
      </c>
      <c r="G184">
        <v>548094.84449935856</v>
      </c>
      <c r="H184">
        <v>775153.26564777305</v>
      </c>
      <c r="I184">
        <v>800220.55102187069</v>
      </c>
      <c r="J184">
        <v>414253.84996116912</v>
      </c>
      <c r="K184">
        <v>418770.1518041931</v>
      </c>
      <c r="L184">
        <v>649051.62233240576</v>
      </c>
      <c r="M184">
        <v>716665.91475576372</v>
      </c>
      <c r="N184">
        <f t="shared" si="26"/>
        <v>0</v>
      </c>
      <c r="O184">
        <f t="shared" si="27"/>
        <v>0</v>
      </c>
      <c r="P184">
        <f t="shared" si="28"/>
        <v>0</v>
      </c>
      <c r="Q184">
        <f t="shared" si="29"/>
        <v>0</v>
      </c>
      <c r="R184">
        <f t="shared" si="30"/>
        <v>0</v>
      </c>
      <c r="S184">
        <f t="shared" si="31"/>
        <v>0</v>
      </c>
      <c r="T184">
        <f t="shared" si="32"/>
        <v>0</v>
      </c>
      <c r="U184">
        <f t="shared" si="33"/>
        <v>0</v>
      </c>
      <c r="V184">
        <f t="shared" si="34"/>
        <v>0</v>
      </c>
      <c r="W184">
        <f t="shared" si="35"/>
        <v>0</v>
      </c>
      <c r="X184">
        <f t="shared" si="36"/>
        <v>0</v>
      </c>
      <c r="Y184">
        <f t="shared" si="37"/>
        <v>0</v>
      </c>
      <c r="Z184">
        <f t="shared" si="38"/>
        <v>0</v>
      </c>
    </row>
    <row r="185" spans="1:26">
      <c r="A185" t="s">
        <v>980</v>
      </c>
      <c r="B185">
        <v>546946.36347430886</v>
      </c>
      <c r="C185">
        <v>178789.28786282678</v>
      </c>
      <c r="D185">
        <v>91465.635589941361</v>
      </c>
      <c r="E185">
        <v>324251.57824036112</v>
      </c>
      <c r="F185">
        <v>254904.32792589423</v>
      </c>
      <c r="G185">
        <v>653493.01073176297</v>
      </c>
      <c r="H185">
        <v>969115.59958909662</v>
      </c>
      <c r="I185">
        <v>91543.929824796418</v>
      </c>
      <c r="J185">
        <v>518088.56700588012</v>
      </c>
      <c r="K185">
        <v>467766.30800992844</v>
      </c>
      <c r="L185">
        <v>776468.76269674988</v>
      </c>
      <c r="M185">
        <v>588491.45258996356</v>
      </c>
      <c r="N185">
        <f t="shared" si="26"/>
        <v>0</v>
      </c>
      <c r="O185">
        <f t="shared" si="27"/>
        <v>0</v>
      </c>
      <c r="P185">
        <f t="shared" si="28"/>
        <v>0</v>
      </c>
      <c r="Q185">
        <f t="shared" si="29"/>
        <v>0</v>
      </c>
      <c r="R185">
        <f t="shared" si="30"/>
        <v>0</v>
      </c>
      <c r="S185">
        <f t="shared" si="31"/>
        <v>0</v>
      </c>
      <c r="T185">
        <f t="shared" si="32"/>
        <v>0</v>
      </c>
      <c r="U185">
        <f t="shared" si="33"/>
        <v>0</v>
      </c>
      <c r="V185">
        <f t="shared" si="34"/>
        <v>0</v>
      </c>
      <c r="W185">
        <f t="shared" si="35"/>
        <v>0</v>
      </c>
      <c r="X185">
        <f t="shared" si="36"/>
        <v>0</v>
      </c>
      <c r="Y185">
        <f t="shared" si="37"/>
        <v>0</v>
      </c>
      <c r="Z185">
        <f t="shared" si="38"/>
        <v>0</v>
      </c>
    </row>
    <row r="186" spans="1:26">
      <c r="A186" t="s">
        <v>1191</v>
      </c>
      <c r="B186">
        <v>545356.45874531439</v>
      </c>
      <c r="C186">
        <v>258900.04103998843</v>
      </c>
      <c r="D186">
        <v>631217.23032595695</v>
      </c>
      <c r="E186">
        <v>955553.80640826805</v>
      </c>
      <c r="F186">
        <v>556537.24961711268</v>
      </c>
      <c r="G186">
        <v>450401.79609403177</v>
      </c>
      <c r="H186">
        <v>445115.37435243552</v>
      </c>
      <c r="I186">
        <v>902571.84476323798</v>
      </c>
      <c r="J186">
        <v>498704.45331680623</v>
      </c>
      <c r="K186">
        <v>411654.70501706505</v>
      </c>
      <c r="L186">
        <v>854862.50497973652</v>
      </c>
      <c r="M186">
        <v>281014.28010660602</v>
      </c>
      <c r="N186">
        <f t="shared" si="26"/>
        <v>0</v>
      </c>
      <c r="O186">
        <f t="shared" si="27"/>
        <v>0</v>
      </c>
      <c r="P186">
        <f t="shared" si="28"/>
        <v>0</v>
      </c>
      <c r="Q186">
        <f t="shared" si="29"/>
        <v>0</v>
      </c>
      <c r="R186">
        <f t="shared" si="30"/>
        <v>0</v>
      </c>
      <c r="S186">
        <f t="shared" si="31"/>
        <v>0</v>
      </c>
      <c r="T186">
        <f t="shared" si="32"/>
        <v>0</v>
      </c>
      <c r="U186">
        <f t="shared" si="33"/>
        <v>0</v>
      </c>
      <c r="V186">
        <f t="shared" si="34"/>
        <v>0</v>
      </c>
      <c r="W186">
        <f t="shared" si="35"/>
        <v>0</v>
      </c>
      <c r="X186">
        <f t="shared" si="36"/>
        <v>0</v>
      </c>
      <c r="Y186">
        <f t="shared" si="37"/>
        <v>0</v>
      </c>
      <c r="Z186">
        <f t="shared" si="38"/>
        <v>0</v>
      </c>
    </row>
    <row r="187" spans="1:26">
      <c r="A187" t="s">
        <v>1003</v>
      </c>
      <c r="B187">
        <v>543958.84318073466</v>
      </c>
      <c r="C187">
        <v>853597.90637608094</v>
      </c>
      <c r="D187">
        <v>161814.52343996806</v>
      </c>
      <c r="E187">
        <v>356793.55039042351</v>
      </c>
      <c r="F187">
        <v>683034.97459657327</v>
      </c>
      <c r="G187">
        <v>526978.57346403762</v>
      </c>
      <c r="H187">
        <v>835585.81396617845</v>
      </c>
      <c r="I187">
        <v>295437.22190392349</v>
      </c>
      <c r="J187">
        <v>453362.27829726238</v>
      </c>
      <c r="K187">
        <v>932771.60132322344</v>
      </c>
      <c r="L187">
        <v>283381.64811528352</v>
      </c>
      <c r="M187">
        <v>697821.83843343437</v>
      </c>
      <c r="N187">
        <f t="shared" si="26"/>
        <v>0</v>
      </c>
      <c r="O187">
        <f t="shared" si="27"/>
        <v>0</v>
      </c>
      <c r="P187">
        <f t="shared" si="28"/>
        <v>0</v>
      </c>
      <c r="Q187">
        <f t="shared" si="29"/>
        <v>0</v>
      </c>
      <c r="R187">
        <f t="shared" si="30"/>
        <v>0</v>
      </c>
      <c r="S187">
        <f t="shared" si="31"/>
        <v>0</v>
      </c>
      <c r="T187">
        <f t="shared" si="32"/>
        <v>0</v>
      </c>
      <c r="U187">
        <f t="shared" si="33"/>
        <v>0</v>
      </c>
      <c r="V187">
        <f t="shared" si="34"/>
        <v>0</v>
      </c>
      <c r="W187">
        <f t="shared" si="35"/>
        <v>0</v>
      </c>
      <c r="X187">
        <f t="shared" si="36"/>
        <v>0</v>
      </c>
      <c r="Y187">
        <f t="shared" si="37"/>
        <v>0</v>
      </c>
      <c r="Z187">
        <f t="shared" si="38"/>
        <v>0</v>
      </c>
    </row>
    <row r="188" spans="1:26">
      <c r="A188" t="s">
        <v>1066</v>
      </c>
      <c r="B188">
        <v>543680.92820023</v>
      </c>
      <c r="C188">
        <v>663309.40280147467</v>
      </c>
      <c r="D188">
        <v>973604.64107672754</v>
      </c>
      <c r="E188">
        <v>438987.91139161255</v>
      </c>
      <c r="F188">
        <v>44359.090949978585</v>
      </c>
      <c r="G188">
        <v>949431.11772252712</v>
      </c>
      <c r="H188">
        <v>119614.51058648265</v>
      </c>
      <c r="I188">
        <v>51107.175409498719</v>
      </c>
      <c r="J188">
        <v>885974.95047163218</v>
      </c>
      <c r="K188">
        <v>769685.88783338026</v>
      </c>
      <c r="L188">
        <v>517014.08572414541</v>
      </c>
      <c r="M188">
        <v>368151.48817574006</v>
      </c>
      <c r="N188">
        <f t="shared" si="26"/>
        <v>0</v>
      </c>
      <c r="O188">
        <f t="shared" si="27"/>
        <v>0</v>
      </c>
      <c r="P188">
        <f t="shared" si="28"/>
        <v>0</v>
      </c>
      <c r="Q188">
        <f t="shared" si="29"/>
        <v>0</v>
      </c>
      <c r="R188">
        <f t="shared" si="30"/>
        <v>0</v>
      </c>
      <c r="S188">
        <f t="shared" si="31"/>
        <v>0</v>
      </c>
      <c r="T188">
        <f t="shared" si="32"/>
        <v>0</v>
      </c>
      <c r="U188">
        <f t="shared" si="33"/>
        <v>0</v>
      </c>
      <c r="V188">
        <f t="shared" si="34"/>
        <v>0</v>
      </c>
      <c r="W188">
        <f t="shared" si="35"/>
        <v>0</v>
      </c>
      <c r="X188">
        <f t="shared" si="36"/>
        <v>0</v>
      </c>
      <c r="Y188">
        <f t="shared" si="37"/>
        <v>0</v>
      </c>
      <c r="Z188">
        <f t="shared" si="38"/>
        <v>0</v>
      </c>
    </row>
    <row r="189" spans="1:26">
      <c r="A189" t="s">
        <v>694</v>
      </c>
      <c r="B189">
        <v>540158.25677939737</v>
      </c>
      <c r="C189">
        <v>481349.73923906032</v>
      </c>
      <c r="D189">
        <v>212703.86630095917</v>
      </c>
      <c r="E189">
        <v>106976.63260229107</v>
      </c>
      <c r="F189">
        <v>530909.09977730364</v>
      </c>
      <c r="G189">
        <v>629239.60281389044</v>
      </c>
      <c r="H189">
        <v>761458.67737280775</v>
      </c>
      <c r="I189">
        <v>681063.49642475846</v>
      </c>
      <c r="J189">
        <v>849769.3592729033</v>
      </c>
      <c r="K189">
        <v>33652.24593634253</v>
      </c>
      <c r="L189">
        <v>961149.81365136884</v>
      </c>
      <c r="M189">
        <v>503767.96674733615</v>
      </c>
      <c r="N189">
        <f t="shared" si="26"/>
        <v>0</v>
      </c>
      <c r="O189">
        <f t="shared" si="27"/>
        <v>0</v>
      </c>
      <c r="P189">
        <f t="shared" si="28"/>
        <v>0</v>
      </c>
      <c r="Q189">
        <f t="shared" si="29"/>
        <v>0</v>
      </c>
      <c r="R189">
        <f t="shared" si="30"/>
        <v>0</v>
      </c>
      <c r="S189">
        <f t="shared" si="31"/>
        <v>0</v>
      </c>
      <c r="T189">
        <f t="shared" si="32"/>
        <v>0</v>
      </c>
      <c r="U189">
        <f t="shared" si="33"/>
        <v>0</v>
      </c>
      <c r="V189">
        <f t="shared" si="34"/>
        <v>0</v>
      </c>
      <c r="W189">
        <f t="shared" si="35"/>
        <v>0</v>
      </c>
      <c r="X189">
        <f t="shared" si="36"/>
        <v>0</v>
      </c>
      <c r="Y189">
        <f t="shared" si="37"/>
        <v>0</v>
      </c>
      <c r="Z189">
        <f t="shared" si="38"/>
        <v>0</v>
      </c>
    </row>
    <row r="190" spans="1:26">
      <c r="A190" t="s">
        <v>938</v>
      </c>
      <c r="B190">
        <v>537071.80730895081</v>
      </c>
      <c r="C190">
        <v>635542.48306914349</v>
      </c>
      <c r="D190">
        <v>97468.363749193872</v>
      </c>
      <c r="E190">
        <v>467266.8305668105</v>
      </c>
      <c r="F190">
        <v>523247.42144444201</v>
      </c>
      <c r="G190">
        <v>940852.30078350939</v>
      </c>
      <c r="H190">
        <v>938862.29558021552</v>
      </c>
      <c r="I190">
        <v>184760.67870863323</v>
      </c>
      <c r="J190">
        <v>315140.79801752901</v>
      </c>
      <c r="K190">
        <v>468751.05152369989</v>
      </c>
      <c r="L190">
        <v>864225.61666392325</v>
      </c>
      <c r="M190">
        <v>6501.295300957333</v>
      </c>
      <c r="N190">
        <f t="shared" si="26"/>
        <v>0</v>
      </c>
      <c r="O190">
        <f t="shared" si="27"/>
        <v>0</v>
      </c>
      <c r="P190">
        <f t="shared" si="28"/>
        <v>0</v>
      </c>
      <c r="Q190">
        <f t="shared" si="29"/>
        <v>0</v>
      </c>
      <c r="R190">
        <f t="shared" si="30"/>
        <v>0</v>
      </c>
      <c r="S190">
        <f t="shared" si="31"/>
        <v>0</v>
      </c>
      <c r="T190">
        <f t="shared" si="32"/>
        <v>0</v>
      </c>
      <c r="U190">
        <f t="shared" si="33"/>
        <v>0</v>
      </c>
      <c r="V190">
        <f t="shared" si="34"/>
        <v>0</v>
      </c>
      <c r="W190">
        <f t="shared" si="35"/>
        <v>0</v>
      </c>
      <c r="X190">
        <f t="shared" si="36"/>
        <v>0</v>
      </c>
      <c r="Y190">
        <f t="shared" si="37"/>
        <v>0</v>
      </c>
      <c r="Z190">
        <f t="shared" si="38"/>
        <v>0</v>
      </c>
    </row>
    <row r="191" spans="1:26">
      <c r="A191" t="s">
        <v>78</v>
      </c>
      <c r="B191">
        <v>532270.49273520487</v>
      </c>
      <c r="C191">
        <v>367800.49199306295</v>
      </c>
      <c r="D191">
        <v>572780.95509440464</v>
      </c>
      <c r="E191">
        <v>822728.16291563318</v>
      </c>
      <c r="F191">
        <v>281053.06939671584</v>
      </c>
      <c r="G191">
        <v>938512.18179663678</v>
      </c>
      <c r="H191">
        <v>796410.83531807899</v>
      </c>
      <c r="I191">
        <v>277464.81600783998</v>
      </c>
      <c r="J191">
        <v>124490.13969747047</v>
      </c>
      <c r="K191">
        <v>147331.17799812934</v>
      </c>
      <c r="L191">
        <v>920539.6889963845</v>
      </c>
      <c r="M191">
        <v>713035.98845425632</v>
      </c>
      <c r="N191">
        <f t="shared" si="26"/>
        <v>0</v>
      </c>
      <c r="O191">
        <f t="shared" si="27"/>
        <v>0</v>
      </c>
      <c r="P191">
        <f t="shared" si="28"/>
        <v>0</v>
      </c>
      <c r="Q191">
        <f t="shared" si="29"/>
        <v>0</v>
      </c>
      <c r="R191">
        <f t="shared" si="30"/>
        <v>0</v>
      </c>
      <c r="S191">
        <f t="shared" si="31"/>
        <v>0</v>
      </c>
      <c r="T191">
        <f t="shared" si="32"/>
        <v>0</v>
      </c>
      <c r="U191">
        <f t="shared" si="33"/>
        <v>0</v>
      </c>
      <c r="V191">
        <f t="shared" si="34"/>
        <v>0</v>
      </c>
      <c r="W191">
        <f t="shared" si="35"/>
        <v>0</v>
      </c>
      <c r="X191">
        <f t="shared" si="36"/>
        <v>0</v>
      </c>
      <c r="Y191">
        <f t="shared" si="37"/>
        <v>0</v>
      </c>
      <c r="Z191">
        <f t="shared" si="38"/>
        <v>0</v>
      </c>
    </row>
    <row r="192" spans="1:26">
      <c r="A192" t="s">
        <v>375</v>
      </c>
      <c r="B192">
        <v>531078.27812834946</v>
      </c>
      <c r="C192">
        <v>242861.54773444391</v>
      </c>
      <c r="D192">
        <v>641121.15930550219</v>
      </c>
      <c r="E192">
        <v>582482.34383587597</v>
      </c>
      <c r="F192">
        <v>611311.28294034256</v>
      </c>
      <c r="G192">
        <v>687742.36497915303</v>
      </c>
      <c r="H192">
        <v>136918.14359627085</v>
      </c>
      <c r="I192">
        <v>79781.088353320098</v>
      </c>
      <c r="J192">
        <v>426990.27219870914</v>
      </c>
      <c r="K192">
        <v>915664.20827482187</v>
      </c>
      <c r="L192">
        <v>363686.51499786717</v>
      </c>
      <c r="M192">
        <v>594560.33023224038</v>
      </c>
      <c r="N192">
        <f t="shared" si="26"/>
        <v>0</v>
      </c>
      <c r="O192">
        <f t="shared" si="27"/>
        <v>0</v>
      </c>
      <c r="P192">
        <f t="shared" si="28"/>
        <v>0</v>
      </c>
      <c r="Q192">
        <f t="shared" si="29"/>
        <v>0</v>
      </c>
      <c r="R192">
        <f t="shared" si="30"/>
        <v>0</v>
      </c>
      <c r="S192">
        <f t="shared" si="31"/>
        <v>0</v>
      </c>
      <c r="T192">
        <f t="shared" si="32"/>
        <v>0</v>
      </c>
      <c r="U192">
        <f t="shared" si="33"/>
        <v>0</v>
      </c>
      <c r="V192">
        <f t="shared" si="34"/>
        <v>0</v>
      </c>
      <c r="W192">
        <f t="shared" si="35"/>
        <v>0</v>
      </c>
      <c r="X192">
        <f t="shared" si="36"/>
        <v>0</v>
      </c>
      <c r="Y192">
        <f t="shared" si="37"/>
        <v>0</v>
      </c>
      <c r="Z192">
        <f t="shared" si="38"/>
        <v>0</v>
      </c>
    </row>
    <row r="193" spans="1:26">
      <c r="A193" t="s">
        <v>745</v>
      </c>
      <c r="B193">
        <v>528604.8864322817</v>
      </c>
      <c r="C193">
        <v>638152.51846932154</v>
      </c>
      <c r="D193">
        <v>406355.61231340421</v>
      </c>
      <c r="E193">
        <v>655960.94156385178</v>
      </c>
      <c r="F193">
        <v>826136.27390913921</v>
      </c>
      <c r="G193">
        <v>869297.26939630799</v>
      </c>
      <c r="H193">
        <v>869327.67726400425</v>
      </c>
      <c r="I193">
        <v>433167.24022092111</v>
      </c>
      <c r="J193">
        <v>183981.74216430806</v>
      </c>
      <c r="K193">
        <v>912625.07227734639</v>
      </c>
      <c r="L193">
        <v>859632.89779557718</v>
      </c>
      <c r="M193">
        <v>783053.12690943759</v>
      </c>
      <c r="N193">
        <f t="shared" si="26"/>
        <v>0</v>
      </c>
      <c r="O193">
        <f t="shared" si="27"/>
        <v>0</v>
      </c>
      <c r="P193">
        <f t="shared" si="28"/>
        <v>0</v>
      </c>
      <c r="Q193">
        <f t="shared" si="29"/>
        <v>0</v>
      </c>
      <c r="R193">
        <f t="shared" si="30"/>
        <v>0</v>
      </c>
      <c r="S193">
        <f t="shared" si="31"/>
        <v>0</v>
      </c>
      <c r="T193">
        <f t="shared" si="32"/>
        <v>0</v>
      </c>
      <c r="U193">
        <f t="shared" si="33"/>
        <v>0</v>
      </c>
      <c r="V193">
        <f t="shared" si="34"/>
        <v>0</v>
      </c>
      <c r="W193">
        <f t="shared" si="35"/>
        <v>0</v>
      </c>
      <c r="X193">
        <f t="shared" si="36"/>
        <v>0</v>
      </c>
      <c r="Y193">
        <f t="shared" si="37"/>
        <v>0</v>
      </c>
      <c r="Z193">
        <f t="shared" si="38"/>
        <v>0</v>
      </c>
    </row>
    <row r="194" spans="1:26">
      <c r="A194" t="s">
        <v>307</v>
      </c>
      <c r="B194">
        <v>528180.5199671638</v>
      </c>
      <c r="C194">
        <v>908161.68579419772</v>
      </c>
      <c r="D194">
        <v>839413.98806944943</v>
      </c>
      <c r="E194">
        <v>788070.85580448364</v>
      </c>
      <c r="F194">
        <v>364376.1067372394</v>
      </c>
      <c r="G194">
        <v>807098.72180427471</v>
      </c>
      <c r="H194">
        <v>982956.10302450659</v>
      </c>
      <c r="I194">
        <v>85496.253446929128</v>
      </c>
      <c r="J194">
        <v>241535.54509425801</v>
      </c>
      <c r="K194">
        <v>135765.23359786696</v>
      </c>
      <c r="L194">
        <v>445494.54937230726</v>
      </c>
      <c r="M194">
        <v>533332.19156590733</v>
      </c>
      <c r="N194">
        <f t="shared" ref="N194:N257" si="39">IF(B194=MAX(B:B),1,0)</f>
        <v>0</v>
      </c>
      <c r="O194">
        <f t="shared" ref="O194:O257" si="40">IF(C194=MAX(C:C),1,0)</f>
        <v>0</v>
      </c>
      <c r="P194">
        <f t="shared" ref="P194:P257" si="41">IF(D194=MAX(D:D),1,0)</f>
        <v>0</v>
      </c>
      <c r="Q194">
        <f t="shared" ref="Q194:Q257" si="42">IF(E194=MAX(E:E),1,0)</f>
        <v>0</v>
      </c>
      <c r="R194">
        <f t="shared" ref="R194:R257" si="43">IF(F194=MAX(F:F),1,0)</f>
        <v>0</v>
      </c>
      <c r="S194">
        <f t="shared" ref="S194:S257" si="44">IF(G194=MAX(G:G),1,0)</f>
        <v>0</v>
      </c>
      <c r="T194">
        <f t="shared" ref="T194:T257" si="45">IF(H194=MAX(H:H),1,0)</f>
        <v>0</v>
      </c>
      <c r="U194">
        <f t="shared" ref="U194:U257" si="46">IF(I194=MAX(I:I),1,0)</f>
        <v>0</v>
      </c>
      <c r="V194">
        <f t="shared" ref="V194:V257" si="47">IF(J194=MAX(J:J),1,0)</f>
        <v>0</v>
      </c>
      <c r="W194">
        <f t="shared" ref="W194:W257" si="48">IF(K194=MAX(K:K),1,0)</f>
        <v>0</v>
      </c>
      <c r="X194">
        <f t="shared" ref="X194:X257" si="49">IF(L194=MAX(L:L),1,0)</f>
        <v>0</v>
      </c>
      <c r="Y194">
        <f t="shared" ref="Y194:Y257" si="50">IF(M194=MAX(M:M),1,0)</f>
        <v>0</v>
      </c>
      <c r="Z194">
        <f t="shared" ref="Z194:Z257" si="51">SUM(N194:Y194)</f>
        <v>0</v>
      </c>
    </row>
    <row r="195" spans="1:26">
      <c r="A195" t="s">
        <v>6</v>
      </c>
      <c r="B195">
        <v>527664.51064224099</v>
      </c>
      <c r="C195">
        <v>983560.31004831102</v>
      </c>
      <c r="D195">
        <v>815162.54542940622</v>
      </c>
      <c r="E195">
        <v>8314.4131040022712</v>
      </c>
      <c r="F195">
        <v>309435.65193734044</v>
      </c>
      <c r="G195">
        <v>868774.09524750733</v>
      </c>
      <c r="H195">
        <v>439226.80631114694</v>
      </c>
      <c r="I195">
        <v>388220.76043047616</v>
      </c>
      <c r="J195">
        <v>81046.025627859897</v>
      </c>
      <c r="K195">
        <v>201573.12711002229</v>
      </c>
      <c r="L195">
        <v>201766.23248606519</v>
      </c>
      <c r="M195">
        <v>651811.39637296309</v>
      </c>
      <c r="N195">
        <f t="shared" si="39"/>
        <v>0</v>
      </c>
      <c r="O195">
        <f t="shared" si="40"/>
        <v>0</v>
      </c>
      <c r="P195">
        <f t="shared" si="41"/>
        <v>0</v>
      </c>
      <c r="Q195">
        <f t="shared" si="42"/>
        <v>0</v>
      </c>
      <c r="R195">
        <f t="shared" si="43"/>
        <v>0</v>
      </c>
      <c r="S195">
        <f t="shared" si="44"/>
        <v>0</v>
      </c>
      <c r="T195">
        <f t="shared" si="45"/>
        <v>0</v>
      </c>
      <c r="U195">
        <f t="shared" si="46"/>
        <v>0</v>
      </c>
      <c r="V195">
        <f t="shared" si="47"/>
        <v>0</v>
      </c>
      <c r="W195">
        <f t="shared" si="48"/>
        <v>0</v>
      </c>
      <c r="X195">
        <f t="shared" si="49"/>
        <v>0</v>
      </c>
      <c r="Y195">
        <f t="shared" si="50"/>
        <v>0</v>
      </c>
      <c r="Z195">
        <f t="shared" si="51"/>
        <v>0</v>
      </c>
    </row>
    <row r="196" spans="1:26">
      <c r="A196" t="s">
        <v>834</v>
      </c>
      <c r="B196">
        <v>518020.19823093881</v>
      </c>
      <c r="C196">
        <v>38896.40978459952</v>
      </c>
      <c r="D196">
        <v>659289.53079919575</v>
      </c>
      <c r="E196">
        <v>659120.81541060633</v>
      </c>
      <c r="F196">
        <v>361777.86872007791</v>
      </c>
      <c r="G196">
        <v>271561.60240612458</v>
      </c>
      <c r="H196">
        <v>267544.08849296806</v>
      </c>
      <c r="I196">
        <v>562733.34730399889</v>
      </c>
      <c r="J196">
        <v>487486.2312001207</v>
      </c>
      <c r="K196">
        <v>832867.37841179618</v>
      </c>
      <c r="L196">
        <v>268418.57894346002</v>
      </c>
      <c r="M196">
        <v>797837.13390048372</v>
      </c>
      <c r="N196">
        <f t="shared" si="39"/>
        <v>0</v>
      </c>
      <c r="O196">
        <f t="shared" si="40"/>
        <v>0</v>
      </c>
      <c r="P196">
        <f t="shared" si="41"/>
        <v>0</v>
      </c>
      <c r="Q196">
        <f t="shared" si="42"/>
        <v>0</v>
      </c>
      <c r="R196">
        <f t="shared" si="43"/>
        <v>0</v>
      </c>
      <c r="S196">
        <f t="shared" si="44"/>
        <v>0</v>
      </c>
      <c r="T196">
        <f t="shared" si="45"/>
        <v>0</v>
      </c>
      <c r="U196">
        <f t="shared" si="46"/>
        <v>0</v>
      </c>
      <c r="V196">
        <f t="shared" si="47"/>
        <v>0</v>
      </c>
      <c r="W196">
        <f t="shared" si="48"/>
        <v>0</v>
      </c>
      <c r="X196">
        <f t="shared" si="49"/>
        <v>0</v>
      </c>
      <c r="Y196">
        <f t="shared" si="50"/>
        <v>0</v>
      </c>
      <c r="Z196">
        <f t="shared" si="51"/>
        <v>0</v>
      </c>
    </row>
    <row r="197" spans="1:26">
      <c r="A197" t="s">
        <v>676</v>
      </c>
      <c r="B197">
        <v>514085.81938617257</v>
      </c>
      <c r="C197">
        <v>505478.68601191748</v>
      </c>
      <c r="D197">
        <v>932028.90914181969</v>
      </c>
      <c r="E197">
        <v>969865.23674651852</v>
      </c>
      <c r="F197">
        <v>670299.32182895066</v>
      </c>
      <c r="G197">
        <v>839657.51012408501</v>
      </c>
      <c r="H197">
        <v>202124.74854372963</v>
      </c>
      <c r="I197">
        <v>88755.168523926506</v>
      </c>
      <c r="J197">
        <v>516120.95651140402</v>
      </c>
      <c r="K197">
        <v>325352.05151339318</v>
      </c>
      <c r="L197">
        <v>101208.62656065021</v>
      </c>
      <c r="M197">
        <v>230286.17082083868</v>
      </c>
      <c r="N197">
        <f t="shared" si="39"/>
        <v>0</v>
      </c>
      <c r="O197">
        <f t="shared" si="40"/>
        <v>0</v>
      </c>
      <c r="P197">
        <f t="shared" si="41"/>
        <v>0</v>
      </c>
      <c r="Q197">
        <f t="shared" si="42"/>
        <v>0</v>
      </c>
      <c r="R197">
        <f t="shared" si="43"/>
        <v>0</v>
      </c>
      <c r="S197">
        <f t="shared" si="44"/>
        <v>0</v>
      </c>
      <c r="T197">
        <f t="shared" si="45"/>
        <v>0</v>
      </c>
      <c r="U197">
        <f t="shared" si="46"/>
        <v>0</v>
      </c>
      <c r="V197">
        <f t="shared" si="47"/>
        <v>0</v>
      </c>
      <c r="W197">
        <f t="shared" si="48"/>
        <v>0</v>
      </c>
      <c r="X197">
        <f t="shared" si="49"/>
        <v>0</v>
      </c>
      <c r="Y197">
        <f t="shared" si="50"/>
        <v>0</v>
      </c>
      <c r="Z197">
        <f t="shared" si="51"/>
        <v>0</v>
      </c>
    </row>
    <row r="198" spans="1:26">
      <c r="A198" t="s">
        <v>906</v>
      </c>
      <c r="B198">
        <v>514043.14149995003</v>
      </c>
      <c r="C198">
        <v>973556.51634933788</v>
      </c>
      <c r="D198">
        <v>701157.90275097173</v>
      </c>
      <c r="E198">
        <v>888954.26052974816</v>
      </c>
      <c r="F198">
        <v>390514.43036050862</v>
      </c>
      <c r="G198">
        <v>135966.2660666655</v>
      </c>
      <c r="H198">
        <v>777008.38833197823</v>
      </c>
      <c r="I198">
        <v>727932.63195592619</v>
      </c>
      <c r="J198">
        <v>254614.90411070897</v>
      </c>
      <c r="K198">
        <v>573413.7531262202</v>
      </c>
      <c r="L198">
        <v>627797.2538396141</v>
      </c>
      <c r="M198">
        <v>902569.90943684848</v>
      </c>
      <c r="N198">
        <f t="shared" si="39"/>
        <v>0</v>
      </c>
      <c r="O198">
        <f t="shared" si="40"/>
        <v>0</v>
      </c>
      <c r="P198">
        <f t="shared" si="41"/>
        <v>0</v>
      </c>
      <c r="Q198">
        <f t="shared" si="42"/>
        <v>0</v>
      </c>
      <c r="R198">
        <f t="shared" si="43"/>
        <v>0</v>
      </c>
      <c r="S198">
        <f t="shared" si="44"/>
        <v>0</v>
      </c>
      <c r="T198">
        <f t="shared" si="45"/>
        <v>0</v>
      </c>
      <c r="U198">
        <f t="shared" si="46"/>
        <v>0</v>
      </c>
      <c r="V198">
        <f t="shared" si="47"/>
        <v>0</v>
      </c>
      <c r="W198">
        <f t="shared" si="48"/>
        <v>0</v>
      </c>
      <c r="X198">
        <f t="shared" si="49"/>
        <v>0</v>
      </c>
      <c r="Y198">
        <f t="shared" si="50"/>
        <v>0</v>
      </c>
      <c r="Z198">
        <f t="shared" si="51"/>
        <v>0</v>
      </c>
    </row>
    <row r="199" spans="1:26">
      <c r="A199" t="s">
        <v>507</v>
      </c>
      <c r="B199">
        <v>513741.46132254548</v>
      </c>
      <c r="C199">
        <v>325884.4569714985</v>
      </c>
      <c r="D199">
        <v>528130.61415582721</v>
      </c>
      <c r="E199">
        <v>720424.91381893388</v>
      </c>
      <c r="F199">
        <v>640918.17126775149</v>
      </c>
      <c r="G199">
        <v>897495.38644053368</v>
      </c>
      <c r="H199">
        <v>811246.09861263528</v>
      </c>
      <c r="I199">
        <v>233024.79040583846</v>
      </c>
      <c r="J199">
        <v>125091.47007534727</v>
      </c>
      <c r="K199">
        <v>212173.93906867842</v>
      </c>
      <c r="L199">
        <v>682685.38807987177</v>
      </c>
      <c r="M199">
        <v>834682.01965239411</v>
      </c>
      <c r="N199">
        <f t="shared" si="39"/>
        <v>0</v>
      </c>
      <c r="O199">
        <f t="shared" si="40"/>
        <v>0</v>
      </c>
      <c r="P199">
        <f t="shared" si="41"/>
        <v>0</v>
      </c>
      <c r="Q199">
        <f t="shared" si="42"/>
        <v>0</v>
      </c>
      <c r="R199">
        <f t="shared" si="43"/>
        <v>0</v>
      </c>
      <c r="S199">
        <f t="shared" si="44"/>
        <v>0</v>
      </c>
      <c r="T199">
        <f t="shared" si="45"/>
        <v>0</v>
      </c>
      <c r="U199">
        <f t="shared" si="46"/>
        <v>0</v>
      </c>
      <c r="V199">
        <f t="shared" si="47"/>
        <v>0</v>
      </c>
      <c r="W199">
        <f t="shared" si="48"/>
        <v>0</v>
      </c>
      <c r="X199">
        <f t="shared" si="49"/>
        <v>0</v>
      </c>
      <c r="Y199">
        <f t="shared" si="50"/>
        <v>0</v>
      </c>
      <c r="Z199">
        <f t="shared" si="51"/>
        <v>0</v>
      </c>
    </row>
    <row r="200" spans="1:26">
      <c r="A200" t="s">
        <v>1014</v>
      </c>
      <c r="B200">
        <v>512825.90574426868</v>
      </c>
      <c r="C200">
        <v>846938.56211644132</v>
      </c>
      <c r="D200">
        <v>349988.89155581436</v>
      </c>
      <c r="E200">
        <v>342896.64039895794</v>
      </c>
      <c r="F200">
        <v>473170.22599061934</v>
      </c>
      <c r="G200">
        <v>65238.601779659679</v>
      </c>
      <c r="H200">
        <v>361164.64405525115</v>
      </c>
      <c r="I200">
        <v>473042.78115331166</v>
      </c>
      <c r="J200">
        <v>717493.81236382003</v>
      </c>
      <c r="K200">
        <v>675503.54903495812</v>
      </c>
      <c r="L200">
        <v>841491.12450912397</v>
      </c>
      <c r="M200">
        <v>364628.43624413334</v>
      </c>
      <c r="N200">
        <f t="shared" si="39"/>
        <v>0</v>
      </c>
      <c r="O200">
        <f t="shared" si="40"/>
        <v>0</v>
      </c>
      <c r="P200">
        <f t="shared" si="41"/>
        <v>0</v>
      </c>
      <c r="Q200">
        <f t="shared" si="42"/>
        <v>0</v>
      </c>
      <c r="R200">
        <f t="shared" si="43"/>
        <v>0</v>
      </c>
      <c r="S200">
        <f t="shared" si="44"/>
        <v>0</v>
      </c>
      <c r="T200">
        <f t="shared" si="45"/>
        <v>0</v>
      </c>
      <c r="U200">
        <f t="shared" si="46"/>
        <v>0</v>
      </c>
      <c r="V200">
        <f t="shared" si="47"/>
        <v>0</v>
      </c>
      <c r="W200">
        <f t="shared" si="48"/>
        <v>0</v>
      </c>
      <c r="X200">
        <f t="shared" si="49"/>
        <v>0</v>
      </c>
      <c r="Y200">
        <f t="shared" si="50"/>
        <v>0</v>
      </c>
      <c r="Z200">
        <f t="shared" si="51"/>
        <v>0</v>
      </c>
    </row>
    <row r="201" spans="1:26">
      <c r="A201" t="s">
        <v>738</v>
      </c>
      <c r="B201">
        <v>511040.82508170832</v>
      </c>
      <c r="C201">
        <v>493321.02157204784</v>
      </c>
      <c r="D201">
        <v>106131.94625664075</v>
      </c>
      <c r="E201">
        <v>787516.48788784887</v>
      </c>
      <c r="F201">
        <v>524566.73048846284</v>
      </c>
      <c r="G201">
        <v>316225.27504228207</v>
      </c>
      <c r="H201">
        <v>910628.85118357616</v>
      </c>
      <c r="I201">
        <v>823837.54774202779</v>
      </c>
      <c r="J201">
        <v>485824.01869637356</v>
      </c>
      <c r="K201">
        <v>218900.30439929853</v>
      </c>
      <c r="L201">
        <v>709826.89388146042</v>
      </c>
      <c r="M201">
        <v>833280.88630128093</v>
      </c>
      <c r="N201">
        <f t="shared" si="39"/>
        <v>0</v>
      </c>
      <c r="O201">
        <f t="shared" si="40"/>
        <v>0</v>
      </c>
      <c r="P201">
        <f t="shared" si="41"/>
        <v>0</v>
      </c>
      <c r="Q201">
        <f t="shared" si="42"/>
        <v>0</v>
      </c>
      <c r="R201">
        <f t="shared" si="43"/>
        <v>0</v>
      </c>
      <c r="S201">
        <f t="shared" si="44"/>
        <v>0</v>
      </c>
      <c r="T201">
        <f t="shared" si="45"/>
        <v>0</v>
      </c>
      <c r="U201">
        <f t="shared" si="46"/>
        <v>0</v>
      </c>
      <c r="V201">
        <f t="shared" si="47"/>
        <v>0</v>
      </c>
      <c r="W201">
        <f t="shared" si="48"/>
        <v>0</v>
      </c>
      <c r="X201">
        <f t="shared" si="49"/>
        <v>0</v>
      </c>
      <c r="Y201">
        <f t="shared" si="50"/>
        <v>0</v>
      </c>
      <c r="Z201">
        <f t="shared" si="51"/>
        <v>0</v>
      </c>
    </row>
    <row r="202" spans="1:26">
      <c r="A202" t="s">
        <v>1246</v>
      </c>
      <c r="B202">
        <v>508182.48339504591</v>
      </c>
      <c r="C202">
        <v>729612.66765414609</v>
      </c>
      <c r="D202">
        <v>621699.22020289709</v>
      </c>
      <c r="E202">
        <v>701416.4180394063</v>
      </c>
      <c r="F202">
        <v>960673.11796024558</v>
      </c>
      <c r="G202">
        <v>65086.684289576311</v>
      </c>
      <c r="H202">
        <v>189311.32774605209</v>
      </c>
      <c r="I202">
        <v>13321.148067058974</v>
      </c>
      <c r="J202">
        <v>434980.18774822791</v>
      </c>
      <c r="K202">
        <v>370243.81634510081</v>
      </c>
      <c r="L202">
        <v>112247.42848100378</v>
      </c>
      <c r="M202">
        <v>689776.91866390058</v>
      </c>
      <c r="N202">
        <f t="shared" si="39"/>
        <v>0</v>
      </c>
      <c r="O202">
        <f t="shared" si="40"/>
        <v>0</v>
      </c>
      <c r="P202">
        <f t="shared" si="41"/>
        <v>0</v>
      </c>
      <c r="Q202">
        <f t="shared" si="42"/>
        <v>0</v>
      </c>
      <c r="R202">
        <f t="shared" si="43"/>
        <v>0</v>
      </c>
      <c r="S202">
        <f t="shared" si="44"/>
        <v>0</v>
      </c>
      <c r="T202">
        <f t="shared" si="45"/>
        <v>0</v>
      </c>
      <c r="U202">
        <f t="shared" si="46"/>
        <v>0</v>
      </c>
      <c r="V202">
        <f t="shared" si="47"/>
        <v>0</v>
      </c>
      <c r="W202">
        <f t="shared" si="48"/>
        <v>0</v>
      </c>
      <c r="X202">
        <f t="shared" si="49"/>
        <v>0</v>
      </c>
      <c r="Y202">
        <f t="shared" si="50"/>
        <v>0</v>
      </c>
      <c r="Z202">
        <f t="shared" si="51"/>
        <v>0</v>
      </c>
    </row>
    <row r="203" spans="1:26">
      <c r="A203" t="s">
        <v>1179</v>
      </c>
      <c r="B203">
        <v>506112.40298413119</v>
      </c>
      <c r="C203">
        <v>970408.95713359478</v>
      </c>
      <c r="D203">
        <v>924609.43450480886</v>
      </c>
      <c r="E203">
        <v>817048.83060700062</v>
      </c>
      <c r="F203">
        <v>363799.65895972867</v>
      </c>
      <c r="G203">
        <v>657056.20736399759</v>
      </c>
      <c r="H203">
        <v>479694.8384351295</v>
      </c>
      <c r="I203">
        <v>423032.23869785509</v>
      </c>
      <c r="J203">
        <v>734499.48556069192</v>
      </c>
      <c r="K203">
        <v>711019.18502451351</v>
      </c>
      <c r="L203">
        <v>958817.42189790413</v>
      </c>
      <c r="M203">
        <v>360375.43503594591</v>
      </c>
      <c r="N203">
        <f t="shared" si="39"/>
        <v>0</v>
      </c>
      <c r="O203">
        <f t="shared" si="40"/>
        <v>0</v>
      </c>
      <c r="P203">
        <f t="shared" si="41"/>
        <v>0</v>
      </c>
      <c r="Q203">
        <f t="shared" si="42"/>
        <v>0</v>
      </c>
      <c r="R203">
        <f t="shared" si="43"/>
        <v>0</v>
      </c>
      <c r="S203">
        <f t="shared" si="44"/>
        <v>0</v>
      </c>
      <c r="T203">
        <f t="shared" si="45"/>
        <v>0</v>
      </c>
      <c r="U203">
        <f t="shared" si="46"/>
        <v>0</v>
      </c>
      <c r="V203">
        <f t="shared" si="47"/>
        <v>0</v>
      </c>
      <c r="W203">
        <f t="shared" si="48"/>
        <v>0</v>
      </c>
      <c r="X203">
        <f t="shared" si="49"/>
        <v>0</v>
      </c>
      <c r="Y203">
        <f t="shared" si="50"/>
        <v>0</v>
      </c>
      <c r="Z203">
        <f t="shared" si="51"/>
        <v>0</v>
      </c>
    </row>
    <row r="204" spans="1:26">
      <c r="A204" t="s">
        <v>1200</v>
      </c>
      <c r="B204">
        <v>504877.86765592778</v>
      </c>
      <c r="C204">
        <v>940061.00767937489</v>
      </c>
      <c r="D204">
        <v>917182.56137312041</v>
      </c>
      <c r="E204">
        <v>136824.95606666102</v>
      </c>
      <c r="F204">
        <v>722921.40138350369</v>
      </c>
      <c r="G204">
        <v>716246.52251844993</v>
      </c>
      <c r="H204">
        <v>127992.46171567636</v>
      </c>
      <c r="I204">
        <v>157820.86884100043</v>
      </c>
      <c r="J204">
        <v>436721.57444081019</v>
      </c>
      <c r="K204">
        <v>684756.48466916336</v>
      </c>
      <c r="L204">
        <v>401251.41944712348</v>
      </c>
      <c r="M204">
        <v>192185.72579596061</v>
      </c>
      <c r="N204">
        <f t="shared" si="39"/>
        <v>0</v>
      </c>
      <c r="O204">
        <f t="shared" si="40"/>
        <v>0</v>
      </c>
      <c r="P204">
        <f t="shared" si="41"/>
        <v>0</v>
      </c>
      <c r="Q204">
        <f t="shared" si="42"/>
        <v>0</v>
      </c>
      <c r="R204">
        <f t="shared" si="43"/>
        <v>0</v>
      </c>
      <c r="S204">
        <f t="shared" si="44"/>
        <v>0</v>
      </c>
      <c r="T204">
        <f t="shared" si="45"/>
        <v>0</v>
      </c>
      <c r="U204">
        <f t="shared" si="46"/>
        <v>0</v>
      </c>
      <c r="V204">
        <f t="shared" si="47"/>
        <v>0</v>
      </c>
      <c r="W204">
        <f t="shared" si="48"/>
        <v>0</v>
      </c>
      <c r="X204">
        <f t="shared" si="49"/>
        <v>0</v>
      </c>
      <c r="Y204">
        <f t="shared" si="50"/>
        <v>0</v>
      </c>
      <c r="Z204">
        <f t="shared" si="51"/>
        <v>0</v>
      </c>
    </row>
    <row r="205" spans="1:26">
      <c r="A205" t="s">
        <v>996</v>
      </c>
      <c r="B205">
        <v>504205.04735228186</v>
      </c>
      <c r="C205">
        <v>793908.14530889713</v>
      </c>
      <c r="D205">
        <v>114749.19610048051</v>
      </c>
      <c r="E205">
        <v>268459.95484395116</v>
      </c>
      <c r="F205">
        <v>561845.89554597321</v>
      </c>
      <c r="G205">
        <v>949365.13270428951</v>
      </c>
      <c r="H205">
        <v>586162.32803264493</v>
      </c>
      <c r="I205">
        <v>778696.16593077977</v>
      </c>
      <c r="J205">
        <v>845403.91224966315</v>
      </c>
      <c r="K205">
        <v>113369.24045117725</v>
      </c>
      <c r="L205">
        <v>551615.51618795597</v>
      </c>
      <c r="M205">
        <v>343926.54052362702</v>
      </c>
      <c r="N205">
        <f t="shared" si="39"/>
        <v>0</v>
      </c>
      <c r="O205">
        <f t="shared" si="40"/>
        <v>0</v>
      </c>
      <c r="P205">
        <f t="shared" si="41"/>
        <v>0</v>
      </c>
      <c r="Q205">
        <f t="shared" si="42"/>
        <v>0</v>
      </c>
      <c r="R205">
        <f t="shared" si="43"/>
        <v>0</v>
      </c>
      <c r="S205">
        <f t="shared" si="44"/>
        <v>0</v>
      </c>
      <c r="T205">
        <f t="shared" si="45"/>
        <v>0</v>
      </c>
      <c r="U205">
        <f t="shared" si="46"/>
        <v>0</v>
      </c>
      <c r="V205">
        <f t="shared" si="47"/>
        <v>0</v>
      </c>
      <c r="W205">
        <f t="shared" si="48"/>
        <v>0</v>
      </c>
      <c r="X205">
        <f t="shared" si="49"/>
        <v>0</v>
      </c>
      <c r="Y205">
        <f t="shared" si="50"/>
        <v>0</v>
      </c>
      <c r="Z205">
        <f t="shared" si="51"/>
        <v>0</v>
      </c>
    </row>
    <row r="206" spans="1:26">
      <c r="A206" t="s">
        <v>386</v>
      </c>
      <c r="B206">
        <v>499726.43292730546</v>
      </c>
      <c r="C206">
        <v>467924.92220974428</v>
      </c>
      <c r="D206">
        <v>8696.5387989583196</v>
      </c>
      <c r="E206">
        <v>438635.98409342027</v>
      </c>
      <c r="F206">
        <v>109087.36311084483</v>
      </c>
      <c r="G206">
        <v>11315.376563408863</v>
      </c>
      <c r="H206">
        <v>364002.45883006282</v>
      </c>
      <c r="I206">
        <v>48195.480115374499</v>
      </c>
      <c r="J206">
        <v>342377.05419568374</v>
      </c>
      <c r="K206">
        <v>126241.51275478612</v>
      </c>
      <c r="L206">
        <v>441530.40193366871</v>
      </c>
      <c r="M206">
        <v>457951.23315855674</v>
      </c>
      <c r="N206">
        <f t="shared" si="39"/>
        <v>0</v>
      </c>
      <c r="O206">
        <f t="shared" si="40"/>
        <v>0</v>
      </c>
      <c r="P206">
        <f t="shared" si="41"/>
        <v>0</v>
      </c>
      <c r="Q206">
        <f t="shared" si="42"/>
        <v>0</v>
      </c>
      <c r="R206">
        <f t="shared" si="43"/>
        <v>0</v>
      </c>
      <c r="S206">
        <f t="shared" si="44"/>
        <v>0</v>
      </c>
      <c r="T206">
        <f t="shared" si="45"/>
        <v>0</v>
      </c>
      <c r="U206">
        <f t="shared" si="46"/>
        <v>0</v>
      </c>
      <c r="V206">
        <f t="shared" si="47"/>
        <v>0</v>
      </c>
      <c r="W206">
        <f t="shared" si="48"/>
        <v>0</v>
      </c>
      <c r="X206">
        <f t="shared" si="49"/>
        <v>0</v>
      </c>
      <c r="Y206">
        <f t="shared" si="50"/>
        <v>0</v>
      </c>
      <c r="Z206">
        <f t="shared" si="51"/>
        <v>0</v>
      </c>
    </row>
    <row r="207" spans="1:26">
      <c r="A207" t="s">
        <v>47</v>
      </c>
      <c r="B207">
        <v>496058.27989392326</v>
      </c>
      <c r="C207">
        <v>567041.65198392898</v>
      </c>
      <c r="D207">
        <v>48312.766884862634</v>
      </c>
      <c r="E207">
        <v>425478.59035157721</v>
      </c>
      <c r="F207">
        <v>606520.6683234683</v>
      </c>
      <c r="G207">
        <v>958034.41665430355</v>
      </c>
      <c r="H207">
        <v>388875.22597324755</v>
      </c>
      <c r="I207">
        <v>304444.55511689419</v>
      </c>
      <c r="J207">
        <v>456913.05252812197</v>
      </c>
      <c r="K207">
        <v>31349.580630424924</v>
      </c>
      <c r="L207">
        <v>673462.55118209892</v>
      </c>
      <c r="M207">
        <v>967336.17978769552</v>
      </c>
      <c r="N207">
        <f t="shared" si="39"/>
        <v>0</v>
      </c>
      <c r="O207">
        <f t="shared" si="40"/>
        <v>0</v>
      </c>
      <c r="P207">
        <f t="shared" si="41"/>
        <v>0</v>
      </c>
      <c r="Q207">
        <f t="shared" si="42"/>
        <v>0</v>
      </c>
      <c r="R207">
        <f t="shared" si="43"/>
        <v>0</v>
      </c>
      <c r="S207">
        <f t="shared" si="44"/>
        <v>0</v>
      </c>
      <c r="T207">
        <f t="shared" si="45"/>
        <v>0</v>
      </c>
      <c r="U207">
        <f t="shared" si="46"/>
        <v>0</v>
      </c>
      <c r="V207">
        <f t="shared" si="47"/>
        <v>0</v>
      </c>
      <c r="W207">
        <f t="shared" si="48"/>
        <v>0</v>
      </c>
      <c r="X207">
        <f t="shared" si="49"/>
        <v>0</v>
      </c>
      <c r="Y207">
        <f t="shared" si="50"/>
        <v>0</v>
      </c>
      <c r="Z207">
        <f t="shared" si="51"/>
        <v>0</v>
      </c>
    </row>
    <row r="208" spans="1:26">
      <c r="A208" t="s">
        <v>417</v>
      </c>
      <c r="B208">
        <v>495418.70426214742</v>
      </c>
      <c r="C208">
        <v>682950.81507925421</v>
      </c>
      <c r="D208">
        <v>59560.869835214471</v>
      </c>
      <c r="E208">
        <v>734113.12712926615</v>
      </c>
      <c r="F208">
        <v>476142.25434685242</v>
      </c>
      <c r="G208">
        <v>490110.49960975704</v>
      </c>
      <c r="H208">
        <v>607159.87552644499</v>
      </c>
      <c r="I208">
        <v>274674.87713776936</v>
      </c>
      <c r="J208">
        <v>783524.81484280585</v>
      </c>
      <c r="K208">
        <v>171776.99403388813</v>
      </c>
      <c r="L208">
        <v>541892.79442471219</v>
      </c>
      <c r="M208">
        <v>893584.59502829646</v>
      </c>
      <c r="N208">
        <f t="shared" si="39"/>
        <v>0</v>
      </c>
      <c r="O208">
        <f t="shared" si="40"/>
        <v>0</v>
      </c>
      <c r="P208">
        <f t="shared" si="41"/>
        <v>0</v>
      </c>
      <c r="Q208">
        <f t="shared" si="42"/>
        <v>0</v>
      </c>
      <c r="R208">
        <f t="shared" si="43"/>
        <v>0</v>
      </c>
      <c r="S208">
        <f t="shared" si="44"/>
        <v>0</v>
      </c>
      <c r="T208">
        <f t="shared" si="45"/>
        <v>0</v>
      </c>
      <c r="U208">
        <f t="shared" si="46"/>
        <v>0</v>
      </c>
      <c r="V208">
        <f t="shared" si="47"/>
        <v>0</v>
      </c>
      <c r="W208">
        <f t="shared" si="48"/>
        <v>0</v>
      </c>
      <c r="X208">
        <f t="shared" si="49"/>
        <v>0</v>
      </c>
      <c r="Y208">
        <f t="shared" si="50"/>
        <v>0</v>
      </c>
      <c r="Z208">
        <f t="shared" si="51"/>
        <v>0</v>
      </c>
    </row>
    <row r="209" spans="1:26">
      <c r="A209" t="s">
        <v>859</v>
      </c>
      <c r="B209">
        <v>494928.18057199329</v>
      </c>
      <c r="C209">
        <v>275422.99041555618</v>
      </c>
      <c r="D209">
        <v>369935.12128177605</v>
      </c>
      <c r="E209">
        <v>655006.65750945674</v>
      </c>
      <c r="F209">
        <v>729869.90342397045</v>
      </c>
      <c r="G209">
        <v>696504.70063448488</v>
      </c>
      <c r="H209">
        <v>463941.26760876121</v>
      </c>
      <c r="I209">
        <v>58.085571731369967</v>
      </c>
      <c r="J209">
        <v>56052.152691430936</v>
      </c>
      <c r="K209">
        <v>207657.76726455841</v>
      </c>
      <c r="L209">
        <v>647032.38523211144</v>
      </c>
      <c r="M209">
        <v>234436.32278641101</v>
      </c>
      <c r="N209">
        <f t="shared" si="39"/>
        <v>0</v>
      </c>
      <c r="O209">
        <f t="shared" si="40"/>
        <v>0</v>
      </c>
      <c r="P209">
        <f t="shared" si="41"/>
        <v>0</v>
      </c>
      <c r="Q209">
        <f t="shared" si="42"/>
        <v>0</v>
      </c>
      <c r="R209">
        <f t="shared" si="43"/>
        <v>0</v>
      </c>
      <c r="S209">
        <f t="shared" si="44"/>
        <v>0</v>
      </c>
      <c r="T209">
        <f t="shared" si="45"/>
        <v>0</v>
      </c>
      <c r="U209">
        <f t="shared" si="46"/>
        <v>0</v>
      </c>
      <c r="V209">
        <f t="shared" si="47"/>
        <v>0</v>
      </c>
      <c r="W209">
        <f t="shared" si="48"/>
        <v>0</v>
      </c>
      <c r="X209">
        <f t="shared" si="49"/>
        <v>0</v>
      </c>
      <c r="Y209">
        <f t="shared" si="50"/>
        <v>0</v>
      </c>
      <c r="Z209">
        <f t="shared" si="51"/>
        <v>0</v>
      </c>
    </row>
    <row r="210" spans="1:26">
      <c r="A210" t="s">
        <v>522</v>
      </c>
      <c r="B210">
        <v>494426.40183537576</v>
      </c>
      <c r="C210">
        <v>977734.27156637982</v>
      </c>
      <c r="D210">
        <v>272155.69551478978</v>
      </c>
      <c r="E210">
        <v>658630.93910330138</v>
      </c>
      <c r="F210">
        <v>258276.58375214756</v>
      </c>
      <c r="G210">
        <v>632310.53587243485</v>
      </c>
      <c r="H210">
        <v>968658.1138962945</v>
      </c>
      <c r="I210">
        <v>42254.421406068279</v>
      </c>
      <c r="J210">
        <v>217431.84062568832</v>
      </c>
      <c r="K210">
        <v>397443.73856273154</v>
      </c>
      <c r="L210">
        <v>754835.28863319266</v>
      </c>
      <c r="M210">
        <v>324145.89732410025</v>
      </c>
      <c r="N210">
        <f t="shared" si="39"/>
        <v>0</v>
      </c>
      <c r="O210">
        <f t="shared" si="40"/>
        <v>0</v>
      </c>
      <c r="P210">
        <f t="shared" si="41"/>
        <v>0</v>
      </c>
      <c r="Q210">
        <f t="shared" si="42"/>
        <v>0</v>
      </c>
      <c r="R210">
        <f t="shared" si="43"/>
        <v>0</v>
      </c>
      <c r="S210">
        <f t="shared" si="44"/>
        <v>0</v>
      </c>
      <c r="T210">
        <f t="shared" si="45"/>
        <v>0</v>
      </c>
      <c r="U210">
        <f t="shared" si="46"/>
        <v>0</v>
      </c>
      <c r="V210">
        <f t="shared" si="47"/>
        <v>0</v>
      </c>
      <c r="W210">
        <f t="shared" si="48"/>
        <v>0</v>
      </c>
      <c r="X210">
        <f t="shared" si="49"/>
        <v>0</v>
      </c>
      <c r="Y210">
        <f t="shared" si="50"/>
        <v>0</v>
      </c>
      <c r="Z210">
        <f t="shared" si="51"/>
        <v>0</v>
      </c>
    </row>
    <row r="211" spans="1:26">
      <c r="A211" t="s">
        <v>261</v>
      </c>
      <c r="B211">
        <v>494022.99326881225</v>
      </c>
      <c r="C211">
        <v>313362.3375215113</v>
      </c>
      <c r="D211">
        <v>642828.22603115439</v>
      </c>
      <c r="E211">
        <v>751459.22469812992</v>
      </c>
      <c r="F211">
        <v>964026.03695530386</v>
      </c>
      <c r="G211">
        <v>670236.38142591633</v>
      </c>
      <c r="H211">
        <v>659187.58545086707</v>
      </c>
      <c r="I211">
        <v>74502.595479426163</v>
      </c>
      <c r="J211">
        <v>325410.30804746627</v>
      </c>
      <c r="K211">
        <v>304305.19571765111</v>
      </c>
      <c r="L211">
        <v>244704.0590172126</v>
      </c>
      <c r="M211">
        <v>758031.90903625765</v>
      </c>
      <c r="N211">
        <f t="shared" si="39"/>
        <v>0</v>
      </c>
      <c r="O211">
        <f t="shared" si="40"/>
        <v>0</v>
      </c>
      <c r="P211">
        <f t="shared" si="41"/>
        <v>0</v>
      </c>
      <c r="Q211">
        <f t="shared" si="42"/>
        <v>0</v>
      </c>
      <c r="R211">
        <f t="shared" si="43"/>
        <v>0</v>
      </c>
      <c r="S211">
        <f t="shared" si="44"/>
        <v>0</v>
      </c>
      <c r="T211">
        <f t="shared" si="45"/>
        <v>0</v>
      </c>
      <c r="U211">
        <f t="shared" si="46"/>
        <v>0</v>
      </c>
      <c r="V211">
        <f t="shared" si="47"/>
        <v>0</v>
      </c>
      <c r="W211">
        <f t="shared" si="48"/>
        <v>0</v>
      </c>
      <c r="X211">
        <f t="shared" si="49"/>
        <v>0</v>
      </c>
      <c r="Y211">
        <f t="shared" si="50"/>
        <v>0</v>
      </c>
      <c r="Z211">
        <f t="shared" si="51"/>
        <v>0</v>
      </c>
    </row>
    <row r="212" spans="1:26">
      <c r="A212" t="s">
        <v>136</v>
      </c>
      <c r="B212">
        <v>490159.49035951553</v>
      </c>
      <c r="C212">
        <v>335348.2128273847</v>
      </c>
      <c r="D212">
        <v>330924.42432462814</v>
      </c>
      <c r="E212">
        <v>327277.8939890943</v>
      </c>
      <c r="F212">
        <v>234255.51993091486</v>
      </c>
      <c r="G212">
        <v>42965.50983840863</v>
      </c>
      <c r="H212">
        <v>36256.766562527635</v>
      </c>
      <c r="I212">
        <v>169593.76634456258</v>
      </c>
      <c r="J212">
        <v>283476.12910725281</v>
      </c>
      <c r="K212">
        <v>378421.82125741505</v>
      </c>
      <c r="L212">
        <v>83290.815049722194</v>
      </c>
      <c r="M212">
        <v>228356.79468873498</v>
      </c>
      <c r="N212">
        <f t="shared" si="39"/>
        <v>0</v>
      </c>
      <c r="O212">
        <f t="shared" si="40"/>
        <v>0</v>
      </c>
      <c r="P212">
        <f t="shared" si="41"/>
        <v>0</v>
      </c>
      <c r="Q212">
        <f t="shared" si="42"/>
        <v>0</v>
      </c>
      <c r="R212">
        <f t="shared" si="43"/>
        <v>0</v>
      </c>
      <c r="S212">
        <f t="shared" si="44"/>
        <v>0</v>
      </c>
      <c r="T212">
        <f t="shared" si="45"/>
        <v>0</v>
      </c>
      <c r="U212">
        <f t="shared" si="46"/>
        <v>0</v>
      </c>
      <c r="V212">
        <f t="shared" si="47"/>
        <v>0</v>
      </c>
      <c r="W212">
        <f t="shared" si="48"/>
        <v>0</v>
      </c>
      <c r="X212">
        <f t="shared" si="49"/>
        <v>0</v>
      </c>
      <c r="Y212">
        <f t="shared" si="50"/>
        <v>0</v>
      </c>
      <c r="Z212">
        <f t="shared" si="51"/>
        <v>0</v>
      </c>
    </row>
    <row r="213" spans="1:26">
      <c r="A213" t="s">
        <v>871</v>
      </c>
      <c r="B213">
        <v>490014.93144399719</v>
      </c>
      <c r="C213">
        <v>874101.05795555003</v>
      </c>
      <c r="D213">
        <v>830205.18743569194</v>
      </c>
      <c r="E213">
        <v>643495.91423754708</v>
      </c>
      <c r="F213">
        <v>31554.239095999194</v>
      </c>
      <c r="G213">
        <v>40530.979447485515</v>
      </c>
      <c r="H213">
        <v>453962.2945538293</v>
      </c>
      <c r="I213">
        <v>246108.38277389581</v>
      </c>
      <c r="J213">
        <v>516824.44974456064</v>
      </c>
      <c r="K213">
        <v>610974.15999162663</v>
      </c>
      <c r="L213">
        <v>869664.51245197677</v>
      </c>
      <c r="M213">
        <v>433367.75293153996</v>
      </c>
      <c r="N213">
        <f t="shared" si="39"/>
        <v>0</v>
      </c>
      <c r="O213">
        <f t="shared" si="40"/>
        <v>0</v>
      </c>
      <c r="P213">
        <f t="shared" si="41"/>
        <v>0</v>
      </c>
      <c r="Q213">
        <f t="shared" si="42"/>
        <v>0</v>
      </c>
      <c r="R213">
        <f t="shared" si="43"/>
        <v>0</v>
      </c>
      <c r="S213">
        <f t="shared" si="44"/>
        <v>0</v>
      </c>
      <c r="T213">
        <f t="shared" si="45"/>
        <v>0</v>
      </c>
      <c r="U213">
        <f t="shared" si="46"/>
        <v>0</v>
      </c>
      <c r="V213">
        <f t="shared" si="47"/>
        <v>0</v>
      </c>
      <c r="W213">
        <f t="shared" si="48"/>
        <v>0</v>
      </c>
      <c r="X213">
        <f t="shared" si="49"/>
        <v>0</v>
      </c>
      <c r="Y213">
        <f t="shared" si="50"/>
        <v>0</v>
      </c>
      <c r="Z213">
        <f t="shared" si="51"/>
        <v>0</v>
      </c>
    </row>
    <row r="214" spans="1:26">
      <c r="A214" t="s">
        <v>1341</v>
      </c>
      <c r="B214">
        <v>488023.76053204155</v>
      </c>
      <c r="C214">
        <v>718439.73493458075</v>
      </c>
      <c r="D214">
        <v>540271.35142916604</v>
      </c>
      <c r="E214">
        <v>878306.02845875232</v>
      </c>
      <c r="F214">
        <v>913032.80145784898</v>
      </c>
      <c r="G214">
        <v>72585.381999544668</v>
      </c>
      <c r="H214">
        <v>453724.21122849314</v>
      </c>
      <c r="I214">
        <v>275328.08619243279</v>
      </c>
      <c r="J214">
        <v>682798.97329141258</v>
      </c>
      <c r="K214">
        <v>794792.06329867011</v>
      </c>
      <c r="L214">
        <v>912529.09506330208</v>
      </c>
      <c r="M214">
        <v>727682.66011963284</v>
      </c>
      <c r="N214">
        <f t="shared" si="39"/>
        <v>0</v>
      </c>
      <c r="O214">
        <f t="shared" si="40"/>
        <v>0</v>
      </c>
      <c r="P214">
        <f t="shared" si="41"/>
        <v>0</v>
      </c>
      <c r="Q214">
        <f t="shared" si="42"/>
        <v>0</v>
      </c>
      <c r="R214">
        <f t="shared" si="43"/>
        <v>0</v>
      </c>
      <c r="S214">
        <f t="shared" si="44"/>
        <v>0</v>
      </c>
      <c r="T214">
        <f t="shared" si="45"/>
        <v>0</v>
      </c>
      <c r="U214">
        <f t="shared" si="46"/>
        <v>0</v>
      </c>
      <c r="V214">
        <f t="shared" si="47"/>
        <v>0</v>
      </c>
      <c r="W214">
        <f t="shared" si="48"/>
        <v>0</v>
      </c>
      <c r="X214">
        <f t="shared" si="49"/>
        <v>0</v>
      </c>
      <c r="Y214">
        <f t="shared" si="50"/>
        <v>0</v>
      </c>
      <c r="Z214">
        <f t="shared" si="51"/>
        <v>0</v>
      </c>
    </row>
    <row r="215" spans="1:26">
      <c r="A215" t="s">
        <v>1266</v>
      </c>
      <c r="B215">
        <v>484935.10310365504</v>
      </c>
      <c r="C215">
        <v>592771.4973817009</v>
      </c>
      <c r="D215">
        <v>286780.62682356662</v>
      </c>
      <c r="E215">
        <v>105086.63457858314</v>
      </c>
      <c r="F215">
        <v>619841.62548048655</v>
      </c>
      <c r="G215">
        <v>948324.79670504527</v>
      </c>
      <c r="H215">
        <v>359001.09563707706</v>
      </c>
      <c r="I215">
        <v>772887.16423679714</v>
      </c>
      <c r="J215">
        <v>411657.64270123071</v>
      </c>
      <c r="K215">
        <v>550127.56209728064</v>
      </c>
      <c r="L215">
        <v>605976.70046938898</v>
      </c>
      <c r="M215">
        <v>685520.31393275911</v>
      </c>
      <c r="N215">
        <f t="shared" si="39"/>
        <v>0</v>
      </c>
      <c r="O215">
        <f t="shared" si="40"/>
        <v>0</v>
      </c>
      <c r="P215">
        <f t="shared" si="41"/>
        <v>0</v>
      </c>
      <c r="Q215">
        <f t="shared" si="42"/>
        <v>0</v>
      </c>
      <c r="R215">
        <f t="shared" si="43"/>
        <v>0</v>
      </c>
      <c r="S215">
        <f t="shared" si="44"/>
        <v>0</v>
      </c>
      <c r="T215">
        <f t="shared" si="45"/>
        <v>0</v>
      </c>
      <c r="U215">
        <f t="shared" si="46"/>
        <v>0</v>
      </c>
      <c r="V215">
        <f t="shared" si="47"/>
        <v>0</v>
      </c>
      <c r="W215">
        <f t="shared" si="48"/>
        <v>0</v>
      </c>
      <c r="X215">
        <f t="shared" si="49"/>
        <v>0</v>
      </c>
      <c r="Y215">
        <f t="shared" si="50"/>
        <v>0</v>
      </c>
      <c r="Z215">
        <f t="shared" si="51"/>
        <v>0</v>
      </c>
    </row>
    <row r="216" spans="1:26">
      <c r="A216" t="s">
        <v>561</v>
      </c>
      <c r="B216">
        <v>476574.28534189728</v>
      </c>
      <c r="C216">
        <v>804032.91899334267</v>
      </c>
      <c r="D216">
        <v>174120.69063642767</v>
      </c>
      <c r="E216">
        <v>393236.78776436578</v>
      </c>
      <c r="F216">
        <v>798984.83298025862</v>
      </c>
      <c r="G216">
        <v>518264.99281868967</v>
      </c>
      <c r="H216">
        <v>412012.69488986937</v>
      </c>
      <c r="I216">
        <v>612044.33082287945</v>
      </c>
      <c r="J216">
        <v>127881.05561706664</v>
      </c>
      <c r="K216">
        <v>111219.67732188576</v>
      </c>
      <c r="L216">
        <v>487406.32943643769</v>
      </c>
      <c r="M216">
        <v>90902.060584159612</v>
      </c>
      <c r="N216">
        <f t="shared" si="39"/>
        <v>0</v>
      </c>
      <c r="O216">
        <f t="shared" si="40"/>
        <v>0</v>
      </c>
      <c r="P216">
        <f t="shared" si="41"/>
        <v>0</v>
      </c>
      <c r="Q216">
        <f t="shared" si="42"/>
        <v>0</v>
      </c>
      <c r="R216">
        <f t="shared" si="43"/>
        <v>0</v>
      </c>
      <c r="S216">
        <f t="shared" si="44"/>
        <v>0</v>
      </c>
      <c r="T216">
        <f t="shared" si="45"/>
        <v>0</v>
      </c>
      <c r="U216">
        <f t="shared" si="46"/>
        <v>0</v>
      </c>
      <c r="V216">
        <f t="shared" si="47"/>
        <v>0</v>
      </c>
      <c r="W216">
        <f t="shared" si="48"/>
        <v>0</v>
      </c>
      <c r="X216">
        <f t="shared" si="49"/>
        <v>0</v>
      </c>
      <c r="Y216">
        <f t="shared" si="50"/>
        <v>0</v>
      </c>
      <c r="Z216">
        <f t="shared" si="51"/>
        <v>0</v>
      </c>
    </row>
    <row r="217" spans="1:26">
      <c r="A217" t="s">
        <v>1101</v>
      </c>
      <c r="B217">
        <v>475146.39737094752</v>
      </c>
      <c r="C217">
        <v>987840.36162251479</v>
      </c>
      <c r="D217">
        <v>158144.64083844548</v>
      </c>
      <c r="E217">
        <v>848545.88823627774</v>
      </c>
      <c r="F217">
        <v>976508.01835430227</v>
      </c>
      <c r="G217">
        <v>569917.42410275829</v>
      </c>
      <c r="H217">
        <v>905007.13158625783</v>
      </c>
      <c r="I217">
        <v>438006.3329375902</v>
      </c>
      <c r="J217">
        <v>121074.92384783115</v>
      </c>
      <c r="K217">
        <v>35697.61248698533</v>
      </c>
      <c r="L217">
        <v>391357.88487989776</v>
      </c>
      <c r="M217">
        <v>931809.34709449904</v>
      </c>
      <c r="N217">
        <f t="shared" si="39"/>
        <v>0</v>
      </c>
      <c r="O217">
        <f t="shared" si="40"/>
        <v>0</v>
      </c>
      <c r="P217">
        <f t="shared" si="41"/>
        <v>0</v>
      </c>
      <c r="Q217">
        <f t="shared" si="42"/>
        <v>0</v>
      </c>
      <c r="R217">
        <f t="shared" si="43"/>
        <v>0</v>
      </c>
      <c r="S217">
        <f t="shared" si="44"/>
        <v>0</v>
      </c>
      <c r="T217">
        <f t="shared" si="45"/>
        <v>0</v>
      </c>
      <c r="U217">
        <f t="shared" si="46"/>
        <v>0</v>
      </c>
      <c r="V217">
        <f t="shared" si="47"/>
        <v>0</v>
      </c>
      <c r="W217">
        <f t="shared" si="48"/>
        <v>0</v>
      </c>
      <c r="X217">
        <f t="shared" si="49"/>
        <v>0</v>
      </c>
      <c r="Y217">
        <f t="shared" si="50"/>
        <v>0</v>
      </c>
      <c r="Z217">
        <f t="shared" si="51"/>
        <v>0</v>
      </c>
    </row>
    <row r="218" spans="1:26">
      <c r="A218" t="s">
        <v>747</v>
      </c>
      <c r="B218">
        <v>473832.52550532907</v>
      </c>
      <c r="C218">
        <v>823392.80906400282</v>
      </c>
      <c r="D218">
        <v>588912.50160928175</v>
      </c>
      <c r="E218">
        <v>152704.72631635878</v>
      </c>
      <c r="F218">
        <v>827037.8132270436</v>
      </c>
      <c r="G218">
        <v>649699.21548983466</v>
      </c>
      <c r="H218">
        <v>524702.32163969812</v>
      </c>
      <c r="I218">
        <v>420274.00522913935</v>
      </c>
      <c r="J218">
        <v>971524.78718457452</v>
      </c>
      <c r="K218">
        <v>745982.89022802841</v>
      </c>
      <c r="L218">
        <v>784133.91119512147</v>
      </c>
      <c r="M218">
        <v>182046.02693453719</v>
      </c>
      <c r="N218">
        <f t="shared" si="39"/>
        <v>0</v>
      </c>
      <c r="O218">
        <f t="shared" si="40"/>
        <v>0</v>
      </c>
      <c r="P218">
        <f t="shared" si="41"/>
        <v>0</v>
      </c>
      <c r="Q218">
        <f t="shared" si="42"/>
        <v>0</v>
      </c>
      <c r="R218">
        <f t="shared" si="43"/>
        <v>0</v>
      </c>
      <c r="S218">
        <f t="shared" si="44"/>
        <v>0</v>
      </c>
      <c r="T218">
        <f t="shared" si="45"/>
        <v>0</v>
      </c>
      <c r="U218">
        <f t="shared" si="46"/>
        <v>0</v>
      </c>
      <c r="V218">
        <f t="shared" si="47"/>
        <v>0</v>
      </c>
      <c r="W218">
        <f t="shared" si="48"/>
        <v>0</v>
      </c>
      <c r="X218">
        <f t="shared" si="49"/>
        <v>0</v>
      </c>
      <c r="Y218">
        <f t="shared" si="50"/>
        <v>0</v>
      </c>
      <c r="Z218">
        <f t="shared" si="51"/>
        <v>0</v>
      </c>
    </row>
    <row r="219" spans="1:26">
      <c r="A219" t="s">
        <v>350</v>
      </c>
      <c r="B219">
        <v>473457.74385291204</v>
      </c>
      <c r="C219">
        <v>311820.68026424124</v>
      </c>
      <c r="D219">
        <v>290882.74414825911</v>
      </c>
      <c r="E219">
        <v>963187.79477065685</v>
      </c>
      <c r="F219">
        <v>507576.01579939714</v>
      </c>
      <c r="G219">
        <v>107346.180184279</v>
      </c>
      <c r="H219">
        <v>112095.61989486849</v>
      </c>
      <c r="I219">
        <v>729456.40726312681</v>
      </c>
      <c r="J219">
        <v>583351.75987728522</v>
      </c>
      <c r="K219">
        <v>563183.66885016393</v>
      </c>
      <c r="L219">
        <v>144518.95329531783</v>
      </c>
      <c r="M219">
        <v>722822.86191974569</v>
      </c>
      <c r="N219">
        <f t="shared" si="39"/>
        <v>0</v>
      </c>
      <c r="O219">
        <f t="shared" si="40"/>
        <v>0</v>
      </c>
      <c r="P219">
        <f t="shared" si="41"/>
        <v>0</v>
      </c>
      <c r="Q219">
        <f t="shared" si="42"/>
        <v>0</v>
      </c>
      <c r="R219">
        <f t="shared" si="43"/>
        <v>0</v>
      </c>
      <c r="S219">
        <f t="shared" si="44"/>
        <v>0</v>
      </c>
      <c r="T219">
        <f t="shared" si="45"/>
        <v>0</v>
      </c>
      <c r="U219">
        <f t="shared" si="46"/>
        <v>0</v>
      </c>
      <c r="V219">
        <f t="shared" si="47"/>
        <v>0</v>
      </c>
      <c r="W219">
        <f t="shared" si="48"/>
        <v>0</v>
      </c>
      <c r="X219">
        <f t="shared" si="49"/>
        <v>0</v>
      </c>
      <c r="Y219">
        <f t="shared" si="50"/>
        <v>0</v>
      </c>
      <c r="Z219">
        <f t="shared" si="51"/>
        <v>0</v>
      </c>
    </row>
    <row r="220" spans="1:26">
      <c r="A220" t="s">
        <v>823</v>
      </c>
      <c r="B220">
        <v>471140.69990251883</v>
      </c>
      <c r="C220">
        <v>353623.87110269046</v>
      </c>
      <c r="D220">
        <v>676075.10723873589</v>
      </c>
      <c r="E220">
        <v>557700.55154582404</v>
      </c>
      <c r="F220">
        <v>727215.53344455874</v>
      </c>
      <c r="G220">
        <v>322933.46417917823</v>
      </c>
      <c r="H220">
        <v>559078.6115732952</v>
      </c>
      <c r="I220">
        <v>753823.89668491133</v>
      </c>
      <c r="J220">
        <v>146065.92623238612</v>
      </c>
      <c r="K220">
        <v>263930.58854129934</v>
      </c>
      <c r="L220">
        <v>742895.34785160085</v>
      </c>
      <c r="M220">
        <v>977104.56983311754</v>
      </c>
      <c r="N220">
        <f t="shared" si="39"/>
        <v>0</v>
      </c>
      <c r="O220">
        <f t="shared" si="40"/>
        <v>0</v>
      </c>
      <c r="P220">
        <f t="shared" si="41"/>
        <v>0</v>
      </c>
      <c r="Q220">
        <f t="shared" si="42"/>
        <v>0</v>
      </c>
      <c r="R220">
        <f t="shared" si="43"/>
        <v>0</v>
      </c>
      <c r="S220">
        <f t="shared" si="44"/>
        <v>0</v>
      </c>
      <c r="T220">
        <f t="shared" si="45"/>
        <v>0</v>
      </c>
      <c r="U220">
        <f t="shared" si="46"/>
        <v>0</v>
      </c>
      <c r="V220">
        <f t="shared" si="47"/>
        <v>0</v>
      </c>
      <c r="W220">
        <f t="shared" si="48"/>
        <v>0</v>
      </c>
      <c r="X220">
        <f t="shared" si="49"/>
        <v>0</v>
      </c>
      <c r="Y220">
        <f t="shared" si="50"/>
        <v>0</v>
      </c>
      <c r="Z220">
        <f t="shared" si="51"/>
        <v>0</v>
      </c>
    </row>
    <row r="221" spans="1:26">
      <c r="A221" t="s">
        <v>427</v>
      </c>
      <c r="B221">
        <v>465814.75620869314</v>
      </c>
      <c r="C221">
        <v>821965.55435327708</v>
      </c>
      <c r="D221">
        <v>440507.70102317794</v>
      </c>
      <c r="E221">
        <v>796861.42114984419</v>
      </c>
      <c r="F221">
        <v>463723.74431568454</v>
      </c>
      <c r="G221">
        <v>877819.13371468906</v>
      </c>
      <c r="H221">
        <v>162810.05984746266</v>
      </c>
      <c r="I221">
        <v>548940.90721709293</v>
      </c>
      <c r="J221">
        <v>658406.75441010529</v>
      </c>
      <c r="K221">
        <v>372889.2192836433</v>
      </c>
      <c r="L221">
        <v>982434.66968594363</v>
      </c>
      <c r="M221">
        <v>62369.918725353687</v>
      </c>
      <c r="N221">
        <f t="shared" si="39"/>
        <v>0</v>
      </c>
      <c r="O221">
        <f t="shared" si="40"/>
        <v>0</v>
      </c>
      <c r="P221">
        <f t="shared" si="41"/>
        <v>0</v>
      </c>
      <c r="Q221">
        <f t="shared" si="42"/>
        <v>0</v>
      </c>
      <c r="R221">
        <f t="shared" si="43"/>
        <v>0</v>
      </c>
      <c r="S221">
        <f t="shared" si="44"/>
        <v>0</v>
      </c>
      <c r="T221">
        <f t="shared" si="45"/>
        <v>0</v>
      </c>
      <c r="U221">
        <f t="shared" si="46"/>
        <v>0</v>
      </c>
      <c r="V221">
        <f t="shared" si="47"/>
        <v>0</v>
      </c>
      <c r="W221">
        <f t="shared" si="48"/>
        <v>0</v>
      </c>
      <c r="X221">
        <f t="shared" si="49"/>
        <v>0</v>
      </c>
      <c r="Y221">
        <f t="shared" si="50"/>
        <v>0</v>
      </c>
      <c r="Z221">
        <f t="shared" si="51"/>
        <v>0</v>
      </c>
    </row>
    <row r="222" spans="1:26">
      <c r="A222" t="s">
        <v>364</v>
      </c>
      <c r="B222">
        <v>464183.1669619655</v>
      </c>
      <c r="C222">
        <v>441731.16993027553</v>
      </c>
      <c r="D222">
        <v>300072.06357766135</v>
      </c>
      <c r="E222">
        <v>958963.23882114573</v>
      </c>
      <c r="F222">
        <v>254087.490117601</v>
      </c>
      <c r="G222">
        <v>607761.77581036557</v>
      </c>
      <c r="H222">
        <v>160570.7980993778</v>
      </c>
      <c r="I222">
        <v>12355.310497788596</v>
      </c>
      <c r="J222">
        <v>33098.728409132193</v>
      </c>
      <c r="K222">
        <v>138002.87355973019</v>
      </c>
      <c r="L222">
        <v>888291.11143242044</v>
      </c>
      <c r="M222">
        <v>884534.57157000504</v>
      </c>
      <c r="N222">
        <f t="shared" si="39"/>
        <v>0</v>
      </c>
      <c r="O222">
        <f t="shared" si="40"/>
        <v>0</v>
      </c>
      <c r="P222">
        <f t="shared" si="41"/>
        <v>0</v>
      </c>
      <c r="Q222">
        <f t="shared" si="42"/>
        <v>0</v>
      </c>
      <c r="R222">
        <f t="shared" si="43"/>
        <v>0</v>
      </c>
      <c r="S222">
        <f t="shared" si="44"/>
        <v>0</v>
      </c>
      <c r="T222">
        <f t="shared" si="45"/>
        <v>0</v>
      </c>
      <c r="U222">
        <f t="shared" si="46"/>
        <v>0</v>
      </c>
      <c r="V222">
        <f t="shared" si="47"/>
        <v>0</v>
      </c>
      <c r="W222">
        <f t="shared" si="48"/>
        <v>0</v>
      </c>
      <c r="X222">
        <f t="shared" si="49"/>
        <v>0</v>
      </c>
      <c r="Y222">
        <f t="shared" si="50"/>
        <v>0</v>
      </c>
      <c r="Z222">
        <f t="shared" si="51"/>
        <v>0</v>
      </c>
    </row>
    <row r="223" spans="1:26">
      <c r="A223" t="s">
        <v>232</v>
      </c>
      <c r="B223">
        <v>457078.32380024705</v>
      </c>
      <c r="C223">
        <v>547778.28701324982</v>
      </c>
      <c r="D223">
        <v>661740.84677925683</v>
      </c>
      <c r="E223">
        <v>482688.04296122195</v>
      </c>
      <c r="F223">
        <v>132257.34422294877</v>
      </c>
      <c r="G223">
        <v>839815.55623075366</v>
      </c>
      <c r="H223">
        <v>937163.73274489073</v>
      </c>
      <c r="I223">
        <v>513143.48605166539</v>
      </c>
      <c r="J223">
        <v>79060.088835998686</v>
      </c>
      <c r="K223">
        <v>566705.53722714807</v>
      </c>
      <c r="L223">
        <v>524697.15375308925</v>
      </c>
      <c r="M223">
        <v>262625.64972948132</v>
      </c>
      <c r="N223">
        <f t="shared" si="39"/>
        <v>0</v>
      </c>
      <c r="O223">
        <f t="shared" si="40"/>
        <v>0</v>
      </c>
      <c r="P223">
        <f t="shared" si="41"/>
        <v>0</v>
      </c>
      <c r="Q223">
        <f t="shared" si="42"/>
        <v>0</v>
      </c>
      <c r="R223">
        <f t="shared" si="43"/>
        <v>0</v>
      </c>
      <c r="S223">
        <f t="shared" si="44"/>
        <v>0</v>
      </c>
      <c r="T223">
        <f t="shared" si="45"/>
        <v>0</v>
      </c>
      <c r="U223">
        <f t="shared" si="46"/>
        <v>0</v>
      </c>
      <c r="V223">
        <f t="shared" si="47"/>
        <v>0</v>
      </c>
      <c r="W223">
        <f t="shared" si="48"/>
        <v>0</v>
      </c>
      <c r="X223">
        <f t="shared" si="49"/>
        <v>0</v>
      </c>
      <c r="Y223">
        <f t="shared" si="50"/>
        <v>0</v>
      </c>
      <c r="Z223">
        <f t="shared" si="51"/>
        <v>0</v>
      </c>
    </row>
    <row r="224" spans="1:26">
      <c r="A224" t="s">
        <v>990</v>
      </c>
      <c r="B224">
        <v>456199.70401133416</v>
      </c>
      <c r="C224">
        <v>939829.78779804229</v>
      </c>
      <c r="D224">
        <v>521624.83467160468</v>
      </c>
      <c r="E224">
        <v>724734.46077877306</v>
      </c>
      <c r="F224">
        <v>497123.80279225664</v>
      </c>
      <c r="G224">
        <v>798192.4868495774</v>
      </c>
      <c r="H224">
        <v>693548.60091339319</v>
      </c>
      <c r="I224">
        <v>876390.70940313127</v>
      </c>
      <c r="J224">
        <v>972632.89095536072</v>
      </c>
      <c r="K224">
        <v>112081.33629106465</v>
      </c>
      <c r="L224">
        <v>761709.36254155193</v>
      </c>
      <c r="M224">
        <v>605901.11153295066</v>
      </c>
      <c r="N224">
        <f t="shared" si="39"/>
        <v>0</v>
      </c>
      <c r="O224">
        <f t="shared" si="40"/>
        <v>0</v>
      </c>
      <c r="P224">
        <f t="shared" si="41"/>
        <v>0</v>
      </c>
      <c r="Q224">
        <f t="shared" si="42"/>
        <v>0</v>
      </c>
      <c r="R224">
        <f t="shared" si="43"/>
        <v>0</v>
      </c>
      <c r="S224">
        <f t="shared" si="44"/>
        <v>0</v>
      </c>
      <c r="T224">
        <f t="shared" si="45"/>
        <v>0</v>
      </c>
      <c r="U224">
        <f t="shared" si="46"/>
        <v>0</v>
      </c>
      <c r="V224">
        <f t="shared" si="47"/>
        <v>0</v>
      </c>
      <c r="W224">
        <f t="shared" si="48"/>
        <v>0</v>
      </c>
      <c r="X224">
        <f t="shared" si="49"/>
        <v>0</v>
      </c>
      <c r="Y224">
        <f t="shared" si="50"/>
        <v>0</v>
      </c>
      <c r="Z224">
        <f t="shared" si="51"/>
        <v>0</v>
      </c>
    </row>
    <row r="225" spans="1:26">
      <c r="A225" t="s">
        <v>595</v>
      </c>
      <c r="B225">
        <v>453156.46768608369</v>
      </c>
      <c r="C225">
        <v>473296.58809620386</v>
      </c>
      <c r="D225">
        <v>107057.04384344422</v>
      </c>
      <c r="E225">
        <v>428258.29329714429</v>
      </c>
      <c r="F225">
        <v>205976.89911725576</v>
      </c>
      <c r="G225">
        <v>145590.30709714387</v>
      </c>
      <c r="H225">
        <v>16810.198833292932</v>
      </c>
      <c r="I225">
        <v>279882.05071821564</v>
      </c>
      <c r="J225">
        <v>100839.18958416999</v>
      </c>
      <c r="K225">
        <v>286479.83114694071</v>
      </c>
      <c r="L225">
        <v>150068.47100438358</v>
      </c>
      <c r="M225">
        <v>186288.06608584058</v>
      </c>
      <c r="N225">
        <f t="shared" si="39"/>
        <v>0</v>
      </c>
      <c r="O225">
        <f t="shared" si="40"/>
        <v>0</v>
      </c>
      <c r="P225">
        <f t="shared" si="41"/>
        <v>0</v>
      </c>
      <c r="Q225">
        <f t="shared" si="42"/>
        <v>0</v>
      </c>
      <c r="R225">
        <f t="shared" si="43"/>
        <v>0</v>
      </c>
      <c r="S225">
        <f t="shared" si="44"/>
        <v>0</v>
      </c>
      <c r="T225">
        <f t="shared" si="45"/>
        <v>0</v>
      </c>
      <c r="U225">
        <f t="shared" si="46"/>
        <v>0</v>
      </c>
      <c r="V225">
        <f t="shared" si="47"/>
        <v>0</v>
      </c>
      <c r="W225">
        <f t="shared" si="48"/>
        <v>0</v>
      </c>
      <c r="X225">
        <f t="shared" si="49"/>
        <v>0</v>
      </c>
      <c r="Y225">
        <f t="shared" si="50"/>
        <v>0</v>
      </c>
      <c r="Z225">
        <f t="shared" si="51"/>
        <v>0</v>
      </c>
    </row>
    <row r="226" spans="1:26">
      <c r="A226" t="s">
        <v>645</v>
      </c>
      <c r="B226">
        <v>452690.0042273656</v>
      </c>
      <c r="C226">
        <v>238538.33751707655</v>
      </c>
      <c r="D226">
        <v>99174.177948772252</v>
      </c>
      <c r="E226">
        <v>214187.62332912689</v>
      </c>
      <c r="F226">
        <v>222123.25882489458</v>
      </c>
      <c r="G226">
        <v>329610.0254345673</v>
      </c>
      <c r="H226">
        <v>731522.22406315245</v>
      </c>
      <c r="I226">
        <v>984683.7946900872</v>
      </c>
      <c r="J226">
        <v>849818.9299471397</v>
      </c>
      <c r="K226">
        <v>62809.719400222617</v>
      </c>
      <c r="L226">
        <v>435937.63767580804</v>
      </c>
      <c r="M226">
        <v>500616.23343970318</v>
      </c>
      <c r="N226">
        <f t="shared" si="39"/>
        <v>0</v>
      </c>
      <c r="O226">
        <f t="shared" si="40"/>
        <v>0</v>
      </c>
      <c r="P226">
        <f t="shared" si="41"/>
        <v>0</v>
      </c>
      <c r="Q226">
        <f t="shared" si="42"/>
        <v>0</v>
      </c>
      <c r="R226">
        <f t="shared" si="43"/>
        <v>0</v>
      </c>
      <c r="S226">
        <f t="shared" si="44"/>
        <v>0</v>
      </c>
      <c r="T226">
        <f t="shared" si="45"/>
        <v>0</v>
      </c>
      <c r="U226">
        <f t="shared" si="46"/>
        <v>0</v>
      </c>
      <c r="V226">
        <f t="shared" si="47"/>
        <v>0</v>
      </c>
      <c r="W226">
        <f t="shared" si="48"/>
        <v>0</v>
      </c>
      <c r="X226">
        <f t="shared" si="49"/>
        <v>0</v>
      </c>
      <c r="Y226">
        <f t="shared" si="50"/>
        <v>0</v>
      </c>
      <c r="Z226">
        <f t="shared" si="51"/>
        <v>0</v>
      </c>
    </row>
    <row r="227" spans="1:26">
      <c r="A227" t="s">
        <v>1331</v>
      </c>
      <c r="B227">
        <v>444610.06046717387</v>
      </c>
      <c r="C227">
        <v>782814.18795660965</v>
      </c>
      <c r="D227">
        <v>123198.43635623506</v>
      </c>
      <c r="E227">
        <v>251783.20182947899</v>
      </c>
      <c r="F227">
        <v>28247.345509622268</v>
      </c>
      <c r="G227">
        <v>827667.5811259941</v>
      </c>
      <c r="H227">
        <v>707471.91600849817</v>
      </c>
      <c r="I227">
        <v>401111.7905555648</v>
      </c>
      <c r="J227">
        <v>967856.42604576249</v>
      </c>
      <c r="K227">
        <v>44029.297491213096</v>
      </c>
      <c r="L227">
        <v>251959.04427981641</v>
      </c>
      <c r="M227">
        <v>347017.01783256291</v>
      </c>
      <c r="N227">
        <f t="shared" si="39"/>
        <v>0</v>
      </c>
      <c r="O227">
        <f t="shared" si="40"/>
        <v>0</v>
      </c>
      <c r="P227">
        <f t="shared" si="41"/>
        <v>0</v>
      </c>
      <c r="Q227">
        <f t="shared" si="42"/>
        <v>0</v>
      </c>
      <c r="R227">
        <f t="shared" si="43"/>
        <v>0</v>
      </c>
      <c r="S227">
        <f t="shared" si="44"/>
        <v>0</v>
      </c>
      <c r="T227">
        <f t="shared" si="45"/>
        <v>0</v>
      </c>
      <c r="U227">
        <f t="shared" si="46"/>
        <v>0</v>
      </c>
      <c r="V227">
        <f t="shared" si="47"/>
        <v>0</v>
      </c>
      <c r="W227">
        <f t="shared" si="48"/>
        <v>0</v>
      </c>
      <c r="X227">
        <f t="shared" si="49"/>
        <v>0</v>
      </c>
      <c r="Y227">
        <f t="shared" si="50"/>
        <v>0</v>
      </c>
      <c r="Z227">
        <f t="shared" si="51"/>
        <v>0</v>
      </c>
    </row>
    <row r="228" spans="1:26">
      <c r="A228" t="s">
        <v>1288</v>
      </c>
      <c r="B228">
        <v>444363.96007651481</v>
      </c>
      <c r="C228">
        <v>798758.84703783575</v>
      </c>
      <c r="D228">
        <v>542605.23061466706</v>
      </c>
      <c r="E228">
        <v>519788.82447366673</v>
      </c>
      <c r="F228">
        <v>215499.48333720549</v>
      </c>
      <c r="G228">
        <v>70912.191285764318</v>
      </c>
      <c r="H228">
        <v>906628.35091725842</v>
      </c>
      <c r="I228">
        <v>649395.83899673726</v>
      </c>
      <c r="J228">
        <v>544669.88192115747</v>
      </c>
      <c r="K228">
        <v>164302.08128597378</v>
      </c>
      <c r="L228">
        <v>832718.28841952572</v>
      </c>
      <c r="M228">
        <v>95157.651418123598</v>
      </c>
      <c r="N228">
        <f t="shared" si="39"/>
        <v>0</v>
      </c>
      <c r="O228">
        <f t="shared" si="40"/>
        <v>0</v>
      </c>
      <c r="P228">
        <f t="shared" si="41"/>
        <v>0</v>
      </c>
      <c r="Q228">
        <f t="shared" si="42"/>
        <v>0</v>
      </c>
      <c r="R228">
        <f t="shared" si="43"/>
        <v>0</v>
      </c>
      <c r="S228">
        <f t="shared" si="44"/>
        <v>0</v>
      </c>
      <c r="T228">
        <f t="shared" si="45"/>
        <v>0</v>
      </c>
      <c r="U228">
        <f t="shared" si="46"/>
        <v>0</v>
      </c>
      <c r="V228">
        <f t="shared" si="47"/>
        <v>0</v>
      </c>
      <c r="W228">
        <f t="shared" si="48"/>
        <v>0</v>
      </c>
      <c r="X228">
        <f t="shared" si="49"/>
        <v>0</v>
      </c>
      <c r="Y228">
        <f t="shared" si="50"/>
        <v>0</v>
      </c>
      <c r="Z228">
        <f t="shared" si="51"/>
        <v>0</v>
      </c>
    </row>
    <row r="229" spans="1:26">
      <c r="A229" t="s">
        <v>156</v>
      </c>
      <c r="B229">
        <v>443042.47443355451</v>
      </c>
      <c r="C229">
        <v>954166.85786038963</v>
      </c>
      <c r="D229">
        <v>725962.82604574808</v>
      </c>
      <c r="E229">
        <v>174105.15877281051</v>
      </c>
      <c r="F229">
        <v>107455.31268597563</v>
      </c>
      <c r="G229">
        <v>178922.86954696491</v>
      </c>
      <c r="H229">
        <v>237693.66443959993</v>
      </c>
      <c r="I229">
        <v>328926.40209582401</v>
      </c>
      <c r="J229">
        <v>235106.80607647315</v>
      </c>
      <c r="K229">
        <v>90597.707440472906</v>
      </c>
      <c r="L229">
        <v>842572.59164870565</v>
      </c>
      <c r="M229">
        <v>971894.60694582621</v>
      </c>
      <c r="N229">
        <f t="shared" si="39"/>
        <v>0</v>
      </c>
      <c r="O229">
        <f t="shared" si="40"/>
        <v>0</v>
      </c>
      <c r="P229">
        <f t="shared" si="41"/>
        <v>0</v>
      </c>
      <c r="Q229">
        <f t="shared" si="42"/>
        <v>0</v>
      </c>
      <c r="R229">
        <f t="shared" si="43"/>
        <v>0</v>
      </c>
      <c r="S229">
        <f t="shared" si="44"/>
        <v>0</v>
      </c>
      <c r="T229">
        <f t="shared" si="45"/>
        <v>0</v>
      </c>
      <c r="U229">
        <f t="shared" si="46"/>
        <v>0</v>
      </c>
      <c r="V229">
        <f t="shared" si="47"/>
        <v>0</v>
      </c>
      <c r="W229">
        <f t="shared" si="48"/>
        <v>0</v>
      </c>
      <c r="X229">
        <f t="shared" si="49"/>
        <v>0</v>
      </c>
      <c r="Y229">
        <f t="shared" si="50"/>
        <v>0</v>
      </c>
      <c r="Z229">
        <f t="shared" si="51"/>
        <v>0</v>
      </c>
    </row>
    <row r="230" spans="1:26">
      <c r="A230" t="s">
        <v>280</v>
      </c>
      <c r="B230">
        <v>440755.67151797435</v>
      </c>
      <c r="C230">
        <v>654700.27069484664</v>
      </c>
      <c r="D230">
        <v>344991.59849068063</v>
      </c>
      <c r="E230">
        <v>731278.75329883036</v>
      </c>
      <c r="F230">
        <v>485853.66981882538</v>
      </c>
      <c r="G230">
        <v>72593.955855173248</v>
      </c>
      <c r="H230">
        <v>118211.21206805485</v>
      </c>
      <c r="I230">
        <v>840187.4202123041</v>
      </c>
      <c r="J230">
        <v>539965.85122378229</v>
      </c>
      <c r="K230">
        <v>843241.18700569274</v>
      </c>
      <c r="L230">
        <v>987366.59805781348</v>
      </c>
      <c r="M230">
        <v>575938.58411867288</v>
      </c>
      <c r="N230">
        <f t="shared" si="39"/>
        <v>0</v>
      </c>
      <c r="O230">
        <f t="shared" si="40"/>
        <v>0</v>
      </c>
      <c r="P230">
        <f t="shared" si="41"/>
        <v>0</v>
      </c>
      <c r="Q230">
        <f t="shared" si="42"/>
        <v>0</v>
      </c>
      <c r="R230">
        <f t="shared" si="43"/>
        <v>0</v>
      </c>
      <c r="S230">
        <f t="shared" si="44"/>
        <v>0</v>
      </c>
      <c r="T230">
        <f t="shared" si="45"/>
        <v>0</v>
      </c>
      <c r="U230">
        <f t="shared" si="46"/>
        <v>0</v>
      </c>
      <c r="V230">
        <f t="shared" si="47"/>
        <v>0</v>
      </c>
      <c r="W230">
        <f t="shared" si="48"/>
        <v>0</v>
      </c>
      <c r="X230">
        <f t="shared" si="49"/>
        <v>0</v>
      </c>
      <c r="Y230">
        <f t="shared" si="50"/>
        <v>0</v>
      </c>
      <c r="Z230">
        <f t="shared" si="51"/>
        <v>0</v>
      </c>
    </row>
    <row r="231" spans="1:26">
      <c r="A231" t="s">
        <v>974</v>
      </c>
      <c r="B231">
        <v>437459.51037834509</v>
      </c>
      <c r="C231">
        <v>705021.5011137611</v>
      </c>
      <c r="D231">
        <v>243164.95790310766</v>
      </c>
      <c r="E231">
        <v>149303.37180037855</v>
      </c>
      <c r="F231">
        <v>460038.15765022469</v>
      </c>
      <c r="G231">
        <v>968816.43375997245</v>
      </c>
      <c r="H231">
        <v>682760.21979434299</v>
      </c>
      <c r="I231">
        <v>27598.408492959912</v>
      </c>
      <c r="J231">
        <v>643700.32470179675</v>
      </c>
      <c r="K231">
        <v>720231.81124150997</v>
      </c>
      <c r="L231">
        <v>117632.10658330459</v>
      </c>
      <c r="M231">
        <v>784151.29701793275</v>
      </c>
      <c r="N231">
        <f t="shared" si="39"/>
        <v>0</v>
      </c>
      <c r="O231">
        <f t="shared" si="40"/>
        <v>0</v>
      </c>
      <c r="P231">
        <f t="shared" si="41"/>
        <v>0</v>
      </c>
      <c r="Q231">
        <f t="shared" si="42"/>
        <v>0</v>
      </c>
      <c r="R231">
        <f t="shared" si="43"/>
        <v>0</v>
      </c>
      <c r="S231">
        <f t="shared" si="44"/>
        <v>0</v>
      </c>
      <c r="T231">
        <f t="shared" si="45"/>
        <v>0</v>
      </c>
      <c r="U231">
        <f t="shared" si="46"/>
        <v>0</v>
      </c>
      <c r="V231">
        <f t="shared" si="47"/>
        <v>0</v>
      </c>
      <c r="W231">
        <f t="shared" si="48"/>
        <v>0</v>
      </c>
      <c r="X231">
        <f t="shared" si="49"/>
        <v>0</v>
      </c>
      <c r="Y231">
        <f t="shared" si="50"/>
        <v>0</v>
      </c>
      <c r="Z231">
        <f t="shared" si="51"/>
        <v>0</v>
      </c>
    </row>
    <row r="232" spans="1:26">
      <c r="A232" t="s">
        <v>165</v>
      </c>
      <c r="B232">
        <v>436358.72257428552</v>
      </c>
      <c r="C232">
        <v>676438.26694034995</v>
      </c>
      <c r="D232">
        <v>331550.88873331738</v>
      </c>
      <c r="E232">
        <v>838416.28259378043</v>
      </c>
      <c r="F232">
        <v>654999.06665851094</v>
      </c>
      <c r="G232">
        <v>755690.62466474297</v>
      </c>
      <c r="H232">
        <v>657594.21656201733</v>
      </c>
      <c r="I232">
        <v>841203.31792205432</v>
      </c>
      <c r="J232">
        <v>592688.81086388661</v>
      </c>
      <c r="K232">
        <v>801502.86353389116</v>
      </c>
      <c r="L232">
        <v>130470.15695607211</v>
      </c>
      <c r="M232">
        <v>958862.51554301591</v>
      </c>
      <c r="N232">
        <f t="shared" si="39"/>
        <v>0</v>
      </c>
      <c r="O232">
        <f t="shared" si="40"/>
        <v>0</v>
      </c>
      <c r="P232">
        <f t="shared" si="41"/>
        <v>0</v>
      </c>
      <c r="Q232">
        <f t="shared" si="42"/>
        <v>0</v>
      </c>
      <c r="R232">
        <f t="shared" si="43"/>
        <v>0</v>
      </c>
      <c r="S232">
        <f t="shared" si="44"/>
        <v>0</v>
      </c>
      <c r="T232">
        <f t="shared" si="45"/>
        <v>0</v>
      </c>
      <c r="U232">
        <f t="shared" si="46"/>
        <v>0</v>
      </c>
      <c r="V232">
        <f t="shared" si="47"/>
        <v>0</v>
      </c>
      <c r="W232">
        <f t="shared" si="48"/>
        <v>0</v>
      </c>
      <c r="X232">
        <f t="shared" si="49"/>
        <v>0</v>
      </c>
      <c r="Y232">
        <f t="shared" si="50"/>
        <v>0</v>
      </c>
      <c r="Z232">
        <f t="shared" si="51"/>
        <v>0</v>
      </c>
    </row>
    <row r="233" spans="1:26">
      <c r="A233" t="s">
        <v>827</v>
      </c>
      <c r="B233">
        <v>435155.64490548475</v>
      </c>
      <c r="C233">
        <v>342217.04810144892</v>
      </c>
      <c r="D233">
        <v>273382.31137487036</v>
      </c>
      <c r="E233">
        <v>446060.0294296465</v>
      </c>
      <c r="F233">
        <v>638212.79713461455</v>
      </c>
      <c r="G233">
        <v>832833.04051838536</v>
      </c>
      <c r="H233">
        <v>617555.95033441193</v>
      </c>
      <c r="I233">
        <v>842513.78257057886</v>
      </c>
      <c r="J233">
        <v>297421.05600193614</v>
      </c>
      <c r="K233">
        <v>272635.51876636851</v>
      </c>
      <c r="L233">
        <v>1450.0397554193523</v>
      </c>
      <c r="M233">
        <v>968882.12575886853</v>
      </c>
      <c r="N233">
        <f t="shared" si="39"/>
        <v>0</v>
      </c>
      <c r="O233">
        <f t="shared" si="40"/>
        <v>0</v>
      </c>
      <c r="P233">
        <f t="shared" si="41"/>
        <v>0</v>
      </c>
      <c r="Q233">
        <f t="shared" si="42"/>
        <v>0</v>
      </c>
      <c r="R233">
        <f t="shared" si="43"/>
        <v>0</v>
      </c>
      <c r="S233">
        <f t="shared" si="44"/>
        <v>0</v>
      </c>
      <c r="T233">
        <f t="shared" si="45"/>
        <v>0</v>
      </c>
      <c r="U233">
        <f t="shared" si="46"/>
        <v>0</v>
      </c>
      <c r="V233">
        <f t="shared" si="47"/>
        <v>0</v>
      </c>
      <c r="W233">
        <f t="shared" si="48"/>
        <v>0</v>
      </c>
      <c r="X233">
        <f t="shared" si="49"/>
        <v>0</v>
      </c>
      <c r="Y233">
        <f t="shared" si="50"/>
        <v>0</v>
      </c>
      <c r="Z233">
        <f t="shared" si="51"/>
        <v>0</v>
      </c>
    </row>
    <row r="234" spans="1:26">
      <c r="A234" t="s">
        <v>795</v>
      </c>
      <c r="B234">
        <v>434069.25833751453</v>
      </c>
      <c r="C234">
        <v>119490.74603015486</v>
      </c>
      <c r="D234">
        <v>969531.63924817229</v>
      </c>
      <c r="E234">
        <v>14155.415129197712</v>
      </c>
      <c r="F234">
        <v>58604.649115622909</v>
      </c>
      <c r="G234">
        <v>418504.21672741888</v>
      </c>
      <c r="H234">
        <v>786763.34593171661</v>
      </c>
      <c r="I234">
        <v>392108.84328778926</v>
      </c>
      <c r="J234">
        <v>852880.15898361988</v>
      </c>
      <c r="K234">
        <v>126033.1753278604</v>
      </c>
      <c r="L234">
        <v>735687.77046857937</v>
      </c>
      <c r="M234">
        <v>358946.26177943702</v>
      </c>
      <c r="N234">
        <f t="shared" si="39"/>
        <v>0</v>
      </c>
      <c r="O234">
        <f t="shared" si="40"/>
        <v>0</v>
      </c>
      <c r="P234">
        <f t="shared" si="41"/>
        <v>0</v>
      </c>
      <c r="Q234">
        <f t="shared" si="42"/>
        <v>0</v>
      </c>
      <c r="R234">
        <f t="shared" si="43"/>
        <v>0</v>
      </c>
      <c r="S234">
        <f t="shared" si="44"/>
        <v>0</v>
      </c>
      <c r="T234">
        <f t="shared" si="45"/>
        <v>0</v>
      </c>
      <c r="U234">
        <f t="shared" si="46"/>
        <v>0</v>
      </c>
      <c r="V234">
        <f t="shared" si="47"/>
        <v>0</v>
      </c>
      <c r="W234">
        <f t="shared" si="48"/>
        <v>0</v>
      </c>
      <c r="X234">
        <f t="shared" si="49"/>
        <v>0</v>
      </c>
      <c r="Y234">
        <f t="shared" si="50"/>
        <v>0</v>
      </c>
      <c r="Z234">
        <f t="shared" si="51"/>
        <v>0</v>
      </c>
    </row>
    <row r="235" spans="1:26">
      <c r="A235" t="s">
        <v>631</v>
      </c>
      <c r="B235">
        <v>432959.18401100411</v>
      </c>
      <c r="C235">
        <v>595327.15967180615</v>
      </c>
      <c r="D235">
        <v>721521.45165189344</v>
      </c>
      <c r="E235">
        <v>509208.97761797335</v>
      </c>
      <c r="F235">
        <v>318561.07132381428</v>
      </c>
      <c r="G235">
        <v>645793.40810954606</v>
      </c>
      <c r="H235">
        <v>808166.80468892527</v>
      </c>
      <c r="I235">
        <v>390031.3342573212</v>
      </c>
      <c r="J235">
        <v>479049.13707853458</v>
      </c>
      <c r="K235">
        <v>554970.90027905256</v>
      </c>
      <c r="L235">
        <v>119556.53156731794</v>
      </c>
      <c r="M235">
        <v>963850.22930793068</v>
      </c>
      <c r="N235">
        <f t="shared" si="39"/>
        <v>0</v>
      </c>
      <c r="O235">
        <f t="shared" si="40"/>
        <v>0</v>
      </c>
      <c r="P235">
        <f t="shared" si="41"/>
        <v>0</v>
      </c>
      <c r="Q235">
        <f t="shared" si="42"/>
        <v>0</v>
      </c>
      <c r="R235">
        <f t="shared" si="43"/>
        <v>0</v>
      </c>
      <c r="S235">
        <f t="shared" si="44"/>
        <v>0</v>
      </c>
      <c r="T235">
        <f t="shared" si="45"/>
        <v>0</v>
      </c>
      <c r="U235">
        <f t="shared" si="46"/>
        <v>0</v>
      </c>
      <c r="V235">
        <f t="shared" si="47"/>
        <v>0</v>
      </c>
      <c r="W235">
        <f t="shared" si="48"/>
        <v>0</v>
      </c>
      <c r="X235">
        <f t="shared" si="49"/>
        <v>0</v>
      </c>
      <c r="Y235">
        <f t="shared" si="50"/>
        <v>0</v>
      </c>
      <c r="Z235">
        <f t="shared" si="51"/>
        <v>0</v>
      </c>
    </row>
    <row r="236" spans="1:26">
      <c r="A236" t="s">
        <v>43</v>
      </c>
      <c r="B236">
        <v>429586.83831182774</v>
      </c>
      <c r="C236">
        <v>789591.2184285582</v>
      </c>
      <c r="D236">
        <v>635822.42953584704</v>
      </c>
      <c r="E236">
        <v>68400.465635219065</v>
      </c>
      <c r="F236">
        <v>238707.86001781008</v>
      </c>
      <c r="G236">
        <v>378497.38335403136</v>
      </c>
      <c r="H236">
        <v>549929.21704773966</v>
      </c>
      <c r="I236">
        <v>577701.51374804473</v>
      </c>
      <c r="J236">
        <v>634977.41121406446</v>
      </c>
      <c r="K236">
        <v>163536.77047748838</v>
      </c>
      <c r="L236">
        <v>758898.97405574436</v>
      </c>
      <c r="M236">
        <v>595793.56865044392</v>
      </c>
      <c r="N236">
        <f t="shared" si="39"/>
        <v>0</v>
      </c>
      <c r="O236">
        <f t="shared" si="40"/>
        <v>0</v>
      </c>
      <c r="P236">
        <f t="shared" si="41"/>
        <v>0</v>
      </c>
      <c r="Q236">
        <f t="shared" si="42"/>
        <v>0</v>
      </c>
      <c r="R236">
        <f t="shared" si="43"/>
        <v>0</v>
      </c>
      <c r="S236">
        <f t="shared" si="44"/>
        <v>0</v>
      </c>
      <c r="T236">
        <f t="shared" si="45"/>
        <v>0</v>
      </c>
      <c r="U236">
        <f t="shared" si="46"/>
        <v>0</v>
      </c>
      <c r="V236">
        <f t="shared" si="47"/>
        <v>0</v>
      </c>
      <c r="W236">
        <f t="shared" si="48"/>
        <v>0</v>
      </c>
      <c r="X236">
        <f t="shared" si="49"/>
        <v>0</v>
      </c>
      <c r="Y236">
        <f t="shared" si="50"/>
        <v>0</v>
      </c>
      <c r="Z236">
        <f t="shared" si="51"/>
        <v>0</v>
      </c>
    </row>
    <row r="237" spans="1:26">
      <c r="A237" t="s">
        <v>324</v>
      </c>
      <c r="B237">
        <v>425684.72927661182</v>
      </c>
      <c r="C237">
        <v>943040.14415228518</v>
      </c>
      <c r="D237">
        <v>564208.49959658703</v>
      </c>
      <c r="E237">
        <v>310563.80375330162</v>
      </c>
      <c r="F237">
        <v>875210.82779962092</v>
      </c>
      <c r="G237">
        <v>334531.50943479326</v>
      </c>
      <c r="H237">
        <v>395942.57745470764</v>
      </c>
      <c r="I237">
        <v>414624.08929696894</v>
      </c>
      <c r="J237">
        <v>449815.85669790325</v>
      </c>
      <c r="K237">
        <v>837072.23228209733</v>
      </c>
      <c r="L237">
        <v>508274.68711111526</v>
      </c>
      <c r="M237">
        <v>127137.45425619694</v>
      </c>
      <c r="N237">
        <f t="shared" si="39"/>
        <v>0</v>
      </c>
      <c r="O237">
        <f t="shared" si="40"/>
        <v>0</v>
      </c>
      <c r="P237">
        <f t="shared" si="41"/>
        <v>0</v>
      </c>
      <c r="Q237">
        <f t="shared" si="42"/>
        <v>0</v>
      </c>
      <c r="R237">
        <f t="shared" si="43"/>
        <v>0</v>
      </c>
      <c r="S237">
        <f t="shared" si="44"/>
        <v>0</v>
      </c>
      <c r="T237">
        <f t="shared" si="45"/>
        <v>0</v>
      </c>
      <c r="U237">
        <f t="shared" si="46"/>
        <v>0</v>
      </c>
      <c r="V237">
        <f t="shared" si="47"/>
        <v>0</v>
      </c>
      <c r="W237">
        <f t="shared" si="48"/>
        <v>0</v>
      </c>
      <c r="X237">
        <f t="shared" si="49"/>
        <v>0</v>
      </c>
      <c r="Y237">
        <f t="shared" si="50"/>
        <v>0</v>
      </c>
      <c r="Z237">
        <f t="shared" si="51"/>
        <v>0</v>
      </c>
    </row>
    <row r="238" spans="1:26">
      <c r="A238" t="s">
        <v>772</v>
      </c>
      <c r="B238">
        <v>423773.6291489249</v>
      </c>
      <c r="C238">
        <v>830893.9262004206</v>
      </c>
      <c r="D238">
        <v>849264.24734337244</v>
      </c>
      <c r="E238">
        <v>317537.80581651593</v>
      </c>
      <c r="F238">
        <v>173604.65765667454</v>
      </c>
      <c r="G238">
        <v>531667.41734073986</v>
      </c>
      <c r="H238">
        <v>172893.57090898484</v>
      </c>
      <c r="I238">
        <v>571833.25125523133</v>
      </c>
      <c r="J238">
        <v>39584.702644872792</v>
      </c>
      <c r="K238">
        <v>200346.50218918803</v>
      </c>
      <c r="L238">
        <v>47861.266313730775</v>
      </c>
      <c r="M238">
        <v>904183.44572810992</v>
      </c>
      <c r="N238">
        <f t="shared" si="39"/>
        <v>0</v>
      </c>
      <c r="O238">
        <f t="shared" si="40"/>
        <v>0</v>
      </c>
      <c r="P238">
        <f t="shared" si="41"/>
        <v>0</v>
      </c>
      <c r="Q238">
        <f t="shared" si="42"/>
        <v>0</v>
      </c>
      <c r="R238">
        <f t="shared" si="43"/>
        <v>0</v>
      </c>
      <c r="S238">
        <f t="shared" si="44"/>
        <v>0</v>
      </c>
      <c r="T238">
        <f t="shared" si="45"/>
        <v>0</v>
      </c>
      <c r="U238">
        <f t="shared" si="46"/>
        <v>0</v>
      </c>
      <c r="V238">
        <f t="shared" si="47"/>
        <v>0</v>
      </c>
      <c r="W238">
        <f t="shared" si="48"/>
        <v>0</v>
      </c>
      <c r="X238">
        <f t="shared" si="49"/>
        <v>0</v>
      </c>
      <c r="Y238">
        <f t="shared" si="50"/>
        <v>0</v>
      </c>
      <c r="Z238">
        <f t="shared" si="51"/>
        <v>0</v>
      </c>
    </row>
    <row r="239" spans="1:26">
      <c r="A239" t="s">
        <v>868</v>
      </c>
      <c r="B239">
        <v>418717.82463294704</v>
      </c>
      <c r="C239">
        <v>323322.34019781637</v>
      </c>
      <c r="D239">
        <v>315808.88535425253</v>
      </c>
      <c r="E239">
        <v>427071.25539478421</v>
      </c>
      <c r="F239">
        <v>140565.80676155229</v>
      </c>
      <c r="G239">
        <v>727056.29616199376</v>
      </c>
      <c r="H239">
        <v>38129.672738950401</v>
      </c>
      <c r="I239">
        <v>466357.94450432924</v>
      </c>
      <c r="J239">
        <v>313193.73217645905</v>
      </c>
      <c r="K239">
        <v>994929.17446188058</v>
      </c>
      <c r="L239">
        <v>721501.52775108197</v>
      </c>
      <c r="M239">
        <v>103482.88335246514</v>
      </c>
      <c r="N239">
        <f t="shared" si="39"/>
        <v>0</v>
      </c>
      <c r="O239">
        <f t="shared" si="40"/>
        <v>0</v>
      </c>
      <c r="P239">
        <f t="shared" si="41"/>
        <v>0</v>
      </c>
      <c r="Q239">
        <f t="shared" si="42"/>
        <v>0</v>
      </c>
      <c r="R239">
        <f t="shared" si="43"/>
        <v>0</v>
      </c>
      <c r="S239">
        <f t="shared" si="44"/>
        <v>0</v>
      </c>
      <c r="T239">
        <f t="shared" si="45"/>
        <v>0</v>
      </c>
      <c r="U239">
        <f t="shared" si="46"/>
        <v>0</v>
      </c>
      <c r="V239">
        <f t="shared" si="47"/>
        <v>0</v>
      </c>
      <c r="W239">
        <f t="shared" si="48"/>
        <v>0</v>
      </c>
      <c r="X239">
        <f t="shared" si="49"/>
        <v>0</v>
      </c>
      <c r="Y239">
        <f t="shared" si="50"/>
        <v>0</v>
      </c>
      <c r="Z239">
        <f t="shared" si="51"/>
        <v>0</v>
      </c>
    </row>
    <row r="240" spans="1:26">
      <c r="A240" t="s">
        <v>1134</v>
      </c>
      <c r="B240">
        <v>418449.7730037279</v>
      </c>
      <c r="C240">
        <v>659685.39146862505</v>
      </c>
      <c r="D240">
        <v>920365.58841471781</v>
      </c>
      <c r="E240">
        <v>15443.874732758211</v>
      </c>
      <c r="F240">
        <v>877573.27286198747</v>
      </c>
      <c r="G240">
        <v>373722.86519324774</v>
      </c>
      <c r="H240">
        <v>369823.90550156595</v>
      </c>
      <c r="I240">
        <v>265052.53901981929</v>
      </c>
      <c r="J240">
        <v>800502.55841315957</v>
      </c>
      <c r="K240">
        <v>826492.56551147532</v>
      </c>
      <c r="L240">
        <v>40339.941851963209</v>
      </c>
      <c r="M240">
        <v>759958.31749210309</v>
      </c>
      <c r="N240">
        <f t="shared" si="39"/>
        <v>0</v>
      </c>
      <c r="O240">
        <f t="shared" si="40"/>
        <v>0</v>
      </c>
      <c r="P240">
        <f t="shared" si="41"/>
        <v>0</v>
      </c>
      <c r="Q240">
        <f t="shared" si="42"/>
        <v>0</v>
      </c>
      <c r="R240">
        <f t="shared" si="43"/>
        <v>0</v>
      </c>
      <c r="S240">
        <f t="shared" si="44"/>
        <v>0</v>
      </c>
      <c r="T240">
        <f t="shared" si="45"/>
        <v>0</v>
      </c>
      <c r="U240">
        <f t="shared" si="46"/>
        <v>0</v>
      </c>
      <c r="V240">
        <f t="shared" si="47"/>
        <v>0</v>
      </c>
      <c r="W240">
        <f t="shared" si="48"/>
        <v>0</v>
      </c>
      <c r="X240">
        <f t="shared" si="49"/>
        <v>0</v>
      </c>
      <c r="Y240">
        <f t="shared" si="50"/>
        <v>0</v>
      </c>
      <c r="Z240">
        <f t="shared" si="51"/>
        <v>0</v>
      </c>
    </row>
    <row r="241" spans="1:26">
      <c r="A241" t="s">
        <v>236</v>
      </c>
      <c r="B241">
        <v>417834.79086839367</v>
      </c>
      <c r="C241">
        <v>107718.19378646264</v>
      </c>
      <c r="D241">
        <v>316931.2579353656</v>
      </c>
      <c r="E241">
        <v>123804.91474362859</v>
      </c>
      <c r="F241">
        <v>474744.79102255747</v>
      </c>
      <c r="G241">
        <v>139327.95015220574</v>
      </c>
      <c r="H241">
        <v>48218.506068267663</v>
      </c>
      <c r="I241">
        <v>106386.89851579331</v>
      </c>
      <c r="J241">
        <v>342058.1918150697</v>
      </c>
      <c r="K241">
        <v>56967.997787448046</v>
      </c>
      <c r="L241">
        <v>392915.90966394305</v>
      </c>
      <c r="M241">
        <v>349245.02209436789</v>
      </c>
      <c r="N241">
        <f t="shared" si="39"/>
        <v>0</v>
      </c>
      <c r="O241">
        <f t="shared" si="40"/>
        <v>0</v>
      </c>
      <c r="P241">
        <f t="shared" si="41"/>
        <v>0</v>
      </c>
      <c r="Q241">
        <f t="shared" si="42"/>
        <v>0</v>
      </c>
      <c r="R241">
        <f t="shared" si="43"/>
        <v>0</v>
      </c>
      <c r="S241">
        <f t="shared" si="44"/>
        <v>0</v>
      </c>
      <c r="T241">
        <f t="shared" si="45"/>
        <v>0</v>
      </c>
      <c r="U241">
        <f t="shared" si="46"/>
        <v>0</v>
      </c>
      <c r="V241">
        <f t="shared" si="47"/>
        <v>0</v>
      </c>
      <c r="W241">
        <f t="shared" si="48"/>
        <v>0</v>
      </c>
      <c r="X241">
        <f t="shared" si="49"/>
        <v>0</v>
      </c>
      <c r="Y241">
        <f t="shared" si="50"/>
        <v>0</v>
      </c>
      <c r="Z241">
        <f t="shared" si="51"/>
        <v>0</v>
      </c>
    </row>
    <row r="242" spans="1:26">
      <c r="A242" t="s">
        <v>880</v>
      </c>
      <c r="B242">
        <v>417209.5808152291</v>
      </c>
      <c r="C242">
        <v>460152.42091439647</v>
      </c>
      <c r="D242">
        <v>550716.30921756849</v>
      </c>
      <c r="E242">
        <v>974595.60061010858</v>
      </c>
      <c r="F242">
        <v>245697.36364189564</v>
      </c>
      <c r="G242">
        <v>749350.02194254601</v>
      </c>
      <c r="H242">
        <v>908616.91173173208</v>
      </c>
      <c r="I242">
        <v>911959.09152521309</v>
      </c>
      <c r="J242">
        <v>348024.57160172705</v>
      </c>
      <c r="K242">
        <v>816741.56104973366</v>
      </c>
      <c r="L242">
        <v>458871.5510773097</v>
      </c>
      <c r="M242">
        <v>684986.85879076598</v>
      </c>
      <c r="N242">
        <f t="shared" si="39"/>
        <v>0</v>
      </c>
      <c r="O242">
        <f t="shared" si="40"/>
        <v>0</v>
      </c>
      <c r="P242">
        <f t="shared" si="41"/>
        <v>0</v>
      </c>
      <c r="Q242">
        <f t="shared" si="42"/>
        <v>0</v>
      </c>
      <c r="R242">
        <f t="shared" si="43"/>
        <v>0</v>
      </c>
      <c r="S242">
        <f t="shared" si="44"/>
        <v>0</v>
      </c>
      <c r="T242">
        <f t="shared" si="45"/>
        <v>0</v>
      </c>
      <c r="U242">
        <f t="shared" si="46"/>
        <v>0</v>
      </c>
      <c r="V242">
        <f t="shared" si="47"/>
        <v>0</v>
      </c>
      <c r="W242">
        <f t="shared" si="48"/>
        <v>0</v>
      </c>
      <c r="X242">
        <f t="shared" si="49"/>
        <v>0</v>
      </c>
      <c r="Y242">
        <f t="shared" si="50"/>
        <v>0</v>
      </c>
      <c r="Z242">
        <f t="shared" si="51"/>
        <v>0</v>
      </c>
    </row>
    <row r="243" spans="1:26">
      <c r="A243" t="s">
        <v>361</v>
      </c>
      <c r="B243">
        <v>414764.01611207245</v>
      </c>
      <c r="C243">
        <v>325226.46397337673</v>
      </c>
      <c r="D243">
        <v>910365.5607412362</v>
      </c>
      <c r="E243">
        <v>113835.43765552595</v>
      </c>
      <c r="F243">
        <v>781808.27267205319</v>
      </c>
      <c r="G243">
        <v>188944.81855260537</v>
      </c>
      <c r="H243">
        <v>521141.40615469927</v>
      </c>
      <c r="I243">
        <v>490737.30754701316</v>
      </c>
      <c r="J243">
        <v>230484.5297466669</v>
      </c>
      <c r="K243">
        <v>900420.34660365561</v>
      </c>
      <c r="L243">
        <v>148105.82370417679</v>
      </c>
      <c r="M243">
        <v>721388.88554019644</v>
      </c>
      <c r="N243">
        <f t="shared" si="39"/>
        <v>0</v>
      </c>
      <c r="O243">
        <f t="shared" si="40"/>
        <v>0</v>
      </c>
      <c r="P243">
        <f t="shared" si="41"/>
        <v>0</v>
      </c>
      <c r="Q243">
        <f t="shared" si="42"/>
        <v>0</v>
      </c>
      <c r="R243">
        <f t="shared" si="43"/>
        <v>0</v>
      </c>
      <c r="S243">
        <f t="shared" si="44"/>
        <v>0</v>
      </c>
      <c r="T243">
        <f t="shared" si="45"/>
        <v>0</v>
      </c>
      <c r="U243">
        <f t="shared" si="46"/>
        <v>0</v>
      </c>
      <c r="V243">
        <f t="shared" si="47"/>
        <v>0</v>
      </c>
      <c r="W243">
        <f t="shared" si="48"/>
        <v>0</v>
      </c>
      <c r="X243">
        <f t="shared" si="49"/>
        <v>0</v>
      </c>
      <c r="Y243">
        <f t="shared" si="50"/>
        <v>0</v>
      </c>
      <c r="Z243">
        <f t="shared" si="51"/>
        <v>0</v>
      </c>
    </row>
    <row r="244" spans="1:26">
      <c r="A244" t="s">
        <v>399</v>
      </c>
      <c r="B244">
        <v>403937.74251092965</v>
      </c>
      <c r="C244">
        <v>560019.06300504983</v>
      </c>
      <c r="D244">
        <v>477360.87591667863</v>
      </c>
      <c r="E244">
        <v>4901.6082470912934</v>
      </c>
      <c r="F244">
        <v>262907.18291734828</v>
      </c>
      <c r="G244">
        <v>698305.93083687674</v>
      </c>
      <c r="H244">
        <v>708531.34571664128</v>
      </c>
      <c r="I244">
        <v>423663.39533840324</v>
      </c>
      <c r="J244">
        <v>182341.97994735368</v>
      </c>
      <c r="K244">
        <v>305536.79359327821</v>
      </c>
      <c r="L244">
        <v>129666.44090951784</v>
      </c>
      <c r="M244">
        <v>177429.89537085986</v>
      </c>
      <c r="N244">
        <f t="shared" si="39"/>
        <v>0</v>
      </c>
      <c r="O244">
        <f t="shared" si="40"/>
        <v>0</v>
      </c>
      <c r="P244">
        <f t="shared" si="41"/>
        <v>0</v>
      </c>
      <c r="Q244">
        <f t="shared" si="42"/>
        <v>0</v>
      </c>
      <c r="R244">
        <f t="shared" si="43"/>
        <v>0</v>
      </c>
      <c r="S244">
        <f t="shared" si="44"/>
        <v>0</v>
      </c>
      <c r="T244">
        <f t="shared" si="45"/>
        <v>0</v>
      </c>
      <c r="U244">
        <f t="shared" si="46"/>
        <v>0</v>
      </c>
      <c r="V244">
        <f t="shared" si="47"/>
        <v>0</v>
      </c>
      <c r="W244">
        <f t="shared" si="48"/>
        <v>0</v>
      </c>
      <c r="X244">
        <f t="shared" si="49"/>
        <v>0</v>
      </c>
      <c r="Y244">
        <f t="shared" si="50"/>
        <v>0</v>
      </c>
      <c r="Z244">
        <f t="shared" si="51"/>
        <v>0</v>
      </c>
    </row>
    <row r="245" spans="1:26">
      <c r="A245" t="s">
        <v>420</v>
      </c>
      <c r="B245">
        <v>402348.21473808656</v>
      </c>
      <c r="C245">
        <v>272639.71818410693</v>
      </c>
      <c r="D245">
        <v>491423.72161386505</v>
      </c>
      <c r="E245">
        <v>596195.82142090332</v>
      </c>
      <c r="F245">
        <v>391610.23317804432</v>
      </c>
      <c r="G245">
        <v>843013.78373862186</v>
      </c>
      <c r="H245">
        <v>882389.16443924478</v>
      </c>
      <c r="I245">
        <v>839753.19547896739</v>
      </c>
      <c r="J245">
        <v>779293.05094374064</v>
      </c>
      <c r="K245">
        <v>749478.93164424726</v>
      </c>
      <c r="L245">
        <v>268119.28912759107</v>
      </c>
      <c r="M245">
        <v>651478.5599450788</v>
      </c>
      <c r="N245">
        <f t="shared" si="39"/>
        <v>0</v>
      </c>
      <c r="O245">
        <f t="shared" si="40"/>
        <v>0</v>
      </c>
      <c r="P245">
        <f t="shared" si="41"/>
        <v>0</v>
      </c>
      <c r="Q245">
        <f t="shared" si="42"/>
        <v>0</v>
      </c>
      <c r="R245">
        <f t="shared" si="43"/>
        <v>0</v>
      </c>
      <c r="S245">
        <f t="shared" si="44"/>
        <v>0</v>
      </c>
      <c r="T245">
        <f t="shared" si="45"/>
        <v>0</v>
      </c>
      <c r="U245">
        <f t="shared" si="46"/>
        <v>0</v>
      </c>
      <c r="V245">
        <f t="shared" si="47"/>
        <v>0</v>
      </c>
      <c r="W245">
        <f t="shared" si="48"/>
        <v>0</v>
      </c>
      <c r="X245">
        <f t="shared" si="49"/>
        <v>0</v>
      </c>
      <c r="Y245">
        <f t="shared" si="50"/>
        <v>0</v>
      </c>
      <c r="Z245">
        <f t="shared" si="51"/>
        <v>0</v>
      </c>
    </row>
    <row r="246" spans="1:26">
      <c r="A246" t="s">
        <v>911</v>
      </c>
      <c r="B246">
        <v>401939.89781481755</v>
      </c>
      <c r="C246">
        <v>934627.55533067801</v>
      </c>
      <c r="D246">
        <v>336225.3068452563</v>
      </c>
      <c r="E246">
        <v>426156.82726330572</v>
      </c>
      <c r="F246">
        <v>945583.61041494203</v>
      </c>
      <c r="G246">
        <v>110597.49835225884</v>
      </c>
      <c r="H246">
        <v>924343.95405159215</v>
      </c>
      <c r="I246">
        <v>489270.68433784391</v>
      </c>
      <c r="J246">
        <v>648868.06462067086</v>
      </c>
      <c r="K246">
        <v>239243.59673299576</v>
      </c>
      <c r="L246">
        <v>688363.43461474206</v>
      </c>
      <c r="M246">
        <v>484405.48625988932</v>
      </c>
      <c r="N246">
        <f t="shared" si="39"/>
        <v>0</v>
      </c>
      <c r="O246">
        <f t="shared" si="40"/>
        <v>0</v>
      </c>
      <c r="P246">
        <f t="shared" si="41"/>
        <v>0</v>
      </c>
      <c r="Q246">
        <f t="shared" si="42"/>
        <v>0</v>
      </c>
      <c r="R246">
        <f t="shared" si="43"/>
        <v>0</v>
      </c>
      <c r="S246">
        <f t="shared" si="44"/>
        <v>0</v>
      </c>
      <c r="T246">
        <f t="shared" si="45"/>
        <v>0</v>
      </c>
      <c r="U246">
        <f t="shared" si="46"/>
        <v>0</v>
      </c>
      <c r="V246">
        <f t="shared" si="47"/>
        <v>0</v>
      </c>
      <c r="W246">
        <f t="shared" si="48"/>
        <v>0</v>
      </c>
      <c r="X246">
        <f t="shared" si="49"/>
        <v>0</v>
      </c>
      <c r="Y246">
        <f t="shared" si="50"/>
        <v>0</v>
      </c>
      <c r="Z246">
        <f t="shared" si="51"/>
        <v>0</v>
      </c>
    </row>
    <row r="247" spans="1:26">
      <c r="A247" t="s">
        <v>1254</v>
      </c>
      <c r="B247">
        <v>400810.30614480382</v>
      </c>
      <c r="C247">
        <v>259047.41385227171</v>
      </c>
      <c r="D247">
        <v>688509.35441736702</v>
      </c>
      <c r="E247">
        <v>494751.62936741346</v>
      </c>
      <c r="F247">
        <v>525626.57454015454</v>
      </c>
      <c r="G247">
        <v>984993.82354316139</v>
      </c>
      <c r="H247">
        <v>534246.34797767433</v>
      </c>
      <c r="I247">
        <v>357453.87257519015</v>
      </c>
      <c r="J247">
        <v>798046.24947757565</v>
      </c>
      <c r="K247">
        <v>251211.91073624781</v>
      </c>
      <c r="L247">
        <v>716099.01030694309</v>
      </c>
      <c r="M247">
        <v>777792.61815840425</v>
      </c>
      <c r="N247">
        <f t="shared" si="39"/>
        <v>0</v>
      </c>
      <c r="O247">
        <f t="shared" si="40"/>
        <v>0</v>
      </c>
      <c r="P247">
        <f t="shared" si="41"/>
        <v>0</v>
      </c>
      <c r="Q247">
        <f t="shared" si="42"/>
        <v>0</v>
      </c>
      <c r="R247">
        <f t="shared" si="43"/>
        <v>0</v>
      </c>
      <c r="S247">
        <f t="shared" si="44"/>
        <v>0</v>
      </c>
      <c r="T247">
        <f t="shared" si="45"/>
        <v>0</v>
      </c>
      <c r="U247">
        <f t="shared" si="46"/>
        <v>0</v>
      </c>
      <c r="V247">
        <f t="shared" si="47"/>
        <v>0</v>
      </c>
      <c r="W247">
        <f t="shared" si="48"/>
        <v>0</v>
      </c>
      <c r="X247">
        <f t="shared" si="49"/>
        <v>0</v>
      </c>
      <c r="Y247">
        <f t="shared" si="50"/>
        <v>0</v>
      </c>
      <c r="Z247">
        <f t="shared" si="51"/>
        <v>0</v>
      </c>
    </row>
    <row r="248" spans="1:26">
      <c r="A248" t="s">
        <v>161</v>
      </c>
      <c r="B248">
        <v>400185.6579516675</v>
      </c>
      <c r="C248">
        <v>392196.98418514192</v>
      </c>
      <c r="D248">
        <v>111575.92959573137</v>
      </c>
      <c r="E248">
        <v>170226.55357176709</v>
      </c>
      <c r="F248">
        <v>938775.19752434024</v>
      </c>
      <c r="G248">
        <v>749170.20748476184</v>
      </c>
      <c r="H248">
        <v>901356.38587392669</v>
      </c>
      <c r="I248">
        <v>100644.35831069008</v>
      </c>
      <c r="J248">
        <v>927412.4252047654</v>
      </c>
      <c r="K248">
        <v>303008.21993703977</v>
      </c>
      <c r="L248">
        <v>104322.99826315284</v>
      </c>
      <c r="M248">
        <v>304703.05095242668</v>
      </c>
      <c r="N248">
        <f t="shared" si="39"/>
        <v>0</v>
      </c>
      <c r="O248">
        <f t="shared" si="40"/>
        <v>0</v>
      </c>
      <c r="P248">
        <f t="shared" si="41"/>
        <v>0</v>
      </c>
      <c r="Q248">
        <f t="shared" si="42"/>
        <v>0</v>
      </c>
      <c r="R248">
        <f t="shared" si="43"/>
        <v>0</v>
      </c>
      <c r="S248">
        <f t="shared" si="44"/>
        <v>0</v>
      </c>
      <c r="T248">
        <f t="shared" si="45"/>
        <v>0</v>
      </c>
      <c r="U248">
        <f t="shared" si="46"/>
        <v>0</v>
      </c>
      <c r="V248">
        <f t="shared" si="47"/>
        <v>0</v>
      </c>
      <c r="W248">
        <f t="shared" si="48"/>
        <v>0</v>
      </c>
      <c r="X248">
        <f t="shared" si="49"/>
        <v>0</v>
      </c>
      <c r="Y248">
        <f t="shared" si="50"/>
        <v>0</v>
      </c>
      <c r="Z248">
        <f t="shared" si="51"/>
        <v>0</v>
      </c>
    </row>
    <row r="249" spans="1:26">
      <c r="A249" t="s">
        <v>559</v>
      </c>
      <c r="B249">
        <v>399717.05661317188</v>
      </c>
      <c r="C249">
        <v>261194.38190836014</v>
      </c>
      <c r="D249">
        <v>804840.6412004733</v>
      </c>
      <c r="E249">
        <v>387852.33253614989</v>
      </c>
      <c r="F249">
        <v>467923.75277031778</v>
      </c>
      <c r="G249">
        <v>491803.94997994084</v>
      </c>
      <c r="H249">
        <v>264858.46998103592</v>
      </c>
      <c r="I249">
        <v>390058.582221071</v>
      </c>
      <c r="J249">
        <v>466581.06348549022</v>
      </c>
      <c r="K249">
        <v>813010.57674605795</v>
      </c>
      <c r="L249">
        <v>555886.78338774992</v>
      </c>
      <c r="M249">
        <v>277560.89700235485</v>
      </c>
      <c r="N249">
        <f t="shared" si="39"/>
        <v>0</v>
      </c>
      <c r="O249">
        <f t="shared" si="40"/>
        <v>0</v>
      </c>
      <c r="P249">
        <f t="shared" si="41"/>
        <v>0</v>
      </c>
      <c r="Q249">
        <f t="shared" si="42"/>
        <v>0</v>
      </c>
      <c r="R249">
        <f t="shared" si="43"/>
        <v>0</v>
      </c>
      <c r="S249">
        <f t="shared" si="44"/>
        <v>0</v>
      </c>
      <c r="T249">
        <f t="shared" si="45"/>
        <v>0</v>
      </c>
      <c r="U249">
        <f t="shared" si="46"/>
        <v>0</v>
      </c>
      <c r="V249">
        <f t="shared" si="47"/>
        <v>0</v>
      </c>
      <c r="W249">
        <f t="shared" si="48"/>
        <v>0</v>
      </c>
      <c r="X249">
        <f t="shared" si="49"/>
        <v>0</v>
      </c>
      <c r="Y249">
        <f t="shared" si="50"/>
        <v>0</v>
      </c>
      <c r="Z249">
        <f t="shared" si="51"/>
        <v>0</v>
      </c>
    </row>
    <row r="250" spans="1:26">
      <c r="A250" t="s">
        <v>74</v>
      </c>
      <c r="B250">
        <v>397840.86915965477</v>
      </c>
      <c r="C250">
        <v>822810.97748679807</v>
      </c>
      <c r="D250">
        <v>428238.52584456559</v>
      </c>
      <c r="E250">
        <v>640057.14298932115</v>
      </c>
      <c r="F250">
        <v>653426.49760214821</v>
      </c>
      <c r="G250">
        <v>598615.63983172341</v>
      </c>
      <c r="H250">
        <v>983508.82709390717</v>
      </c>
      <c r="I250">
        <v>482049.09149925155</v>
      </c>
      <c r="J250">
        <v>318691.01997081417</v>
      </c>
      <c r="K250">
        <v>484366.70428022655</v>
      </c>
      <c r="L250">
        <v>335525.72700870963</v>
      </c>
      <c r="M250">
        <v>368643.43978550594</v>
      </c>
      <c r="N250">
        <f t="shared" si="39"/>
        <v>0</v>
      </c>
      <c r="O250">
        <f t="shared" si="40"/>
        <v>0</v>
      </c>
      <c r="P250">
        <f t="shared" si="41"/>
        <v>0</v>
      </c>
      <c r="Q250">
        <f t="shared" si="42"/>
        <v>0</v>
      </c>
      <c r="R250">
        <f t="shared" si="43"/>
        <v>0</v>
      </c>
      <c r="S250">
        <f t="shared" si="44"/>
        <v>0</v>
      </c>
      <c r="T250">
        <f t="shared" si="45"/>
        <v>0</v>
      </c>
      <c r="U250">
        <f t="shared" si="46"/>
        <v>0</v>
      </c>
      <c r="V250">
        <f t="shared" si="47"/>
        <v>0</v>
      </c>
      <c r="W250">
        <f t="shared" si="48"/>
        <v>0</v>
      </c>
      <c r="X250">
        <f t="shared" si="49"/>
        <v>0</v>
      </c>
      <c r="Y250">
        <f t="shared" si="50"/>
        <v>0</v>
      </c>
      <c r="Z250">
        <f t="shared" si="51"/>
        <v>0</v>
      </c>
    </row>
    <row r="251" spans="1:26">
      <c r="A251" t="s">
        <v>61</v>
      </c>
      <c r="B251">
        <v>397417.91682401393</v>
      </c>
      <c r="C251">
        <v>180441.27077520278</v>
      </c>
      <c r="D251">
        <v>37002.081367371378</v>
      </c>
      <c r="E251">
        <v>93082.882827168374</v>
      </c>
      <c r="F251">
        <v>644067.23241787381</v>
      </c>
      <c r="G251">
        <v>204596.16508209755</v>
      </c>
      <c r="H251">
        <v>35686.14985194074</v>
      </c>
      <c r="I251">
        <v>954472.79945178935</v>
      </c>
      <c r="J251">
        <v>712574.00609717704</v>
      </c>
      <c r="K251">
        <v>700789.46778978489</v>
      </c>
      <c r="L251">
        <v>200973.40354727677</v>
      </c>
      <c r="M251">
        <v>557331.53054607462</v>
      </c>
      <c r="N251">
        <f t="shared" si="39"/>
        <v>0</v>
      </c>
      <c r="O251">
        <f t="shared" si="40"/>
        <v>0</v>
      </c>
      <c r="P251">
        <f t="shared" si="41"/>
        <v>0</v>
      </c>
      <c r="Q251">
        <f t="shared" si="42"/>
        <v>0</v>
      </c>
      <c r="R251">
        <f t="shared" si="43"/>
        <v>0</v>
      </c>
      <c r="S251">
        <f t="shared" si="44"/>
        <v>0</v>
      </c>
      <c r="T251">
        <f t="shared" si="45"/>
        <v>0</v>
      </c>
      <c r="U251">
        <f t="shared" si="46"/>
        <v>0</v>
      </c>
      <c r="V251">
        <f t="shared" si="47"/>
        <v>0</v>
      </c>
      <c r="W251">
        <f t="shared" si="48"/>
        <v>0</v>
      </c>
      <c r="X251">
        <f t="shared" si="49"/>
        <v>0</v>
      </c>
      <c r="Y251">
        <f t="shared" si="50"/>
        <v>0</v>
      </c>
      <c r="Z251">
        <f t="shared" si="51"/>
        <v>0</v>
      </c>
    </row>
    <row r="252" spans="1:26">
      <c r="A252" t="s">
        <v>725</v>
      </c>
      <c r="B252">
        <v>396204.58653229562</v>
      </c>
      <c r="C252">
        <v>148283.75910501412</v>
      </c>
      <c r="D252">
        <v>167289.74183461821</v>
      </c>
      <c r="E252">
        <v>312301.73520720471</v>
      </c>
      <c r="F252">
        <v>754963.12282774784</v>
      </c>
      <c r="G252">
        <v>101126.72493383846</v>
      </c>
      <c r="H252">
        <v>156345.73541038221</v>
      </c>
      <c r="I252">
        <v>234745.67351805718</v>
      </c>
      <c r="J252">
        <v>737071.56635159045</v>
      </c>
      <c r="K252">
        <v>934520.76546034799</v>
      </c>
      <c r="L252">
        <v>689892.16304870031</v>
      </c>
      <c r="M252">
        <v>814395.94613503723</v>
      </c>
      <c r="N252">
        <f t="shared" si="39"/>
        <v>0</v>
      </c>
      <c r="O252">
        <f t="shared" si="40"/>
        <v>0</v>
      </c>
      <c r="P252">
        <f t="shared" si="41"/>
        <v>0</v>
      </c>
      <c r="Q252">
        <f t="shared" si="42"/>
        <v>0</v>
      </c>
      <c r="R252">
        <f t="shared" si="43"/>
        <v>0</v>
      </c>
      <c r="S252">
        <f t="shared" si="44"/>
        <v>0</v>
      </c>
      <c r="T252">
        <f t="shared" si="45"/>
        <v>0</v>
      </c>
      <c r="U252">
        <f t="shared" si="46"/>
        <v>0</v>
      </c>
      <c r="V252">
        <f t="shared" si="47"/>
        <v>0</v>
      </c>
      <c r="W252">
        <f t="shared" si="48"/>
        <v>0</v>
      </c>
      <c r="X252">
        <f t="shared" si="49"/>
        <v>0</v>
      </c>
      <c r="Y252">
        <f t="shared" si="50"/>
        <v>0</v>
      </c>
      <c r="Z252">
        <f t="shared" si="51"/>
        <v>0</v>
      </c>
    </row>
    <row r="253" spans="1:26">
      <c r="A253" t="s">
        <v>371</v>
      </c>
      <c r="B253">
        <v>394888.24760544137</v>
      </c>
      <c r="C253">
        <v>259533.21963266862</v>
      </c>
      <c r="D253">
        <v>876111.14276714623</v>
      </c>
      <c r="E253">
        <v>739360.69533986086</v>
      </c>
      <c r="F253">
        <v>859863.97510006954</v>
      </c>
      <c r="G253">
        <v>511048.91579923726</v>
      </c>
      <c r="H253">
        <v>758239.71754133573</v>
      </c>
      <c r="I253">
        <v>264945.01332183863</v>
      </c>
      <c r="J253">
        <v>812836.78134848608</v>
      </c>
      <c r="K253">
        <v>374611.24276899116</v>
      </c>
      <c r="L253">
        <v>937701.90595376515</v>
      </c>
      <c r="M253">
        <v>179097.73003035379</v>
      </c>
      <c r="N253">
        <f t="shared" si="39"/>
        <v>0</v>
      </c>
      <c r="O253">
        <f t="shared" si="40"/>
        <v>0</v>
      </c>
      <c r="P253">
        <f t="shared" si="41"/>
        <v>0</v>
      </c>
      <c r="Q253">
        <f t="shared" si="42"/>
        <v>0</v>
      </c>
      <c r="R253">
        <f t="shared" si="43"/>
        <v>0</v>
      </c>
      <c r="S253">
        <f t="shared" si="44"/>
        <v>0</v>
      </c>
      <c r="T253">
        <f t="shared" si="45"/>
        <v>0</v>
      </c>
      <c r="U253">
        <f t="shared" si="46"/>
        <v>0</v>
      </c>
      <c r="V253">
        <f t="shared" si="47"/>
        <v>0</v>
      </c>
      <c r="W253">
        <f t="shared" si="48"/>
        <v>0</v>
      </c>
      <c r="X253">
        <f t="shared" si="49"/>
        <v>0</v>
      </c>
      <c r="Y253">
        <f t="shared" si="50"/>
        <v>0</v>
      </c>
      <c r="Z253">
        <f t="shared" si="51"/>
        <v>0</v>
      </c>
    </row>
    <row r="254" spans="1:26">
      <c r="A254" t="s">
        <v>1156</v>
      </c>
      <c r="B254">
        <v>394275.9640466065</v>
      </c>
      <c r="C254">
        <v>129177.63838130902</v>
      </c>
      <c r="D254">
        <v>300042.62444365438</v>
      </c>
      <c r="E254">
        <v>360203.2151822563</v>
      </c>
      <c r="F254">
        <v>292822.31898567278</v>
      </c>
      <c r="G254">
        <v>463755.28522600606</v>
      </c>
      <c r="H254">
        <v>727877.60027038911</v>
      </c>
      <c r="I254">
        <v>793988.44332271616</v>
      </c>
      <c r="J254">
        <v>177100.64747700671</v>
      </c>
      <c r="K254">
        <v>95760.047681269891</v>
      </c>
      <c r="L254">
        <v>296049.28389444354</v>
      </c>
      <c r="M254">
        <v>476491.72804922855</v>
      </c>
      <c r="N254">
        <f t="shared" si="39"/>
        <v>0</v>
      </c>
      <c r="O254">
        <f t="shared" si="40"/>
        <v>0</v>
      </c>
      <c r="P254">
        <f t="shared" si="41"/>
        <v>0</v>
      </c>
      <c r="Q254">
        <f t="shared" si="42"/>
        <v>0</v>
      </c>
      <c r="R254">
        <f t="shared" si="43"/>
        <v>0</v>
      </c>
      <c r="S254">
        <f t="shared" si="44"/>
        <v>0</v>
      </c>
      <c r="T254">
        <f t="shared" si="45"/>
        <v>0</v>
      </c>
      <c r="U254">
        <f t="shared" si="46"/>
        <v>0</v>
      </c>
      <c r="V254">
        <f t="shared" si="47"/>
        <v>0</v>
      </c>
      <c r="W254">
        <f t="shared" si="48"/>
        <v>0</v>
      </c>
      <c r="X254">
        <f t="shared" si="49"/>
        <v>0</v>
      </c>
      <c r="Y254">
        <f t="shared" si="50"/>
        <v>0</v>
      </c>
      <c r="Z254">
        <f t="shared" si="51"/>
        <v>0</v>
      </c>
    </row>
    <row r="255" spans="1:26">
      <c r="A255" t="s">
        <v>346</v>
      </c>
      <c r="B255">
        <v>391803.01744019717</v>
      </c>
      <c r="C255">
        <v>395595.29435466876</v>
      </c>
      <c r="D255">
        <v>233548.31619399175</v>
      </c>
      <c r="E255">
        <v>516542.39391829883</v>
      </c>
      <c r="F255">
        <v>29016.636459754831</v>
      </c>
      <c r="G255">
        <v>738764.87852228538</v>
      </c>
      <c r="H255">
        <v>467086.59341608826</v>
      </c>
      <c r="I255">
        <v>245339.22823336729</v>
      </c>
      <c r="J255">
        <v>656952.08702580468</v>
      </c>
      <c r="K255">
        <v>174309.08619521212</v>
      </c>
      <c r="L255">
        <v>108085.31418465007</v>
      </c>
      <c r="M255">
        <v>460949.54131600697</v>
      </c>
      <c r="N255">
        <f t="shared" si="39"/>
        <v>0</v>
      </c>
      <c r="O255">
        <f t="shared" si="40"/>
        <v>0</v>
      </c>
      <c r="P255">
        <f t="shared" si="41"/>
        <v>0</v>
      </c>
      <c r="Q255">
        <f t="shared" si="42"/>
        <v>0</v>
      </c>
      <c r="R255">
        <f t="shared" si="43"/>
        <v>0</v>
      </c>
      <c r="S255">
        <f t="shared" si="44"/>
        <v>0</v>
      </c>
      <c r="T255">
        <f t="shared" si="45"/>
        <v>0</v>
      </c>
      <c r="U255">
        <f t="shared" si="46"/>
        <v>0</v>
      </c>
      <c r="V255">
        <f t="shared" si="47"/>
        <v>0</v>
      </c>
      <c r="W255">
        <f t="shared" si="48"/>
        <v>0</v>
      </c>
      <c r="X255">
        <f t="shared" si="49"/>
        <v>0</v>
      </c>
      <c r="Y255">
        <f t="shared" si="50"/>
        <v>0</v>
      </c>
      <c r="Z255">
        <f t="shared" si="51"/>
        <v>0</v>
      </c>
    </row>
    <row r="256" spans="1:26">
      <c r="A256" t="s">
        <v>734</v>
      </c>
      <c r="B256">
        <v>389454.0437718741</v>
      </c>
      <c r="C256">
        <v>661983.21652342496</v>
      </c>
      <c r="D256">
        <v>735824.56998173113</v>
      </c>
      <c r="E256">
        <v>494193.12597072328</v>
      </c>
      <c r="F256">
        <v>586557.16584809811</v>
      </c>
      <c r="G256">
        <v>42338.645978130975</v>
      </c>
      <c r="H256">
        <v>215816.85788752692</v>
      </c>
      <c r="I256">
        <v>198095.66479584383</v>
      </c>
      <c r="J256">
        <v>57944.635560307157</v>
      </c>
      <c r="K256">
        <v>820494.0528082595</v>
      </c>
      <c r="L256">
        <v>708141.10353078402</v>
      </c>
      <c r="M256">
        <v>338768.06612003985</v>
      </c>
      <c r="N256">
        <f t="shared" si="39"/>
        <v>0</v>
      </c>
      <c r="O256">
        <f t="shared" si="40"/>
        <v>0</v>
      </c>
      <c r="P256">
        <f t="shared" si="41"/>
        <v>0</v>
      </c>
      <c r="Q256">
        <f t="shared" si="42"/>
        <v>0</v>
      </c>
      <c r="R256">
        <f t="shared" si="43"/>
        <v>0</v>
      </c>
      <c r="S256">
        <f t="shared" si="44"/>
        <v>0</v>
      </c>
      <c r="T256">
        <f t="shared" si="45"/>
        <v>0</v>
      </c>
      <c r="U256">
        <f t="shared" si="46"/>
        <v>0</v>
      </c>
      <c r="V256">
        <f t="shared" si="47"/>
        <v>0</v>
      </c>
      <c r="W256">
        <f t="shared" si="48"/>
        <v>0</v>
      </c>
      <c r="X256">
        <f t="shared" si="49"/>
        <v>0</v>
      </c>
      <c r="Y256">
        <f t="shared" si="50"/>
        <v>0</v>
      </c>
      <c r="Z256">
        <f t="shared" si="51"/>
        <v>0</v>
      </c>
    </row>
    <row r="257" spans="1:26">
      <c r="A257" t="s">
        <v>687</v>
      </c>
      <c r="B257">
        <v>388835.60269853711</v>
      </c>
      <c r="C257">
        <v>559536.35631503304</v>
      </c>
      <c r="D257">
        <v>568801.39478328801</v>
      </c>
      <c r="E257">
        <v>18401.693658758544</v>
      </c>
      <c r="F257">
        <v>352645.48825616983</v>
      </c>
      <c r="G257">
        <v>550657.80429937271</v>
      </c>
      <c r="H257">
        <v>782974.42688906705</v>
      </c>
      <c r="I257">
        <v>926924.19392115658</v>
      </c>
      <c r="J257">
        <v>244278.52484382395</v>
      </c>
      <c r="K257">
        <v>485047.21753569599</v>
      </c>
      <c r="L257">
        <v>255652.36230461273</v>
      </c>
      <c r="M257">
        <v>395410.20601601084</v>
      </c>
      <c r="N257">
        <f t="shared" si="39"/>
        <v>0</v>
      </c>
      <c r="O257">
        <f t="shared" si="40"/>
        <v>0</v>
      </c>
      <c r="P257">
        <f t="shared" si="41"/>
        <v>0</v>
      </c>
      <c r="Q257">
        <f t="shared" si="42"/>
        <v>0</v>
      </c>
      <c r="R257">
        <f t="shared" si="43"/>
        <v>0</v>
      </c>
      <c r="S257">
        <f t="shared" si="44"/>
        <v>0</v>
      </c>
      <c r="T257">
        <f t="shared" si="45"/>
        <v>0</v>
      </c>
      <c r="U257">
        <f t="shared" si="46"/>
        <v>0</v>
      </c>
      <c r="V257">
        <f t="shared" si="47"/>
        <v>0</v>
      </c>
      <c r="W257">
        <f t="shared" si="48"/>
        <v>0</v>
      </c>
      <c r="X257">
        <f t="shared" si="49"/>
        <v>0</v>
      </c>
      <c r="Y257">
        <f t="shared" si="50"/>
        <v>0</v>
      </c>
      <c r="Z257">
        <f t="shared" si="51"/>
        <v>0</v>
      </c>
    </row>
    <row r="258" spans="1:26">
      <c r="A258" t="s">
        <v>883</v>
      </c>
      <c r="B258">
        <v>385796.64574989286</v>
      </c>
      <c r="C258">
        <v>478908.40677207604</v>
      </c>
      <c r="D258">
        <v>97935.847530749801</v>
      </c>
      <c r="E258">
        <v>163548.21148771103</v>
      </c>
      <c r="F258">
        <v>296864.44143273472</v>
      </c>
      <c r="G258">
        <v>498379.45626845077</v>
      </c>
      <c r="H258">
        <v>102880.13455442319</v>
      </c>
      <c r="I258">
        <v>46877.07387882872</v>
      </c>
      <c r="J258">
        <v>138583.43260384459</v>
      </c>
      <c r="K258">
        <v>429122.5303280371</v>
      </c>
      <c r="L258">
        <v>456770.38838424155</v>
      </c>
      <c r="M258">
        <v>308998.55132307654</v>
      </c>
      <c r="N258">
        <f t="shared" ref="N258:N321" si="52">IF(B258=MAX(B:B),1,0)</f>
        <v>0</v>
      </c>
      <c r="O258">
        <f t="shared" ref="O258:O321" si="53">IF(C258=MAX(C:C),1,0)</f>
        <v>0</v>
      </c>
      <c r="P258">
        <f t="shared" ref="P258:P321" si="54">IF(D258=MAX(D:D),1,0)</f>
        <v>0</v>
      </c>
      <c r="Q258">
        <f t="shared" ref="Q258:Q321" si="55">IF(E258=MAX(E:E),1,0)</f>
        <v>0</v>
      </c>
      <c r="R258">
        <f t="shared" ref="R258:R321" si="56">IF(F258=MAX(F:F),1,0)</f>
        <v>0</v>
      </c>
      <c r="S258">
        <f t="shared" ref="S258:S321" si="57">IF(G258=MAX(G:G),1,0)</f>
        <v>0</v>
      </c>
      <c r="T258">
        <f t="shared" ref="T258:T321" si="58">IF(H258=MAX(H:H),1,0)</f>
        <v>0</v>
      </c>
      <c r="U258">
        <f t="shared" ref="U258:U321" si="59">IF(I258=MAX(I:I),1,0)</f>
        <v>0</v>
      </c>
      <c r="V258">
        <f t="shared" ref="V258:V321" si="60">IF(J258=MAX(J:J),1,0)</f>
        <v>0</v>
      </c>
      <c r="W258">
        <f t="shared" ref="W258:W321" si="61">IF(K258=MAX(K:K),1,0)</f>
        <v>0</v>
      </c>
      <c r="X258">
        <f t="shared" ref="X258:X321" si="62">IF(L258=MAX(L:L),1,0)</f>
        <v>0</v>
      </c>
      <c r="Y258">
        <f t="shared" ref="Y258:Y321" si="63">IF(M258=MAX(M:M),1,0)</f>
        <v>0</v>
      </c>
      <c r="Z258">
        <f t="shared" ref="Z258:Z321" si="64">SUM(N258:Y258)</f>
        <v>0</v>
      </c>
    </row>
    <row r="259" spans="1:26">
      <c r="A259" t="s">
        <v>1221</v>
      </c>
      <c r="B259">
        <v>383209.22037160554</v>
      </c>
      <c r="C259">
        <v>48804.636356671537</v>
      </c>
      <c r="D259">
        <v>979756.75921415724</v>
      </c>
      <c r="E259">
        <v>567318.79769841686</v>
      </c>
      <c r="F259">
        <v>872215.07912136428</v>
      </c>
      <c r="G259">
        <v>240724.30435431169</v>
      </c>
      <c r="H259">
        <v>921918.96113092138</v>
      </c>
      <c r="I259">
        <v>272683.73932937684</v>
      </c>
      <c r="J259">
        <v>648862.6376396477</v>
      </c>
      <c r="K259">
        <v>404078.44495606946</v>
      </c>
      <c r="L259">
        <v>98575.357259878539</v>
      </c>
      <c r="M259">
        <v>834730.54268776719</v>
      </c>
      <c r="N259">
        <f t="shared" si="52"/>
        <v>0</v>
      </c>
      <c r="O259">
        <f t="shared" si="53"/>
        <v>0</v>
      </c>
      <c r="P259">
        <f t="shared" si="54"/>
        <v>0</v>
      </c>
      <c r="Q259">
        <f t="shared" si="55"/>
        <v>0</v>
      </c>
      <c r="R259">
        <f t="shared" si="56"/>
        <v>0</v>
      </c>
      <c r="S259">
        <f t="shared" si="57"/>
        <v>0</v>
      </c>
      <c r="T259">
        <f t="shared" si="58"/>
        <v>0</v>
      </c>
      <c r="U259">
        <f t="shared" si="59"/>
        <v>0</v>
      </c>
      <c r="V259">
        <f t="shared" si="60"/>
        <v>0</v>
      </c>
      <c r="W259">
        <f t="shared" si="61"/>
        <v>0</v>
      </c>
      <c r="X259">
        <f t="shared" si="62"/>
        <v>0</v>
      </c>
      <c r="Y259">
        <f t="shared" si="63"/>
        <v>0</v>
      </c>
      <c r="Z259">
        <f t="shared" si="64"/>
        <v>0</v>
      </c>
    </row>
    <row r="260" spans="1:26">
      <c r="A260" t="s">
        <v>814</v>
      </c>
      <c r="B260">
        <v>383082.79206491122</v>
      </c>
      <c r="C260">
        <v>318565.20927425247</v>
      </c>
      <c r="D260">
        <v>640523.38305987208</v>
      </c>
      <c r="E260">
        <v>865773.62869722524</v>
      </c>
      <c r="F260">
        <v>17640.491235441757</v>
      </c>
      <c r="G260">
        <v>964248.17816227151</v>
      </c>
      <c r="H260">
        <v>260570.09918140949</v>
      </c>
      <c r="I260">
        <v>979734.22468147764</v>
      </c>
      <c r="J260">
        <v>401173.28428247845</v>
      </c>
      <c r="K260">
        <v>693689.76700324158</v>
      </c>
      <c r="L260">
        <v>177908.7966053331</v>
      </c>
      <c r="M260">
        <v>888716.69184857991</v>
      </c>
      <c r="N260">
        <f t="shared" si="52"/>
        <v>0</v>
      </c>
      <c r="O260">
        <f t="shared" si="53"/>
        <v>0</v>
      </c>
      <c r="P260">
        <f t="shared" si="54"/>
        <v>0</v>
      </c>
      <c r="Q260">
        <f t="shared" si="55"/>
        <v>0</v>
      </c>
      <c r="R260">
        <f t="shared" si="56"/>
        <v>0</v>
      </c>
      <c r="S260">
        <f t="shared" si="57"/>
        <v>0</v>
      </c>
      <c r="T260">
        <f t="shared" si="58"/>
        <v>0</v>
      </c>
      <c r="U260">
        <f t="shared" si="59"/>
        <v>0</v>
      </c>
      <c r="V260">
        <f t="shared" si="60"/>
        <v>0</v>
      </c>
      <c r="W260">
        <f t="shared" si="61"/>
        <v>0</v>
      </c>
      <c r="X260">
        <f t="shared" si="62"/>
        <v>0</v>
      </c>
      <c r="Y260">
        <f t="shared" si="63"/>
        <v>0</v>
      </c>
      <c r="Z260">
        <f t="shared" si="64"/>
        <v>0</v>
      </c>
    </row>
    <row r="261" spans="1:26">
      <c r="A261" t="s">
        <v>1059</v>
      </c>
      <c r="B261">
        <v>377103.04425840225</v>
      </c>
      <c r="C261">
        <v>774290.93480446492</v>
      </c>
      <c r="D261">
        <v>394985.43351060146</v>
      </c>
      <c r="E261">
        <v>790364.09323723475</v>
      </c>
      <c r="F261">
        <v>396104.91307120019</v>
      </c>
      <c r="G261">
        <v>624022.99387067335</v>
      </c>
      <c r="H261">
        <v>441185.38127820386</v>
      </c>
      <c r="I261">
        <v>381135.88341576862</v>
      </c>
      <c r="J261">
        <v>835931.51737882884</v>
      </c>
      <c r="K261">
        <v>458077.9722760634</v>
      </c>
      <c r="L261">
        <v>445529.46734092955</v>
      </c>
      <c r="M261">
        <v>296837.5553422161</v>
      </c>
      <c r="N261">
        <f t="shared" si="52"/>
        <v>0</v>
      </c>
      <c r="O261">
        <f t="shared" si="53"/>
        <v>0</v>
      </c>
      <c r="P261">
        <f t="shared" si="54"/>
        <v>0</v>
      </c>
      <c r="Q261">
        <f t="shared" si="55"/>
        <v>0</v>
      </c>
      <c r="R261">
        <f t="shared" si="56"/>
        <v>0</v>
      </c>
      <c r="S261">
        <f t="shared" si="57"/>
        <v>0</v>
      </c>
      <c r="T261">
        <f t="shared" si="58"/>
        <v>0</v>
      </c>
      <c r="U261">
        <f t="shared" si="59"/>
        <v>0</v>
      </c>
      <c r="V261">
        <f t="shared" si="60"/>
        <v>0</v>
      </c>
      <c r="W261">
        <f t="shared" si="61"/>
        <v>0</v>
      </c>
      <c r="X261">
        <f t="shared" si="62"/>
        <v>0</v>
      </c>
      <c r="Y261">
        <f t="shared" si="63"/>
        <v>0</v>
      </c>
      <c r="Z261">
        <f t="shared" si="64"/>
        <v>0</v>
      </c>
    </row>
    <row r="262" spans="1:26">
      <c r="A262" t="s">
        <v>470</v>
      </c>
      <c r="B262">
        <v>359859.50576312107</v>
      </c>
      <c r="C262">
        <v>142438.24710538099</v>
      </c>
      <c r="D262">
        <v>308728.21774878545</v>
      </c>
      <c r="E262">
        <v>368140.74172725942</v>
      </c>
      <c r="F262">
        <v>567992.36404454149</v>
      </c>
      <c r="G262">
        <v>432078.0545862838</v>
      </c>
      <c r="H262">
        <v>711959.93330263125</v>
      </c>
      <c r="I262">
        <v>688432.23464432568</v>
      </c>
      <c r="J262">
        <v>203814.08722684326</v>
      </c>
      <c r="K262">
        <v>818983.73331346514</v>
      </c>
      <c r="L262">
        <v>903964.06292500068</v>
      </c>
      <c r="M262">
        <v>255664.55536324883</v>
      </c>
      <c r="N262">
        <f t="shared" si="52"/>
        <v>0</v>
      </c>
      <c r="O262">
        <f t="shared" si="53"/>
        <v>0</v>
      </c>
      <c r="P262">
        <f t="shared" si="54"/>
        <v>0</v>
      </c>
      <c r="Q262">
        <f t="shared" si="55"/>
        <v>0</v>
      </c>
      <c r="R262">
        <f t="shared" si="56"/>
        <v>0</v>
      </c>
      <c r="S262">
        <f t="shared" si="57"/>
        <v>0</v>
      </c>
      <c r="T262">
        <f t="shared" si="58"/>
        <v>0</v>
      </c>
      <c r="U262">
        <f t="shared" si="59"/>
        <v>0</v>
      </c>
      <c r="V262">
        <f t="shared" si="60"/>
        <v>0</v>
      </c>
      <c r="W262">
        <f t="shared" si="61"/>
        <v>0</v>
      </c>
      <c r="X262">
        <f t="shared" si="62"/>
        <v>0</v>
      </c>
      <c r="Y262">
        <f t="shared" si="63"/>
        <v>0</v>
      </c>
      <c r="Z262">
        <f t="shared" si="64"/>
        <v>0</v>
      </c>
    </row>
    <row r="263" spans="1:26">
      <c r="A263" t="s">
        <v>186</v>
      </c>
      <c r="B263">
        <v>358916.23578123003</v>
      </c>
      <c r="C263">
        <v>79459.181930622508</v>
      </c>
      <c r="D263">
        <v>426679.11247977341</v>
      </c>
      <c r="E263">
        <v>372457.12885788386</v>
      </c>
      <c r="F263">
        <v>433603.67399211723</v>
      </c>
      <c r="G263">
        <v>21678.441687943749</v>
      </c>
      <c r="H263">
        <v>465790.5352979654</v>
      </c>
      <c r="I263">
        <v>176434.12875370478</v>
      </c>
      <c r="J263">
        <v>295440.24415343994</v>
      </c>
      <c r="K263">
        <v>438905.49347586371</v>
      </c>
      <c r="L263">
        <v>459207.49123699951</v>
      </c>
      <c r="M263">
        <v>456167.48201244586</v>
      </c>
      <c r="N263">
        <f t="shared" si="52"/>
        <v>0</v>
      </c>
      <c r="O263">
        <f t="shared" si="53"/>
        <v>0</v>
      </c>
      <c r="P263">
        <f t="shared" si="54"/>
        <v>0</v>
      </c>
      <c r="Q263">
        <f t="shared" si="55"/>
        <v>0</v>
      </c>
      <c r="R263">
        <f t="shared" si="56"/>
        <v>0</v>
      </c>
      <c r="S263">
        <f t="shared" si="57"/>
        <v>0</v>
      </c>
      <c r="T263">
        <f t="shared" si="58"/>
        <v>0</v>
      </c>
      <c r="U263">
        <f t="shared" si="59"/>
        <v>0</v>
      </c>
      <c r="V263">
        <f t="shared" si="60"/>
        <v>0</v>
      </c>
      <c r="W263">
        <f t="shared" si="61"/>
        <v>0</v>
      </c>
      <c r="X263">
        <f t="shared" si="62"/>
        <v>0</v>
      </c>
      <c r="Y263">
        <f t="shared" si="63"/>
        <v>0</v>
      </c>
      <c r="Z263">
        <f t="shared" si="64"/>
        <v>0</v>
      </c>
    </row>
    <row r="264" spans="1:26">
      <c r="A264" t="s">
        <v>837</v>
      </c>
      <c r="B264">
        <v>358436.74018551694</v>
      </c>
      <c r="C264">
        <v>390491.67420245189</v>
      </c>
      <c r="D264">
        <v>16679.46249355534</v>
      </c>
      <c r="E264">
        <v>737976.71453046042</v>
      </c>
      <c r="F264">
        <v>86565.316244981208</v>
      </c>
      <c r="G264">
        <v>307514.09796349128</v>
      </c>
      <c r="H264">
        <v>340139.90298783034</v>
      </c>
      <c r="I264">
        <v>605337.31532212801</v>
      </c>
      <c r="J264">
        <v>136683.21566257658</v>
      </c>
      <c r="K264">
        <v>636391.37117454677</v>
      </c>
      <c r="L264">
        <v>534325.26466061349</v>
      </c>
      <c r="M264">
        <v>484421.2605102305</v>
      </c>
      <c r="N264">
        <f t="shared" si="52"/>
        <v>0</v>
      </c>
      <c r="O264">
        <f t="shared" si="53"/>
        <v>0</v>
      </c>
      <c r="P264">
        <f t="shared" si="54"/>
        <v>0</v>
      </c>
      <c r="Q264">
        <f t="shared" si="55"/>
        <v>0</v>
      </c>
      <c r="R264">
        <f t="shared" si="56"/>
        <v>0</v>
      </c>
      <c r="S264">
        <f t="shared" si="57"/>
        <v>0</v>
      </c>
      <c r="T264">
        <f t="shared" si="58"/>
        <v>0</v>
      </c>
      <c r="U264">
        <f t="shared" si="59"/>
        <v>0</v>
      </c>
      <c r="V264">
        <f t="shared" si="60"/>
        <v>0</v>
      </c>
      <c r="W264">
        <f t="shared" si="61"/>
        <v>0</v>
      </c>
      <c r="X264">
        <f t="shared" si="62"/>
        <v>0</v>
      </c>
      <c r="Y264">
        <f t="shared" si="63"/>
        <v>0</v>
      </c>
      <c r="Z264">
        <f t="shared" si="64"/>
        <v>0</v>
      </c>
    </row>
    <row r="265" spans="1:26">
      <c r="A265" t="s">
        <v>474</v>
      </c>
      <c r="B265">
        <v>354693.46541438362</v>
      </c>
      <c r="C265">
        <v>482373.70484905975</v>
      </c>
      <c r="D265">
        <v>420411.52239491651</v>
      </c>
      <c r="E265">
        <v>135683.02906094177</v>
      </c>
      <c r="F265">
        <v>638459.26284697058</v>
      </c>
      <c r="G265">
        <v>830108.15382326755</v>
      </c>
      <c r="H265">
        <v>36212.819124389564</v>
      </c>
      <c r="I265">
        <v>489130.1083137751</v>
      </c>
      <c r="J265">
        <v>163005.95315879551</v>
      </c>
      <c r="K265">
        <v>291939.0337114787</v>
      </c>
      <c r="L265">
        <v>231742.56943306682</v>
      </c>
      <c r="M265">
        <v>470753.85552256001</v>
      </c>
      <c r="N265">
        <f t="shared" si="52"/>
        <v>0</v>
      </c>
      <c r="O265">
        <f t="shared" si="53"/>
        <v>0</v>
      </c>
      <c r="P265">
        <f t="shared" si="54"/>
        <v>0</v>
      </c>
      <c r="Q265">
        <f t="shared" si="55"/>
        <v>0</v>
      </c>
      <c r="R265">
        <f t="shared" si="56"/>
        <v>0</v>
      </c>
      <c r="S265">
        <f t="shared" si="57"/>
        <v>0</v>
      </c>
      <c r="T265">
        <f t="shared" si="58"/>
        <v>0</v>
      </c>
      <c r="U265">
        <f t="shared" si="59"/>
        <v>0</v>
      </c>
      <c r="V265">
        <f t="shared" si="60"/>
        <v>0</v>
      </c>
      <c r="W265">
        <f t="shared" si="61"/>
        <v>0</v>
      </c>
      <c r="X265">
        <f t="shared" si="62"/>
        <v>0</v>
      </c>
      <c r="Y265">
        <f t="shared" si="63"/>
        <v>0</v>
      </c>
      <c r="Z265">
        <f t="shared" si="64"/>
        <v>0</v>
      </c>
    </row>
    <row r="266" spans="1:26">
      <c r="A266" t="s">
        <v>208</v>
      </c>
      <c r="B266">
        <v>351805.72575926583</v>
      </c>
      <c r="C266">
        <v>547597.04481994826</v>
      </c>
      <c r="D266">
        <v>864884.1278207514</v>
      </c>
      <c r="E266">
        <v>198908.81879746047</v>
      </c>
      <c r="F266">
        <v>95914.979271205957</v>
      </c>
      <c r="G266">
        <v>76311.205345191309</v>
      </c>
      <c r="H266">
        <v>379620.89656707633</v>
      </c>
      <c r="I266">
        <v>854705.7664892365</v>
      </c>
      <c r="J266">
        <v>339309.25105498033</v>
      </c>
      <c r="K266">
        <v>320349.9146262313</v>
      </c>
      <c r="L266">
        <v>870040.73888576427</v>
      </c>
      <c r="M266">
        <v>742906.48070386413</v>
      </c>
      <c r="N266">
        <f t="shared" si="52"/>
        <v>0</v>
      </c>
      <c r="O266">
        <f t="shared" si="53"/>
        <v>0</v>
      </c>
      <c r="P266">
        <f t="shared" si="54"/>
        <v>0</v>
      </c>
      <c r="Q266">
        <f t="shared" si="55"/>
        <v>0</v>
      </c>
      <c r="R266">
        <f t="shared" si="56"/>
        <v>0</v>
      </c>
      <c r="S266">
        <f t="shared" si="57"/>
        <v>0</v>
      </c>
      <c r="T266">
        <f t="shared" si="58"/>
        <v>0</v>
      </c>
      <c r="U266">
        <f t="shared" si="59"/>
        <v>0</v>
      </c>
      <c r="V266">
        <f t="shared" si="60"/>
        <v>0</v>
      </c>
      <c r="W266">
        <f t="shared" si="61"/>
        <v>0</v>
      </c>
      <c r="X266">
        <f t="shared" si="62"/>
        <v>0</v>
      </c>
      <c r="Y266">
        <f t="shared" si="63"/>
        <v>0</v>
      </c>
      <c r="Z266">
        <f t="shared" si="64"/>
        <v>0</v>
      </c>
    </row>
    <row r="267" spans="1:26">
      <c r="A267" t="s">
        <v>671</v>
      </c>
      <c r="B267">
        <v>348138.65653749945</v>
      </c>
      <c r="C267">
        <v>615053.34945915802</v>
      </c>
      <c r="D267">
        <v>106605.8224914298</v>
      </c>
      <c r="E267">
        <v>381567.58319538378</v>
      </c>
      <c r="F267">
        <v>166423.67669401437</v>
      </c>
      <c r="G267">
        <v>668809.36874044675</v>
      </c>
      <c r="H267">
        <v>112881.22520919108</v>
      </c>
      <c r="I267">
        <v>167010.13079076543</v>
      </c>
      <c r="J267">
        <v>150608.8989709412</v>
      </c>
      <c r="K267">
        <v>770905.83866573044</v>
      </c>
      <c r="L267">
        <v>996832.0435752772</v>
      </c>
      <c r="M267">
        <v>404917.99443735054</v>
      </c>
      <c r="N267">
        <f t="shared" si="52"/>
        <v>0</v>
      </c>
      <c r="O267">
        <f t="shared" si="53"/>
        <v>0</v>
      </c>
      <c r="P267">
        <f t="shared" si="54"/>
        <v>0</v>
      </c>
      <c r="Q267">
        <f t="shared" si="55"/>
        <v>0</v>
      </c>
      <c r="R267">
        <f t="shared" si="56"/>
        <v>0</v>
      </c>
      <c r="S267">
        <f t="shared" si="57"/>
        <v>0</v>
      </c>
      <c r="T267">
        <f t="shared" si="58"/>
        <v>0</v>
      </c>
      <c r="U267">
        <f t="shared" si="59"/>
        <v>0</v>
      </c>
      <c r="V267">
        <f t="shared" si="60"/>
        <v>0</v>
      </c>
      <c r="W267">
        <f t="shared" si="61"/>
        <v>0</v>
      </c>
      <c r="X267">
        <f t="shared" si="62"/>
        <v>0</v>
      </c>
      <c r="Y267">
        <f t="shared" si="63"/>
        <v>0</v>
      </c>
      <c r="Z267">
        <f t="shared" si="64"/>
        <v>0</v>
      </c>
    </row>
    <row r="268" spans="1:26">
      <c r="A268" t="s">
        <v>253</v>
      </c>
      <c r="B268">
        <v>342999.83848430193</v>
      </c>
      <c r="C268">
        <v>38012.205127647692</v>
      </c>
      <c r="D268">
        <v>804868.64657266217</v>
      </c>
      <c r="E268">
        <v>476145.70860033325</v>
      </c>
      <c r="F268">
        <v>180990.77312314915</v>
      </c>
      <c r="G268">
        <v>128876.24993306423</v>
      </c>
      <c r="H268">
        <v>627355.07033209619</v>
      </c>
      <c r="I268">
        <v>962757.28022324666</v>
      </c>
      <c r="J268">
        <v>453802.41646068078</v>
      </c>
      <c r="K268">
        <v>501286.77448518766</v>
      </c>
      <c r="L268">
        <v>235194.13303558389</v>
      </c>
      <c r="M268">
        <v>570702.05015543883</v>
      </c>
      <c r="N268">
        <f t="shared" si="52"/>
        <v>0</v>
      </c>
      <c r="O268">
        <f t="shared" si="53"/>
        <v>0</v>
      </c>
      <c r="P268">
        <f t="shared" si="54"/>
        <v>0</v>
      </c>
      <c r="Q268">
        <f t="shared" si="55"/>
        <v>0</v>
      </c>
      <c r="R268">
        <f t="shared" si="56"/>
        <v>0</v>
      </c>
      <c r="S268">
        <f t="shared" si="57"/>
        <v>0</v>
      </c>
      <c r="T268">
        <f t="shared" si="58"/>
        <v>0</v>
      </c>
      <c r="U268">
        <f t="shared" si="59"/>
        <v>0</v>
      </c>
      <c r="V268">
        <f t="shared" si="60"/>
        <v>0</v>
      </c>
      <c r="W268">
        <f t="shared" si="61"/>
        <v>0</v>
      </c>
      <c r="X268">
        <f t="shared" si="62"/>
        <v>0</v>
      </c>
      <c r="Y268">
        <f t="shared" si="63"/>
        <v>0</v>
      </c>
      <c r="Z268">
        <f t="shared" si="64"/>
        <v>0</v>
      </c>
    </row>
    <row r="269" spans="1:26">
      <c r="A269" t="s">
        <v>1177</v>
      </c>
      <c r="B269">
        <v>342475.36462448159</v>
      </c>
      <c r="C269">
        <v>67968.495928251388</v>
      </c>
      <c r="D269">
        <v>413501.46823717002</v>
      </c>
      <c r="E269">
        <v>126428.39653599291</v>
      </c>
      <c r="F269">
        <v>735689.12108550849</v>
      </c>
      <c r="G269">
        <v>589152.88255070103</v>
      </c>
      <c r="H269">
        <v>593282.20232557599</v>
      </c>
      <c r="I269">
        <v>15339.90345099867</v>
      </c>
      <c r="J269">
        <v>935919.01474413159</v>
      </c>
      <c r="K269">
        <v>668022.29508052219</v>
      </c>
      <c r="L269">
        <v>194980.4669875348</v>
      </c>
      <c r="M269">
        <v>868169.49162643158</v>
      </c>
      <c r="N269">
        <f t="shared" si="52"/>
        <v>0</v>
      </c>
      <c r="O269">
        <f t="shared" si="53"/>
        <v>0</v>
      </c>
      <c r="P269">
        <f t="shared" si="54"/>
        <v>0</v>
      </c>
      <c r="Q269">
        <f t="shared" si="55"/>
        <v>0</v>
      </c>
      <c r="R269">
        <f t="shared" si="56"/>
        <v>0</v>
      </c>
      <c r="S269">
        <f t="shared" si="57"/>
        <v>0</v>
      </c>
      <c r="T269">
        <f t="shared" si="58"/>
        <v>0</v>
      </c>
      <c r="U269">
        <f t="shared" si="59"/>
        <v>0</v>
      </c>
      <c r="V269">
        <f t="shared" si="60"/>
        <v>0</v>
      </c>
      <c r="W269">
        <f t="shared" si="61"/>
        <v>0</v>
      </c>
      <c r="X269">
        <f t="shared" si="62"/>
        <v>0</v>
      </c>
      <c r="Y269">
        <f t="shared" si="63"/>
        <v>0</v>
      </c>
      <c r="Z269">
        <f t="shared" si="64"/>
        <v>0</v>
      </c>
    </row>
    <row r="270" spans="1:26">
      <c r="A270" t="s">
        <v>1150</v>
      </c>
      <c r="B270">
        <v>339536.14894320903</v>
      </c>
      <c r="C270">
        <v>973909.65283781395</v>
      </c>
      <c r="D270">
        <v>225959.11361595866</v>
      </c>
      <c r="E270">
        <v>442090.94062536245</v>
      </c>
      <c r="F270">
        <v>398264.98819347133</v>
      </c>
      <c r="G270">
        <v>3898.2776757953143</v>
      </c>
      <c r="H270">
        <v>833024.75453633699</v>
      </c>
      <c r="I270">
        <v>312094.87397861714</v>
      </c>
      <c r="J270">
        <v>412836.03536572313</v>
      </c>
      <c r="K270">
        <v>247070.42052067284</v>
      </c>
      <c r="L270">
        <v>358948.12224264839</v>
      </c>
      <c r="M270">
        <v>619045.73033267551</v>
      </c>
      <c r="N270">
        <f t="shared" si="52"/>
        <v>0</v>
      </c>
      <c r="O270">
        <f t="shared" si="53"/>
        <v>0</v>
      </c>
      <c r="P270">
        <f t="shared" si="54"/>
        <v>0</v>
      </c>
      <c r="Q270">
        <f t="shared" si="55"/>
        <v>0</v>
      </c>
      <c r="R270">
        <f t="shared" si="56"/>
        <v>0</v>
      </c>
      <c r="S270">
        <f t="shared" si="57"/>
        <v>0</v>
      </c>
      <c r="T270">
        <f t="shared" si="58"/>
        <v>0</v>
      </c>
      <c r="U270">
        <f t="shared" si="59"/>
        <v>0</v>
      </c>
      <c r="V270">
        <f t="shared" si="60"/>
        <v>0</v>
      </c>
      <c r="W270">
        <f t="shared" si="61"/>
        <v>0</v>
      </c>
      <c r="X270">
        <f t="shared" si="62"/>
        <v>0</v>
      </c>
      <c r="Y270">
        <f t="shared" si="63"/>
        <v>0</v>
      </c>
      <c r="Z270">
        <f t="shared" si="64"/>
        <v>0</v>
      </c>
    </row>
    <row r="271" spans="1:26">
      <c r="A271" t="s">
        <v>1019</v>
      </c>
      <c r="B271">
        <v>337991.74146098411</v>
      </c>
      <c r="C271">
        <v>984274.00173707912</v>
      </c>
      <c r="D271">
        <v>9667.0816093907815</v>
      </c>
      <c r="E271">
        <v>788286.39345965476</v>
      </c>
      <c r="F271">
        <v>540582.50634356285</v>
      </c>
      <c r="G271">
        <v>953646.5937313108</v>
      </c>
      <c r="H271">
        <v>433498.3204845665</v>
      </c>
      <c r="I271">
        <v>234130.70579167627</v>
      </c>
      <c r="J271">
        <v>876277.67623213725</v>
      </c>
      <c r="K271">
        <v>613209.48225697037</v>
      </c>
      <c r="L271">
        <v>888902.13937871868</v>
      </c>
      <c r="M271">
        <v>706688.38256157644</v>
      </c>
      <c r="N271">
        <f t="shared" si="52"/>
        <v>0</v>
      </c>
      <c r="O271">
        <f t="shared" si="53"/>
        <v>0</v>
      </c>
      <c r="P271">
        <f t="shared" si="54"/>
        <v>0</v>
      </c>
      <c r="Q271">
        <f t="shared" si="55"/>
        <v>0</v>
      </c>
      <c r="R271">
        <f t="shared" si="56"/>
        <v>0</v>
      </c>
      <c r="S271">
        <f t="shared" si="57"/>
        <v>0</v>
      </c>
      <c r="T271">
        <f t="shared" si="58"/>
        <v>0</v>
      </c>
      <c r="U271">
        <f t="shared" si="59"/>
        <v>0</v>
      </c>
      <c r="V271">
        <f t="shared" si="60"/>
        <v>0</v>
      </c>
      <c r="W271">
        <f t="shared" si="61"/>
        <v>0</v>
      </c>
      <c r="X271">
        <f t="shared" si="62"/>
        <v>0</v>
      </c>
      <c r="Y271">
        <f t="shared" si="63"/>
        <v>0</v>
      </c>
      <c r="Z271">
        <f t="shared" si="64"/>
        <v>0</v>
      </c>
    </row>
    <row r="272" spans="1:26">
      <c r="A272" t="s">
        <v>33</v>
      </c>
      <c r="B272">
        <v>337448.52168215957</v>
      </c>
      <c r="C272">
        <v>715897.17347241205</v>
      </c>
      <c r="D272">
        <v>115094.62510857372</v>
      </c>
      <c r="E272">
        <v>708469.05041402555</v>
      </c>
      <c r="F272">
        <v>806865.44343532529</v>
      </c>
      <c r="G272">
        <v>967947.58939972683</v>
      </c>
      <c r="H272">
        <v>734435.00735527556</v>
      </c>
      <c r="I272">
        <v>238256.53246426958</v>
      </c>
      <c r="J272">
        <v>192391.37225261016</v>
      </c>
      <c r="K272">
        <v>121678.93755970283</v>
      </c>
      <c r="L272">
        <v>350527.92648788966</v>
      </c>
      <c r="M272">
        <v>732697.83234104025</v>
      </c>
      <c r="N272">
        <f t="shared" si="52"/>
        <v>0</v>
      </c>
      <c r="O272">
        <f t="shared" si="53"/>
        <v>0</v>
      </c>
      <c r="P272">
        <f t="shared" si="54"/>
        <v>0</v>
      </c>
      <c r="Q272">
        <f t="shared" si="55"/>
        <v>0</v>
      </c>
      <c r="R272">
        <f t="shared" si="56"/>
        <v>0</v>
      </c>
      <c r="S272">
        <f t="shared" si="57"/>
        <v>0</v>
      </c>
      <c r="T272">
        <f t="shared" si="58"/>
        <v>0</v>
      </c>
      <c r="U272">
        <f t="shared" si="59"/>
        <v>0</v>
      </c>
      <c r="V272">
        <f t="shared" si="60"/>
        <v>0</v>
      </c>
      <c r="W272">
        <f t="shared" si="61"/>
        <v>0</v>
      </c>
      <c r="X272">
        <f t="shared" si="62"/>
        <v>0</v>
      </c>
      <c r="Y272">
        <f t="shared" si="63"/>
        <v>0</v>
      </c>
      <c r="Z272">
        <f t="shared" si="64"/>
        <v>0</v>
      </c>
    </row>
    <row r="273" spans="1:26">
      <c r="A273" t="s">
        <v>1095</v>
      </c>
      <c r="B273">
        <v>337298.29352297011</v>
      </c>
      <c r="C273">
        <v>919422.12907333055</v>
      </c>
      <c r="D273">
        <v>28701.825969629001</v>
      </c>
      <c r="E273">
        <v>178455.53691677962</v>
      </c>
      <c r="F273">
        <v>595650.67874018487</v>
      </c>
      <c r="G273">
        <v>339815.09610680363</v>
      </c>
      <c r="H273">
        <v>556908.94682871224</v>
      </c>
      <c r="I273">
        <v>195093.52853254112</v>
      </c>
      <c r="J273">
        <v>831428.61776192102</v>
      </c>
      <c r="K273">
        <v>832.81068216478627</v>
      </c>
      <c r="L273">
        <v>803992.65491323441</v>
      </c>
      <c r="M273">
        <v>331124.27139058575</v>
      </c>
      <c r="N273">
        <f t="shared" si="52"/>
        <v>0</v>
      </c>
      <c r="O273">
        <f t="shared" si="53"/>
        <v>0</v>
      </c>
      <c r="P273">
        <f t="shared" si="54"/>
        <v>0</v>
      </c>
      <c r="Q273">
        <f t="shared" si="55"/>
        <v>0</v>
      </c>
      <c r="R273">
        <f t="shared" si="56"/>
        <v>0</v>
      </c>
      <c r="S273">
        <f t="shared" si="57"/>
        <v>0</v>
      </c>
      <c r="T273">
        <f t="shared" si="58"/>
        <v>0</v>
      </c>
      <c r="U273">
        <f t="shared" si="59"/>
        <v>0</v>
      </c>
      <c r="V273">
        <f t="shared" si="60"/>
        <v>0</v>
      </c>
      <c r="W273">
        <f t="shared" si="61"/>
        <v>0</v>
      </c>
      <c r="X273">
        <f t="shared" si="62"/>
        <v>0</v>
      </c>
      <c r="Y273">
        <f t="shared" si="63"/>
        <v>0</v>
      </c>
      <c r="Z273">
        <f t="shared" si="64"/>
        <v>0</v>
      </c>
    </row>
    <row r="274" spans="1:26">
      <c r="A274" t="s">
        <v>226</v>
      </c>
      <c r="B274">
        <v>336468.19978125987</v>
      </c>
      <c r="C274">
        <v>617606.41400696873</v>
      </c>
      <c r="D274">
        <v>519475.02574590663</v>
      </c>
      <c r="E274">
        <v>867890.93623202993</v>
      </c>
      <c r="F274">
        <v>136614.54336219569</v>
      </c>
      <c r="G274">
        <v>294254.65796759311</v>
      </c>
      <c r="H274">
        <v>748976.83600478689</v>
      </c>
      <c r="I274">
        <v>353588.92739388824</v>
      </c>
      <c r="J274">
        <v>539123.59441341343</v>
      </c>
      <c r="K274">
        <v>140816.95145969154</v>
      </c>
      <c r="L274">
        <v>4196.6425228971984</v>
      </c>
      <c r="M274">
        <v>709858.74114331987</v>
      </c>
      <c r="N274">
        <f t="shared" si="52"/>
        <v>0</v>
      </c>
      <c r="O274">
        <f t="shared" si="53"/>
        <v>0</v>
      </c>
      <c r="P274">
        <f t="shared" si="54"/>
        <v>0</v>
      </c>
      <c r="Q274">
        <f t="shared" si="55"/>
        <v>0</v>
      </c>
      <c r="R274">
        <f t="shared" si="56"/>
        <v>0</v>
      </c>
      <c r="S274">
        <f t="shared" si="57"/>
        <v>0</v>
      </c>
      <c r="T274">
        <f t="shared" si="58"/>
        <v>0</v>
      </c>
      <c r="U274">
        <f t="shared" si="59"/>
        <v>0</v>
      </c>
      <c r="V274">
        <f t="shared" si="60"/>
        <v>0</v>
      </c>
      <c r="W274">
        <f t="shared" si="61"/>
        <v>0</v>
      </c>
      <c r="X274">
        <f t="shared" si="62"/>
        <v>0</v>
      </c>
      <c r="Y274">
        <f t="shared" si="63"/>
        <v>0</v>
      </c>
      <c r="Z274">
        <f t="shared" si="64"/>
        <v>0</v>
      </c>
    </row>
    <row r="275" spans="1:26">
      <c r="A275" t="s">
        <v>269</v>
      </c>
      <c r="B275">
        <v>336075.45412257302</v>
      </c>
      <c r="C275">
        <v>915758.76800971897</v>
      </c>
      <c r="D275">
        <v>757069.84656722308</v>
      </c>
      <c r="E275">
        <v>329955.79152740916</v>
      </c>
      <c r="F275">
        <v>169270.84730424348</v>
      </c>
      <c r="G275">
        <v>556184.30527263775</v>
      </c>
      <c r="H275">
        <v>54128.385449359826</v>
      </c>
      <c r="I275">
        <v>314368.44619239244</v>
      </c>
      <c r="J275">
        <v>413871.4360944191</v>
      </c>
      <c r="K275">
        <v>528836.09763811599</v>
      </c>
      <c r="L275">
        <v>978920.74236927356</v>
      </c>
      <c r="M275">
        <v>949623.10075914022</v>
      </c>
      <c r="N275">
        <f t="shared" si="52"/>
        <v>0</v>
      </c>
      <c r="O275">
        <f t="shared" si="53"/>
        <v>0</v>
      </c>
      <c r="P275">
        <f t="shared" si="54"/>
        <v>0</v>
      </c>
      <c r="Q275">
        <f t="shared" si="55"/>
        <v>0</v>
      </c>
      <c r="R275">
        <f t="shared" si="56"/>
        <v>0</v>
      </c>
      <c r="S275">
        <f t="shared" si="57"/>
        <v>0</v>
      </c>
      <c r="T275">
        <f t="shared" si="58"/>
        <v>0</v>
      </c>
      <c r="U275">
        <f t="shared" si="59"/>
        <v>0</v>
      </c>
      <c r="V275">
        <f t="shared" si="60"/>
        <v>0</v>
      </c>
      <c r="W275">
        <f t="shared" si="61"/>
        <v>0</v>
      </c>
      <c r="X275">
        <f t="shared" si="62"/>
        <v>0</v>
      </c>
      <c r="Y275">
        <f t="shared" si="63"/>
        <v>0</v>
      </c>
      <c r="Z275">
        <f t="shared" si="64"/>
        <v>0</v>
      </c>
    </row>
    <row r="276" spans="1:26">
      <c r="A276" t="s">
        <v>241</v>
      </c>
      <c r="B276">
        <v>335746.25639427092</v>
      </c>
      <c r="C276">
        <v>583382.3667349359</v>
      </c>
      <c r="D276">
        <v>387206.90980822383</v>
      </c>
      <c r="E276">
        <v>937334.31201543205</v>
      </c>
      <c r="F276">
        <v>520579.92616150138</v>
      </c>
      <c r="G276">
        <v>875424.6571939016</v>
      </c>
      <c r="H276">
        <v>559413.59016615548</v>
      </c>
      <c r="I276">
        <v>103995.06042239504</v>
      </c>
      <c r="J276">
        <v>15887.435096961</v>
      </c>
      <c r="K276">
        <v>217967.09674272154</v>
      </c>
      <c r="L276">
        <v>735740.24291235849</v>
      </c>
      <c r="M276">
        <v>527683.29129614413</v>
      </c>
      <c r="N276">
        <f t="shared" si="52"/>
        <v>0</v>
      </c>
      <c r="O276">
        <f t="shared" si="53"/>
        <v>0</v>
      </c>
      <c r="P276">
        <f t="shared" si="54"/>
        <v>0</v>
      </c>
      <c r="Q276">
        <f t="shared" si="55"/>
        <v>0</v>
      </c>
      <c r="R276">
        <f t="shared" si="56"/>
        <v>0</v>
      </c>
      <c r="S276">
        <f t="shared" si="57"/>
        <v>0</v>
      </c>
      <c r="T276">
        <f t="shared" si="58"/>
        <v>0</v>
      </c>
      <c r="U276">
        <f t="shared" si="59"/>
        <v>0</v>
      </c>
      <c r="V276">
        <f t="shared" si="60"/>
        <v>0</v>
      </c>
      <c r="W276">
        <f t="shared" si="61"/>
        <v>0</v>
      </c>
      <c r="X276">
        <f t="shared" si="62"/>
        <v>0</v>
      </c>
      <c r="Y276">
        <f t="shared" si="63"/>
        <v>0</v>
      </c>
      <c r="Z276">
        <f t="shared" si="64"/>
        <v>0</v>
      </c>
    </row>
    <row r="277" spans="1:26">
      <c r="A277" t="s">
        <v>741</v>
      </c>
      <c r="B277">
        <v>334518.84008438681</v>
      </c>
      <c r="C277">
        <v>766528.85482453252</v>
      </c>
      <c r="D277">
        <v>832963.40073702554</v>
      </c>
      <c r="E277">
        <v>581478.32526755414</v>
      </c>
      <c r="F277">
        <v>846643.75489422365</v>
      </c>
      <c r="G277">
        <v>415799.5534441612</v>
      </c>
      <c r="H277">
        <v>328408.37198231899</v>
      </c>
      <c r="I277">
        <v>673485.20140384336</v>
      </c>
      <c r="J277">
        <v>764817.30701481574</v>
      </c>
      <c r="K277">
        <v>650730.79916853679</v>
      </c>
      <c r="L277">
        <v>324912.58776827261</v>
      </c>
      <c r="M277">
        <v>806075.50331296015</v>
      </c>
      <c r="N277">
        <f t="shared" si="52"/>
        <v>0</v>
      </c>
      <c r="O277">
        <f t="shared" si="53"/>
        <v>0</v>
      </c>
      <c r="P277">
        <f t="shared" si="54"/>
        <v>0</v>
      </c>
      <c r="Q277">
        <f t="shared" si="55"/>
        <v>0</v>
      </c>
      <c r="R277">
        <f t="shared" si="56"/>
        <v>0</v>
      </c>
      <c r="S277">
        <f t="shared" si="57"/>
        <v>0</v>
      </c>
      <c r="T277">
        <f t="shared" si="58"/>
        <v>0</v>
      </c>
      <c r="U277">
        <f t="shared" si="59"/>
        <v>0</v>
      </c>
      <c r="V277">
        <f t="shared" si="60"/>
        <v>0</v>
      </c>
      <c r="W277">
        <f t="shared" si="61"/>
        <v>0</v>
      </c>
      <c r="X277">
        <f t="shared" si="62"/>
        <v>0</v>
      </c>
      <c r="Y277">
        <f t="shared" si="63"/>
        <v>0</v>
      </c>
      <c r="Z277">
        <f t="shared" si="64"/>
        <v>0</v>
      </c>
    </row>
    <row r="278" spans="1:26">
      <c r="A278" t="s">
        <v>819</v>
      </c>
      <c r="B278">
        <v>332868.69980531064</v>
      </c>
      <c r="C278">
        <v>345018.93736373389</v>
      </c>
      <c r="D278">
        <v>156200.3111181659</v>
      </c>
      <c r="E278">
        <v>919555.38941862842</v>
      </c>
      <c r="F278">
        <v>556959.33698323416</v>
      </c>
      <c r="G278">
        <v>431916.66005296883</v>
      </c>
      <c r="H278">
        <v>264754.38780053775</v>
      </c>
      <c r="I278">
        <v>93552.503841384911</v>
      </c>
      <c r="J278">
        <v>106120.39431559795</v>
      </c>
      <c r="K278">
        <v>627964.3010108124</v>
      </c>
      <c r="L278">
        <v>358527.40024268779</v>
      </c>
      <c r="M278">
        <v>512681.33173533337</v>
      </c>
      <c r="N278">
        <f t="shared" si="52"/>
        <v>0</v>
      </c>
      <c r="O278">
        <f t="shared" si="53"/>
        <v>0</v>
      </c>
      <c r="P278">
        <f t="shared" si="54"/>
        <v>0</v>
      </c>
      <c r="Q278">
        <f t="shared" si="55"/>
        <v>0</v>
      </c>
      <c r="R278">
        <f t="shared" si="56"/>
        <v>0</v>
      </c>
      <c r="S278">
        <f t="shared" si="57"/>
        <v>0</v>
      </c>
      <c r="T278">
        <f t="shared" si="58"/>
        <v>0</v>
      </c>
      <c r="U278">
        <f t="shared" si="59"/>
        <v>0</v>
      </c>
      <c r="V278">
        <f t="shared" si="60"/>
        <v>0</v>
      </c>
      <c r="W278">
        <f t="shared" si="61"/>
        <v>0</v>
      </c>
      <c r="X278">
        <f t="shared" si="62"/>
        <v>0</v>
      </c>
      <c r="Y278">
        <f t="shared" si="63"/>
        <v>0</v>
      </c>
      <c r="Z278">
        <f t="shared" si="64"/>
        <v>0</v>
      </c>
    </row>
    <row r="279" spans="1:26">
      <c r="A279" t="s">
        <v>760</v>
      </c>
      <c r="B279">
        <v>331604.60482206277</v>
      </c>
      <c r="C279">
        <v>245332.88915514929</v>
      </c>
      <c r="D279">
        <v>250517.58869401109</v>
      </c>
      <c r="E279">
        <v>318404.78880919667</v>
      </c>
      <c r="F279">
        <v>835601.30365256185</v>
      </c>
      <c r="G279">
        <v>637365.22792597895</v>
      </c>
      <c r="H279">
        <v>360616.24891826126</v>
      </c>
      <c r="I279">
        <v>905192.48236167047</v>
      </c>
      <c r="J279">
        <v>120482.34603084529</v>
      </c>
      <c r="K279">
        <v>175445.77664228855</v>
      </c>
      <c r="L279">
        <v>698098.1846326387</v>
      </c>
      <c r="M279">
        <v>511507.66082548816</v>
      </c>
      <c r="N279">
        <f t="shared" si="52"/>
        <v>0</v>
      </c>
      <c r="O279">
        <f t="shared" si="53"/>
        <v>0</v>
      </c>
      <c r="P279">
        <f t="shared" si="54"/>
        <v>0</v>
      </c>
      <c r="Q279">
        <f t="shared" si="55"/>
        <v>0</v>
      </c>
      <c r="R279">
        <f t="shared" si="56"/>
        <v>0</v>
      </c>
      <c r="S279">
        <f t="shared" si="57"/>
        <v>0</v>
      </c>
      <c r="T279">
        <f t="shared" si="58"/>
        <v>0</v>
      </c>
      <c r="U279">
        <f t="shared" si="59"/>
        <v>0</v>
      </c>
      <c r="V279">
        <f t="shared" si="60"/>
        <v>0</v>
      </c>
      <c r="W279">
        <f t="shared" si="61"/>
        <v>0</v>
      </c>
      <c r="X279">
        <f t="shared" si="62"/>
        <v>0</v>
      </c>
      <c r="Y279">
        <f t="shared" si="63"/>
        <v>0</v>
      </c>
      <c r="Z279">
        <f t="shared" si="64"/>
        <v>0</v>
      </c>
    </row>
    <row r="280" spans="1:26">
      <c r="A280" t="s">
        <v>1039</v>
      </c>
      <c r="B280">
        <v>327021.81113051844</v>
      </c>
      <c r="C280">
        <v>606874.18012372253</v>
      </c>
      <c r="D280">
        <v>661680.59514352959</v>
      </c>
      <c r="E280">
        <v>836855.79475579783</v>
      </c>
      <c r="F280">
        <v>180397.10272707709</v>
      </c>
      <c r="G280">
        <v>160960.11076744655</v>
      </c>
      <c r="H280">
        <v>3552.7134488895217</v>
      </c>
      <c r="I280">
        <v>807548.68965401477</v>
      </c>
      <c r="J280">
        <v>849062.04295338504</v>
      </c>
      <c r="K280">
        <v>248729.95214278693</v>
      </c>
      <c r="L280">
        <v>339236.05128774524</v>
      </c>
      <c r="M280">
        <v>571474.11515856476</v>
      </c>
      <c r="N280">
        <f t="shared" si="52"/>
        <v>0</v>
      </c>
      <c r="O280">
        <f t="shared" si="53"/>
        <v>0</v>
      </c>
      <c r="P280">
        <f t="shared" si="54"/>
        <v>0</v>
      </c>
      <c r="Q280">
        <f t="shared" si="55"/>
        <v>0</v>
      </c>
      <c r="R280">
        <f t="shared" si="56"/>
        <v>0</v>
      </c>
      <c r="S280">
        <f t="shared" si="57"/>
        <v>0</v>
      </c>
      <c r="T280">
        <f t="shared" si="58"/>
        <v>0</v>
      </c>
      <c r="U280">
        <f t="shared" si="59"/>
        <v>0</v>
      </c>
      <c r="V280">
        <f t="shared" si="60"/>
        <v>0</v>
      </c>
      <c r="W280">
        <f t="shared" si="61"/>
        <v>0</v>
      </c>
      <c r="X280">
        <f t="shared" si="62"/>
        <v>0</v>
      </c>
      <c r="Y280">
        <f t="shared" si="63"/>
        <v>0</v>
      </c>
      <c r="Z280">
        <f t="shared" si="64"/>
        <v>0</v>
      </c>
    </row>
    <row r="281" spans="1:26">
      <c r="A281" t="s">
        <v>621</v>
      </c>
      <c r="B281">
        <v>321295.77954904595</v>
      </c>
      <c r="C281">
        <v>397654.5181257152</v>
      </c>
      <c r="D281">
        <v>301085.20094789815</v>
      </c>
      <c r="E281">
        <v>606025.51266705187</v>
      </c>
      <c r="F281">
        <v>200504.60741169064</v>
      </c>
      <c r="G281">
        <v>945888.9529584772</v>
      </c>
      <c r="H281">
        <v>166956.83503231872</v>
      </c>
      <c r="I281">
        <v>557017.46413314261</v>
      </c>
      <c r="J281">
        <v>310199.55657489086</v>
      </c>
      <c r="K281">
        <v>129317.19373616934</v>
      </c>
      <c r="L281">
        <v>283219.62963023986</v>
      </c>
      <c r="M281">
        <v>26045.260569843354</v>
      </c>
      <c r="N281">
        <f t="shared" si="52"/>
        <v>0</v>
      </c>
      <c r="O281">
        <f t="shared" si="53"/>
        <v>0</v>
      </c>
      <c r="P281">
        <f t="shared" si="54"/>
        <v>0</v>
      </c>
      <c r="Q281">
        <f t="shared" si="55"/>
        <v>0</v>
      </c>
      <c r="R281">
        <f t="shared" si="56"/>
        <v>0</v>
      </c>
      <c r="S281">
        <f t="shared" si="57"/>
        <v>0</v>
      </c>
      <c r="T281">
        <f t="shared" si="58"/>
        <v>0</v>
      </c>
      <c r="U281">
        <f t="shared" si="59"/>
        <v>0</v>
      </c>
      <c r="V281">
        <f t="shared" si="60"/>
        <v>0</v>
      </c>
      <c r="W281">
        <f t="shared" si="61"/>
        <v>0</v>
      </c>
      <c r="X281">
        <f t="shared" si="62"/>
        <v>0</v>
      </c>
      <c r="Y281">
        <f t="shared" si="63"/>
        <v>0</v>
      </c>
      <c r="Z281">
        <f t="shared" si="64"/>
        <v>0</v>
      </c>
    </row>
    <row r="282" spans="1:26">
      <c r="A282" t="s">
        <v>528</v>
      </c>
      <c r="B282">
        <v>319017.58021866088</v>
      </c>
      <c r="C282">
        <v>81348.323923892691</v>
      </c>
      <c r="D282">
        <v>540527.73767744994</v>
      </c>
      <c r="E282">
        <v>431853.53144783567</v>
      </c>
      <c r="F282">
        <v>537474.45767745888</v>
      </c>
      <c r="G282">
        <v>85439.700189059557</v>
      </c>
      <c r="H282">
        <v>788896.50467036373</v>
      </c>
      <c r="I282">
        <v>850511.39431983372</v>
      </c>
      <c r="J282">
        <v>921764.70030657644</v>
      </c>
      <c r="K282">
        <v>582112.29259196669</v>
      </c>
      <c r="L282">
        <v>509327.42425796221</v>
      </c>
      <c r="M282">
        <v>602296.84359044232</v>
      </c>
      <c r="N282">
        <f t="shared" si="52"/>
        <v>0</v>
      </c>
      <c r="O282">
        <f t="shared" si="53"/>
        <v>0</v>
      </c>
      <c r="P282">
        <f t="shared" si="54"/>
        <v>0</v>
      </c>
      <c r="Q282">
        <f t="shared" si="55"/>
        <v>0</v>
      </c>
      <c r="R282">
        <f t="shared" si="56"/>
        <v>0</v>
      </c>
      <c r="S282">
        <f t="shared" si="57"/>
        <v>0</v>
      </c>
      <c r="T282">
        <f t="shared" si="58"/>
        <v>0</v>
      </c>
      <c r="U282">
        <f t="shared" si="59"/>
        <v>0</v>
      </c>
      <c r="V282">
        <f t="shared" si="60"/>
        <v>0</v>
      </c>
      <c r="W282">
        <f t="shared" si="61"/>
        <v>0</v>
      </c>
      <c r="X282">
        <f t="shared" si="62"/>
        <v>0</v>
      </c>
      <c r="Y282">
        <f t="shared" si="63"/>
        <v>0</v>
      </c>
      <c r="Z282">
        <f t="shared" si="64"/>
        <v>0</v>
      </c>
    </row>
    <row r="283" spans="1:26">
      <c r="A283" t="s">
        <v>634</v>
      </c>
      <c r="B283">
        <v>317129.75803246704</v>
      </c>
      <c r="C283">
        <v>711337.81858284539</v>
      </c>
      <c r="D283">
        <v>472661.06818168599</v>
      </c>
      <c r="E283">
        <v>962368.11023556546</v>
      </c>
      <c r="F283">
        <v>650860.51289350481</v>
      </c>
      <c r="G283">
        <v>784983.77568465716</v>
      </c>
      <c r="H283">
        <v>222786.99227271826</v>
      </c>
      <c r="I283">
        <v>107113.85696648645</v>
      </c>
      <c r="J283">
        <v>12965.182936183206</v>
      </c>
      <c r="K283">
        <v>180845.70201993699</v>
      </c>
      <c r="L283">
        <v>62796.747607742785</v>
      </c>
      <c r="M283">
        <v>100479.17595407252</v>
      </c>
      <c r="N283">
        <f t="shared" si="52"/>
        <v>0</v>
      </c>
      <c r="O283">
        <f t="shared" si="53"/>
        <v>0</v>
      </c>
      <c r="P283">
        <f t="shared" si="54"/>
        <v>0</v>
      </c>
      <c r="Q283">
        <f t="shared" si="55"/>
        <v>0</v>
      </c>
      <c r="R283">
        <f t="shared" si="56"/>
        <v>0</v>
      </c>
      <c r="S283">
        <f t="shared" si="57"/>
        <v>0</v>
      </c>
      <c r="T283">
        <f t="shared" si="58"/>
        <v>0</v>
      </c>
      <c r="U283">
        <f t="shared" si="59"/>
        <v>0</v>
      </c>
      <c r="V283">
        <f t="shared" si="60"/>
        <v>0</v>
      </c>
      <c r="W283">
        <f t="shared" si="61"/>
        <v>0</v>
      </c>
      <c r="X283">
        <f t="shared" si="62"/>
        <v>0</v>
      </c>
      <c r="Y283">
        <f t="shared" si="63"/>
        <v>0</v>
      </c>
      <c r="Z283">
        <f t="shared" si="64"/>
        <v>0</v>
      </c>
    </row>
    <row r="284" spans="1:26">
      <c r="A284" t="s">
        <v>753</v>
      </c>
      <c r="B284">
        <v>316544.4663244905</v>
      </c>
      <c r="C284">
        <v>509743.74614426331</v>
      </c>
      <c r="D284">
        <v>878572.69351531717</v>
      </c>
      <c r="E284">
        <v>647003.29144584818</v>
      </c>
      <c r="F284">
        <v>411609.28404420393</v>
      </c>
      <c r="G284">
        <v>949729.6611002502</v>
      </c>
      <c r="H284">
        <v>781599.00062366982</v>
      </c>
      <c r="I284">
        <v>650932.91494063847</v>
      </c>
      <c r="J284">
        <v>889047.58426567947</v>
      </c>
      <c r="K284">
        <v>8026.4819895436985</v>
      </c>
      <c r="L284">
        <v>651048.98125441757</v>
      </c>
      <c r="M284">
        <v>290560.02712818654</v>
      </c>
      <c r="N284">
        <f t="shared" si="52"/>
        <v>0</v>
      </c>
      <c r="O284">
        <f t="shared" si="53"/>
        <v>0</v>
      </c>
      <c r="P284">
        <f t="shared" si="54"/>
        <v>0</v>
      </c>
      <c r="Q284">
        <f t="shared" si="55"/>
        <v>0</v>
      </c>
      <c r="R284">
        <f t="shared" si="56"/>
        <v>0</v>
      </c>
      <c r="S284">
        <f t="shared" si="57"/>
        <v>0</v>
      </c>
      <c r="T284">
        <f t="shared" si="58"/>
        <v>0</v>
      </c>
      <c r="U284">
        <f t="shared" si="59"/>
        <v>0</v>
      </c>
      <c r="V284">
        <f t="shared" si="60"/>
        <v>0</v>
      </c>
      <c r="W284">
        <f t="shared" si="61"/>
        <v>0</v>
      </c>
      <c r="X284">
        <f t="shared" si="62"/>
        <v>0</v>
      </c>
      <c r="Y284">
        <f t="shared" si="63"/>
        <v>0</v>
      </c>
      <c r="Z284">
        <f t="shared" si="64"/>
        <v>0</v>
      </c>
    </row>
    <row r="285" spans="1:26">
      <c r="A285" t="s">
        <v>1329</v>
      </c>
      <c r="B285">
        <v>310358.5070193737</v>
      </c>
      <c r="C285">
        <v>753877.2428985337</v>
      </c>
      <c r="D285">
        <v>847750.85134827741</v>
      </c>
      <c r="E285">
        <v>441356.33247895533</v>
      </c>
      <c r="F285">
        <v>781844.08979299013</v>
      </c>
      <c r="G285">
        <v>427338.37534661259</v>
      </c>
      <c r="H285">
        <v>100495.02847079239</v>
      </c>
      <c r="I285">
        <v>468469.77663221635</v>
      </c>
      <c r="J285">
        <v>512354.31704004284</v>
      </c>
      <c r="K285">
        <v>821820.73176156345</v>
      </c>
      <c r="L285">
        <v>771791.13302836893</v>
      </c>
      <c r="M285">
        <v>130752.15296587627</v>
      </c>
      <c r="N285">
        <f t="shared" si="52"/>
        <v>0</v>
      </c>
      <c r="O285">
        <f t="shared" si="53"/>
        <v>0</v>
      </c>
      <c r="P285">
        <f t="shared" si="54"/>
        <v>0</v>
      </c>
      <c r="Q285">
        <f t="shared" si="55"/>
        <v>0</v>
      </c>
      <c r="R285">
        <f t="shared" si="56"/>
        <v>0</v>
      </c>
      <c r="S285">
        <f t="shared" si="57"/>
        <v>0</v>
      </c>
      <c r="T285">
        <f t="shared" si="58"/>
        <v>0</v>
      </c>
      <c r="U285">
        <f t="shared" si="59"/>
        <v>0</v>
      </c>
      <c r="V285">
        <f t="shared" si="60"/>
        <v>0</v>
      </c>
      <c r="W285">
        <f t="shared" si="61"/>
        <v>0</v>
      </c>
      <c r="X285">
        <f t="shared" si="62"/>
        <v>0</v>
      </c>
      <c r="Y285">
        <f t="shared" si="63"/>
        <v>0</v>
      </c>
      <c r="Z285">
        <f t="shared" si="64"/>
        <v>0</v>
      </c>
    </row>
    <row r="286" spans="1:26">
      <c r="A286" t="s">
        <v>452</v>
      </c>
      <c r="B286">
        <v>306524.52804134745</v>
      </c>
      <c r="C286">
        <v>230568.97002173515</v>
      </c>
      <c r="D286">
        <v>193570.20809405079</v>
      </c>
      <c r="E286">
        <v>195883.5926344943</v>
      </c>
      <c r="F286">
        <v>866231.24844813498</v>
      </c>
      <c r="G286">
        <v>301517.63498814398</v>
      </c>
      <c r="H286">
        <v>42762.635795008275</v>
      </c>
      <c r="I286">
        <v>622134.57356347074</v>
      </c>
      <c r="J286">
        <v>882336.70300052618</v>
      </c>
      <c r="K286">
        <v>107377.34126899212</v>
      </c>
      <c r="L286">
        <v>400341.96102845523</v>
      </c>
      <c r="M286">
        <v>979544.43599621998</v>
      </c>
      <c r="N286">
        <f t="shared" si="52"/>
        <v>0</v>
      </c>
      <c r="O286">
        <f t="shared" si="53"/>
        <v>0</v>
      </c>
      <c r="P286">
        <f t="shared" si="54"/>
        <v>0</v>
      </c>
      <c r="Q286">
        <f t="shared" si="55"/>
        <v>0</v>
      </c>
      <c r="R286">
        <f t="shared" si="56"/>
        <v>0</v>
      </c>
      <c r="S286">
        <f t="shared" si="57"/>
        <v>0</v>
      </c>
      <c r="T286">
        <f t="shared" si="58"/>
        <v>0</v>
      </c>
      <c r="U286">
        <f t="shared" si="59"/>
        <v>0</v>
      </c>
      <c r="V286">
        <f t="shared" si="60"/>
        <v>0</v>
      </c>
      <c r="W286">
        <f t="shared" si="61"/>
        <v>0</v>
      </c>
      <c r="X286">
        <f t="shared" si="62"/>
        <v>0</v>
      </c>
      <c r="Y286">
        <f t="shared" si="63"/>
        <v>0</v>
      </c>
      <c r="Z286">
        <f t="shared" si="64"/>
        <v>0</v>
      </c>
    </row>
    <row r="287" spans="1:26">
      <c r="A287" t="s">
        <v>514</v>
      </c>
      <c r="B287">
        <v>306261.58697036479</v>
      </c>
      <c r="C287">
        <v>310373.64941302169</v>
      </c>
      <c r="D287">
        <v>502252.33187298203</v>
      </c>
      <c r="E287">
        <v>701051.59190496465</v>
      </c>
      <c r="F287">
        <v>937254.48077300237</v>
      </c>
      <c r="G287">
        <v>161823.65043904123</v>
      </c>
      <c r="H287">
        <v>258317.2784033363</v>
      </c>
      <c r="I287">
        <v>284110.33365839731</v>
      </c>
      <c r="J287">
        <v>515936.87363192806</v>
      </c>
      <c r="K287">
        <v>884234.30658266135</v>
      </c>
      <c r="L287">
        <v>719148.27865883766</v>
      </c>
      <c r="M287">
        <v>655066.30116347736</v>
      </c>
      <c r="N287">
        <f t="shared" si="52"/>
        <v>0</v>
      </c>
      <c r="O287">
        <f t="shared" si="53"/>
        <v>0</v>
      </c>
      <c r="P287">
        <f t="shared" si="54"/>
        <v>0</v>
      </c>
      <c r="Q287">
        <f t="shared" si="55"/>
        <v>0</v>
      </c>
      <c r="R287">
        <f t="shared" si="56"/>
        <v>0</v>
      </c>
      <c r="S287">
        <f t="shared" si="57"/>
        <v>0</v>
      </c>
      <c r="T287">
        <f t="shared" si="58"/>
        <v>0</v>
      </c>
      <c r="U287">
        <f t="shared" si="59"/>
        <v>0</v>
      </c>
      <c r="V287">
        <f t="shared" si="60"/>
        <v>0</v>
      </c>
      <c r="W287">
        <f t="shared" si="61"/>
        <v>0</v>
      </c>
      <c r="X287">
        <f t="shared" si="62"/>
        <v>0</v>
      </c>
      <c r="Y287">
        <f t="shared" si="63"/>
        <v>0</v>
      </c>
      <c r="Z287">
        <f t="shared" si="64"/>
        <v>0</v>
      </c>
    </row>
    <row r="288" spans="1:26">
      <c r="A288" t="s">
        <v>1323</v>
      </c>
      <c r="B288">
        <v>306255.39054239867</v>
      </c>
      <c r="C288">
        <v>913804.79318594036</v>
      </c>
      <c r="D288">
        <v>597154.97876028123</v>
      </c>
      <c r="E288">
        <v>865886.1016610139</v>
      </c>
      <c r="F288">
        <v>683000.14405147312</v>
      </c>
      <c r="G288">
        <v>591988.01927743386</v>
      </c>
      <c r="H288">
        <v>365743.89693784184</v>
      </c>
      <c r="I288">
        <v>984684.67310584045</v>
      </c>
      <c r="J288">
        <v>946253.81898878294</v>
      </c>
      <c r="K288">
        <v>804664.81775643339</v>
      </c>
      <c r="L288">
        <v>529714.63945551508</v>
      </c>
      <c r="M288">
        <v>716677.00935639197</v>
      </c>
      <c r="N288">
        <f t="shared" si="52"/>
        <v>0</v>
      </c>
      <c r="O288">
        <f t="shared" si="53"/>
        <v>0</v>
      </c>
      <c r="P288">
        <f t="shared" si="54"/>
        <v>0</v>
      </c>
      <c r="Q288">
        <f t="shared" si="55"/>
        <v>0</v>
      </c>
      <c r="R288">
        <f t="shared" si="56"/>
        <v>0</v>
      </c>
      <c r="S288">
        <f t="shared" si="57"/>
        <v>0</v>
      </c>
      <c r="T288">
        <f t="shared" si="58"/>
        <v>0</v>
      </c>
      <c r="U288">
        <f t="shared" si="59"/>
        <v>0</v>
      </c>
      <c r="V288">
        <f t="shared" si="60"/>
        <v>0</v>
      </c>
      <c r="W288">
        <f t="shared" si="61"/>
        <v>0</v>
      </c>
      <c r="X288">
        <f t="shared" si="62"/>
        <v>0</v>
      </c>
      <c r="Y288">
        <f t="shared" si="63"/>
        <v>0</v>
      </c>
      <c r="Z288">
        <f t="shared" si="64"/>
        <v>0</v>
      </c>
    </row>
    <row r="289" spans="1:26">
      <c r="A289" t="s">
        <v>532</v>
      </c>
      <c r="B289">
        <v>305858.56820562639</v>
      </c>
      <c r="C289">
        <v>970857.71229538054</v>
      </c>
      <c r="D289">
        <v>419107.12705720967</v>
      </c>
      <c r="E289">
        <v>411129.76767135633</v>
      </c>
      <c r="F289">
        <v>868649.94503802794</v>
      </c>
      <c r="G289">
        <v>512953.66995579895</v>
      </c>
      <c r="H289">
        <v>377865.22211308038</v>
      </c>
      <c r="I289">
        <v>171736.18176851192</v>
      </c>
      <c r="J289">
        <v>565407.26142942358</v>
      </c>
      <c r="K289">
        <v>558709.55417477607</v>
      </c>
      <c r="L289">
        <v>727925.38267228252</v>
      </c>
      <c r="M289">
        <v>927285.03815080423</v>
      </c>
      <c r="N289">
        <f t="shared" si="52"/>
        <v>0</v>
      </c>
      <c r="O289">
        <f t="shared" si="53"/>
        <v>0</v>
      </c>
      <c r="P289">
        <f t="shared" si="54"/>
        <v>0</v>
      </c>
      <c r="Q289">
        <f t="shared" si="55"/>
        <v>0</v>
      </c>
      <c r="R289">
        <f t="shared" si="56"/>
        <v>0</v>
      </c>
      <c r="S289">
        <f t="shared" si="57"/>
        <v>0</v>
      </c>
      <c r="T289">
        <f t="shared" si="58"/>
        <v>0</v>
      </c>
      <c r="U289">
        <f t="shared" si="59"/>
        <v>0</v>
      </c>
      <c r="V289">
        <f t="shared" si="60"/>
        <v>0</v>
      </c>
      <c r="W289">
        <f t="shared" si="61"/>
        <v>0</v>
      </c>
      <c r="X289">
        <f t="shared" si="62"/>
        <v>0</v>
      </c>
      <c r="Y289">
        <f t="shared" si="63"/>
        <v>0</v>
      </c>
      <c r="Z289">
        <f t="shared" si="64"/>
        <v>0</v>
      </c>
    </row>
    <row r="290" spans="1:26">
      <c r="A290" t="s">
        <v>1242</v>
      </c>
      <c r="B290">
        <v>304583.91821157205</v>
      </c>
      <c r="C290">
        <v>968725.43831289129</v>
      </c>
      <c r="D290">
        <v>614792.55723900034</v>
      </c>
      <c r="E290">
        <v>956015.98069063493</v>
      </c>
      <c r="F290">
        <v>559535.3535794334</v>
      </c>
      <c r="G290">
        <v>504093.25995945052</v>
      </c>
      <c r="H290">
        <v>72285.939246239825</v>
      </c>
      <c r="I290">
        <v>321851.69497229229</v>
      </c>
      <c r="J290">
        <v>891749.86534477631</v>
      </c>
      <c r="K290">
        <v>125920.17953755319</v>
      </c>
      <c r="L290">
        <v>879286.89869513025</v>
      </c>
      <c r="M290">
        <v>235023.86466930425</v>
      </c>
      <c r="N290">
        <f t="shared" si="52"/>
        <v>0</v>
      </c>
      <c r="O290">
        <f t="shared" si="53"/>
        <v>0</v>
      </c>
      <c r="P290">
        <f t="shared" si="54"/>
        <v>0</v>
      </c>
      <c r="Q290">
        <f t="shared" si="55"/>
        <v>0</v>
      </c>
      <c r="R290">
        <f t="shared" si="56"/>
        <v>0</v>
      </c>
      <c r="S290">
        <f t="shared" si="57"/>
        <v>0</v>
      </c>
      <c r="T290">
        <f t="shared" si="58"/>
        <v>0</v>
      </c>
      <c r="U290">
        <f t="shared" si="59"/>
        <v>0</v>
      </c>
      <c r="V290">
        <f t="shared" si="60"/>
        <v>0</v>
      </c>
      <c r="W290">
        <f t="shared" si="61"/>
        <v>0</v>
      </c>
      <c r="X290">
        <f t="shared" si="62"/>
        <v>0</v>
      </c>
      <c r="Y290">
        <f t="shared" si="63"/>
        <v>0</v>
      </c>
      <c r="Z290">
        <f t="shared" si="64"/>
        <v>0</v>
      </c>
    </row>
    <row r="291" spans="1:26">
      <c r="A291" t="s">
        <v>648</v>
      </c>
      <c r="B291">
        <v>303951.83239491197</v>
      </c>
      <c r="C291">
        <v>639529.4624950022</v>
      </c>
      <c r="D291">
        <v>161838.9033055715</v>
      </c>
      <c r="E291">
        <v>69192.504480214411</v>
      </c>
      <c r="F291">
        <v>767045.79281763989</v>
      </c>
      <c r="G291">
        <v>751331.80893824133</v>
      </c>
      <c r="H291">
        <v>454349.49656360177</v>
      </c>
      <c r="I291">
        <v>492101.57037684211</v>
      </c>
      <c r="J291">
        <v>602069.88864671683</v>
      </c>
      <c r="K291">
        <v>341178.42837609013</v>
      </c>
      <c r="L291">
        <v>687844.76782723365</v>
      </c>
      <c r="M291">
        <v>586034.59080183157</v>
      </c>
      <c r="N291">
        <f t="shared" si="52"/>
        <v>0</v>
      </c>
      <c r="O291">
        <f t="shared" si="53"/>
        <v>0</v>
      </c>
      <c r="P291">
        <f t="shared" si="54"/>
        <v>0</v>
      </c>
      <c r="Q291">
        <f t="shared" si="55"/>
        <v>0</v>
      </c>
      <c r="R291">
        <f t="shared" si="56"/>
        <v>0</v>
      </c>
      <c r="S291">
        <f t="shared" si="57"/>
        <v>0</v>
      </c>
      <c r="T291">
        <f t="shared" si="58"/>
        <v>0</v>
      </c>
      <c r="U291">
        <f t="shared" si="59"/>
        <v>0</v>
      </c>
      <c r="V291">
        <f t="shared" si="60"/>
        <v>0</v>
      </c>
      <c r="W291">
        <f t="shared" si="61"/>
        <v>0</v>
      </c>
      <c r="X291">
        <f t="shared" si="62"/>
        <v>0</v>
      </c>
      <c r="Y291">
        <f t="shared" si="63"/>
        <v>0</v>
      </c>
      <c r="Z291">
        <f t="shared" si="64"/>
        <v>0</v>
      </c>
    </row>
    <row r="292" spans="1:26">
      <c r="A292" t="s">
        <v>189</v>
      </c>
      <c r="B292">
        <v>301289.55819612293</v>
      </c>
      <c r="C292">
        <v>865130.41187331313</v>
      </c>
      <c r="D292">
        <v>653229.85427567631</v>
      </c>
      <c r="E292">
        <v>553739.77660996374</v>
      </c>
      <c r="F292">
        <v>168982.58790835296</v>
      </c>
      <c r="G292">
        <v>132134.2920207672</v>
      </c>
      <c r="H292">
        <v>22776.655375946641</v>
      </c>
      <c r="I292">
        <v>38038.437308265951</v>
      </c>
      <c r="J292">
        <v>525059.90846728196</v>
      </c>
      <c r="K292">
        <v>930646.47646102682</v>
      </c>
      <c r="L292">
        <v>409541.64050808875</v>
      </c>
      <c r="M292">
        <v>533369.9694225901</v>
      </c>
      <c r="N292">
        <f t="shared" si="52"/>
        <v>0</v>
      </c>
      <c r="O292">
        <f t="shared" si="53"/>
        <v>0</v>
      </c>
      <c r="P292">
        <f t="shared" si="54"/>
        <v>0</v>
      </c>
      <c r="Q292">
        <f t="shared" si="55"/>
        <v>0</v>
      </c>
      <c r="R292">
        <f t="shared" si="56"/>
        <v>0</v>
      </c>
      <c r="S292">
        <f t="shared" si="57"/>
        <v>0</v>
      </c>
      <c r="T292">
        <f t="shared" si="58"/>
        <v>0</v>
      </c>
      <c r="U292">
        <f t="shared" si="59"/>
        <v>0</v>
      </c>
      <c r="V292">
        <f t="shared" si="60"/>
        <v>0</v>
      </c>
      <c r="W292">
        <f t="shared" si="61"/>
        <v>0</v>
      </c>
      <c r="X292">
        <f t="shared" si="62"/>
        <v>0</v>
      </c>
      <c r="Y292">
        <f t="shared" si="63"/>
        <v>0</v>
      </c>
      <c r="Z292">
        <f t="shared" si="64"/>
        <v>0</v>
      </c>
    </row>
    <row r="293" spans="1:26">
      <c r="A293" t="s">
        <v>651</v>
      </c>
      <c r="B293">
        <v>300829.67192373547</v>
      </c>
      <c r="C293">
        <v>437752.57630061579</v>
      </c>
      <c r="D293">
        <v>687515.16454175464</v>
      </c>
      <c r="E293">
        <v>942484.04644703178</v>
      </c>
      <c r="F293">
        <v>200155.15136356643</v>
      </c>
      <c r="G293">
        <v>590530.07928849873</v>
      </c>
      <c r="H293">
        <v>25945.920011800074</v>
      </c>
      <c r="I293">
        <v>987732.10053501267</v>
      </c>
      <c r="J293">
        <v>319183.98751670017</v>
      </c>
      <c r="K293">
        <v>421815.65426576248</v>
      </c>
      <c r="L293">
        <v>535413.47025882488</v>
      </c>
      <c r="M293">
        <v>122829.56681620415</v>
      </c>
      <c r="N293">
        <f t="shared" si="52"/>
        <v>0</v>
      </c>
      <c r="O293">
        <f t="shared" si="53"/>
        <v>0</v>
      </c>
      <c r="P293">
        <f t="shared" si="54"/>
        <v>0</v>
      </c>
      <c r="Q293">
        <f t="shared" si="55"/>
        <v>0</v>
      </c>
      <c r="R293">
        <f t="shared" si="56"/>
        <v>0</v>
      </c>
      <c r="S293">
        <f t="shared" si="57"/>
        <v>0</v>
      </c>
      <c r="T293">
        <f t="shared" si="58"/>
        <v>0</v>
      </c>
      <c r="U293">
        <f t="shared" si="59"/>
        <v>0</v>
      </c>
      <c r="V293">
        <f t="shared" si="60"/>
        <v>0</v>
      </c>
      <c r="W293">
        <f t="shared" si="61"/>
        <v>0</v>
      </c>
      <c r="X293">
        <f t="shared" si="62"/>
        <v>0</v>
      </c>
      <c r="Y293">
        <f t="shared" si="63"/>
        <v>0</v>
      </c>
      <c r="Z293">
        <f t="shared" si="64"/>
        <v>0</v>
      </c>
    </row>
    <row r="294" spans="1:26">
      <c r="A294" t="s">
        <v>11</v>
      </c>
      <c r="B294">
        <v>298981.31315649208</v>
      </c>
      <c r="C294">
        <v>42895.26214829331</v>
      </c>
      <c r="D294">
        <v>58283.466301555178</v>
      </c>
      <c r="E294">
        <v>386820.71740675974</v>
      </c>
      <c r="F294">
        <v>55077.972140228027</v>
      </c>
      <c r="G294">
        <v>497413.22807859775</v>
      </c>
      <c r="H294">
        <v>36489.92668695411</v>
      </c>
      <c r="I294">
        <v>104662.81642699515</v>
      </c>
      <c r="J294">
        <v>301482.68270481867</v>
      </c>
      <c r="K294">
        <v>271802.35310332838</v>
      </c>
      <c r="L294">
        <v>125940.84450621373</v>
      </c>
      <c r="M294">
        <v>422376.72217962873</v>
      </c>
      <c r="N294">
        <f t="shared" si="52"/>
        <v>0</v>
      </c>
      <c r="O294">
        <f t="shared" si="53"/>
        <v>0</v>
      </c>
      <c r="P294">
        <f t="shared" si="54"/>
        <v>0</v>
      </c>
      <c r="Q294">
        <f t="shared" si="55"/>
        <v>0</v>
      </c>
      <c r="R294">
        <f t="shared" si="56"/>
        <v>0</v>
      </c>
      <c r="S294">
        <f t="shared" si="57"/>
        <v>0</v>
      </c>
      <c r="T294">
        <f t="shared" si="58"/>
        <v>0</v>
      </c>
      <c r="U294">
        <f t="shared" si="59"/>
        <v>0</v>
      </c>
      <c r="V294">
        <f t="shared" si="60"/>
        <v>0</v>
      </c>
      <c r="W294">
        <f t="shared" si="61"/>
        <v>0</v>
      </c>
      <c r="X294">
        <f t="shared" si="62"/>
        <v>0</v>
      </c>
      <c r="Y294">
        <f t="shared" si="63"/>
        <v>0</v>
      </c>
      <c r="Z294">
        <f t="shared" si="64"/>
        <v>0</v>
      </c>
    </row>
    <row r="295" spans="1:26">
      <c r="A295" t="s">
        <v>1278</v>
      </c>
      <c r="B295">
        <v>298697.245994934</v>
      </c>
      <c r="C295">
        <v>858959.67915866175</v>
      </c>
      <c r="D295">
        <v>33480.238862416358</v>
      </c>
      <c r="E295">
        <v>158934.2004820884</v>
      </c>
      <c r="F295">
        <v>857039.26179445861</v>
      </c>
      <c r="G295">
        <v>82453.020861968704</v>
      </c>
      <c r="H295">
        <v>416671.93299873482</v>
      </c>
      <c r="I295">
        <v>660778.81182665471</v>
      </c>
      <c r="J295">
        <v>742251.51979020692</v>
      </c>
      <c r="K295">
        <v>148928.38767326798</v>
      </c>
      <c r="L295">
        <v>717510.18530670041</v>
      </c>
      <c r="M295">
        <v>806696.11209403246</v>
      </c>
      <c r="N295">
        <f t="shared" si="52"/>
        <v>0</v>
      </c>
      <c r="O295">
        <f t="shared" si="53"/>
        <v>0</v>
      </c>
      <c r="P295">
        <f t="shared" si="54"/>
        <v>0</v>
      </c>
      <c r="Q295">
        <f t="shared" si="55"/>
        <v>0</v>
      </c>
      <c r="R295">
        <f t="shared" si="56"/>
        <v>0</v>
      </c>
      <c r="S295">
        <f t="shared" si="57"/>
        <v>0</v>
      </c>
      <c r="T295">
        <f t="shared" si="58"/>
        <v>0</v>
      </c>
      <c r="U295">
        <f t="shared" si="59"/>
        <v>0</v>
      </c>
      <c r="V295">
        <f t="shared" si="60"/>
        <v>0</v>
      </c>
      <c r="W295">
        <f t="shared" si="61"/>
        <v>0</v>
      </c>
      <c r="X295">
        <f t="shared" si="62"/>
        <v>0</v>
      </c>
      <c r="Y295">
        <f t="shared" si="63"/>
        <v>0</v>
      </c>
      <c r="Z295">
        <f t="shared" si="64"/>
        <v>0</v>
      </c>
    </row>
    <row r="296" spans="1:26">
      <c r="A296" t="s">
        <v>863</v>
      </c>
      <c r="B296">
        <v>294533.52642960061</v>
      </c>
      <c r="C296">
        <v>918574.4014350971</v>
      </c>
      <c r="D296">
        <v>562253.47362713458</v>
      </c>
      <c r="E296">
        <v>259623.25298590737</v>
      </c>
      <c r="F296">
        <v>328112.2941299529</v>
      </c>
      <c r="G296">
        <v>943504.94886477594</v>
      </c>
      <c r="H296">
        <v>70248.704382035678</v>
      </c>
      <c r="I296">
        <v>512824.5481482934</v>
      </c>
      <c r="J296">
        <v>14623.886420732979</v>
      </c>
      <c r="K296">
        <v>433665.17365313653</v>
      </c>
      <c r="L296">
        <v>778659.4535272608</v>
      </c>
      <c r="M296">
        <v>184278.79181091278</v>
      </c>
      <c r="N296">
        <f t="shared" si="52"/>
        <v>0</v>
      </c>
      <c r="O296">
        <f t="shared" si="53"/>
        <v>0</v>
      </c>
      <c r="P296">
        <f t="shared" si="54"/>
        <v>0</v>
      </c>
      <c r="Q296">
        <f t="shared" si="55"/>
        <v>0</v>
      </c>
      <c r="R296">
        <f t="shared" si="56"/>
        <v>0</v>
      </c>
      <c r="S296">
        <f t="shared" si="57"/>
        <v>0</v>
      </c>
      <c r="T296">
        <f t="shared" si="58"/>
        <v>0</v>
      </c>
      <c r="U296">
        <f t="shared" si="59"/>
        <v>0</v>
      </c>
      <c r="V296">
        <f t="shared" si="60"/>
        <v>0</v>
      </c>
      <c r="W296">
        <f t="shared" si="61"/>
        <v>0</v>
      </c>
      <c r="X296">
        <f t="shared" si="62"/>
        <v>0</v>
      </c>
      <c r="Y296">
        <f t="shared" si="63"/>
        <v>0</v>
      </c>
      <c r="Z296">
        <f t="shared" si="64"/>
        <v>0</v>
      </c>
    </row>
    <row r="297" spans="1:26">
      <c r="A297" t="s">
        <v>1173</v>
      </c>
      <c r="B297">
        <v>281700.08090946887</v>
      </c>
      <c r="C297">
        <v>948426.5558269968</v>
      </c>
      <c r="D297">
        <v>443705.78168602329</v>
      </c>
      <c r="E297">
        <v>512826.71074461419</v>
      </c>
      <c r="F297">
        <v>909213.23633650038</v>
      </c>
      <c r="G297">
        <v>735339.16761575011</v>
      </c>
      <c r="H297">
        <v>529531.39696880314</v>
      </c>
      <c r="I297">
        <v>286611.15148788242</v>
      </c>
      <c r="J297">
        <v>169561.92701953356</v>
      </c>
      <c r="K297">
        <v>136717.94626689638</v>
      </c>
      <c r="L297">
        <v>919268.2770647764</v>
      </c>
      <c r="M297">
        <v>500054.3462200847</v>
      </c>
      <c r="N297">
        <f t="shared" si="52"/>
        <v>0</v>
      </c>
      <c r="O297">
        <f t="shared" si="53"/>
        <v>0</v>
      </c>
      <c r="P297">
        <f t="shared" si="54"/>
        <v>0</v>
      </c>
      <c r="Q297">
        <f t="shared" si="55"/>
        <v>0</v>
      </c>
      <c r="R297">
        <f t="shared" si="56"/>
        <v>0</v>
      </c>
      <c r="S297">
        <f t="shared" si="57"/>
        <v>0</v>
      </c>
      <c r="T297">
        <f t="shared" si="58"/>
        <v>0</v>
      </c>
      <c r="U297">
        <f t="shared" si="59"/>
        <v>0</v>
      </c>
      <c r="V297">
        <f t="shared" si="60"/>
        <v>0</v>
      </c>
      <c r="W297">
        <f t="shared" si="61"/>
        <v>0</v>
      </c>
      <c r="X297">
        <f t="shared" si="62"/>
        <v>0</v>
      </c>
      <c r="Y297">
        <f t="shared" si="63"/>
        <v>0</v>
      </c>
      <c r="Z297">
        <f t="shared" si="64"/>
        <v>0</v>
      </c>
    </row>
    <row r="298" spans="1:26">
      <c r="A298" t="s">
        <v>660</v>
      </c>
      <c r="B298">
        <v>281345.20410987583</v>
      </c>
      <c r="C298">
        <v>794916.9111359081</v>
      </c>
      <c r="D298">
        <v>329668.68049213639</v>
      </c>
      <c r="E298">
        <v>63226.295161270209</v>
      </c>
      <c r="F298">
        <v>298751.13462121785</v>
      </c>
      <c r="G298">
        <v>772912.17041784385</v>
      </c>
      <c r="H298">
        <v>833168.47396962577</v>
      </c>
      <c r="I298">
        <v>372372.51945750148</v>
      </c>
      <c r="J298">
        <v>121796.02677870693</v>
      </c>
      <c r="K298">
        <v>923480.21254187648</v>
      </c>
      <c r="L298">
        <v>546053.94097505754</v>
      </c>
      <c r="M298">
        <v>893240.4560823366</v>
      </c>
      <c r="N298">
        <f t="shared" si="52"/>
        <v>0</v>
      </c>
      <c r="O298">
        <f t="shared" si="53"/>
        <v>0</v>
      </c>
      <c r="P298">
        <f t="shared" si="54"/>
        <v>0</v>
      </c>
      <c r="Q298">
        <f t="shared" si="55"/>
        <v>0</v>
      </c>
      <c r="R298">
        <f t="shared" si="56"/>
        <v>0</v>
      </c>
      <c r="S298">
        <f t="shared" si="57"/>
        <v>0</v>
      </c>
      <c r="T298">
        <f t="shared" si="58"/>
        <v>0</v>
      </c>
      <c r="U298">
        <f t="shared" si="59"/>
        <v>0</v>
      </c>
      <c r="V298">
        <f t="shared" si="60"/>
        <v>0</v>
      </c>
      <c r="W298">
        <f t="shared" si="61"/>
        <v>0</v>
      </c>
      <c r="X298">
        <f t="shared" si="62"/>
        <v>0</v>
      </c>
      <c r="Y298">
        <f t="shared" si="63"/>
        <v>0</v>
      </c>
      <c r="Z298">
        <f t="shared" si="64"/>
        <v>0</v>
      </c>
    </row>
    <row r="299" spans="1:26">
      <c r="A299" t="s">
        <v>293</v>
      </c>
      <c r="B299">
        <v>270485.97257724829</v>
      </c>
      <c r="C299">
        <v>671853.52969928691</v>
      </c>
      <c r="D299">
        <v>603978.43484118453</v>
      </c>
      <c r="E299">
        <v>989857.74343249178</v>
      </c>
      <c r="F299">
        <v>992469.04002819746</v>
      </c>
      <c r="G299">
        <v>798883.61182264087</v>
      </c>
      <c r="H299">
        <v>913168.99563282402</v>
      </c>
      <c r="I299">
        <v>926324.75387215393</v>
      </c>
      <c r="J299">
        <v>971853.50019246305</v>
      </c>
      <c r="K299">
        <v>696051.81628942047</v>
      </c>
      <c r="L299">
        <v>220829.42958492646</v>
      </c>
      <c r="M299">
        <v>415011.63631416857</v>
      </c>
      <c r="N299">
        <f t="shared" si="52"/>
        <v>0</v>
      </c>
      <c r="O299">
        <f t="shared" si="53"/>
        <v>0</v>
      </c>
      <c r="P299">
        <f t="shared" si="54"/>
        <v>0</v>
      </c>
      <c r="Q299">
        <f t="shared" si="55"/>
        <v>0</v>
      </c>
      <c r="R299">
        <f t="shared" si="56"/>
        <v>0</v>
      </c>
      <c r="S299">
        <f t="shared" si="57"/>
        <v>0</v>
      </c>
      <c r="T299">
        <f t="shared" si="58"/>
        <v>0</v>
      </c>
      <c r="U299">
        <f t="shared" si="59"/>
        <v>0</v>
      </c>
      <c r="V299">
        <f t="shared" si="60"/>
        <v>0</v>
      </c>
      <c r="W299">
        <f t="shared" si="61"/>
        <v>0</v>
      </c>
      <c r="X299">
        <f t="shared" si="62"/>
        <v>0</v>
      </c>
      <c r="Y299">
        <f t="shared" si="63"/>
        <v>0</v>
      </c>
      <c r="Z299">
        <f t="shared" si="64"/>
        <v>0</v>
      </c>
    </row>
    <row r="300" spans="1:26">
      <c r="A300" t="s">
        <v>1045</v>
      </c>
      <c r="B300">
        <v>265672.12171931477</v>
      </c>
      <c r="C300">
        <v>945705.40757411346</v>
      </c>
      <c r="D300">
        <v>601816.6502855228</v>
      </c>
      <c r="E300">
        <v>818161.44743897161</v>
      </c>
      <c r="F300">
        <v>512279.02843253972</v>
      </c>
      <c r="G300">
        <v>470583.18404043885</v>
      </c>
      <c r="H300">
        <v>48768.330786701954</v>
      </c>
      <c r="I300">
        <v>472634.98252248828</v>
      </c>
      <c r="J300">
        <v>392798.54864567268</v>
      </c>
      <c r="K300">
        <v>424238.43838696828</v>
      </c>
      <c r="L300">
        <v>961723.95083182631</v>
      </c>
      <c r="M300">
        <v>429635.6208647826</v>
      </c>
      <c r="N300">
        <f t="shared" si="52"/>
        <v>0</v>
      </c>
      <c r="O300">
        <f t="shared" si="53"/>
        <v>0</v>
      </c>
      <c r="P300">
        <f t="shared" si="54"/>
        <v>0</v>
      </c>
      <c r="Q300">
        <f t="shared" si="55"/>
        <v>0</v>
      </c>
      <c r="R300">
        <f t="shared" si="56"/>
        <v>0</v>
      </c>
      <c r="S300">
        <f t="shared" si="57"/>
        <v>0</v>
      </c>
      <c r="T300">
        <f t="shared" si="58"/>
        <v>0</v>
      </c>
      <c r="U300">
        <f t="shared" si="59"/>
        <v>0</v>
      </c>
      <c r="V300">
        <f t="shared" si="60"/>
        <v>0</v>
      </c>
      <c r="W300">
        <f t="shared" si="61"/>
        <v>0</v>
      </c>
      <c r="X300">
        <f t="shared" si="62"/>
        <v>0</v>
      </c>
      <c r="Y300">
        <f t="shared" si="63"/>
        <v>0</v>
      </c>
      <c r="Z300">
        <f t="shared" si="64"/>
        <v>0</v>
      </c>
    </row>
    <row r="301" spans="1:26">
      <c r="A301" t="s">
        <v>853</v>
      </c>
      <c r="B301">
        <v>262760.18856393365</v>
      </c>
      <c r="C301">
        <v>623451.63657908025</v>
      </c>
      <c r="D301">
        <v>138515.29735281531</v>
      </c>
      <c r="E301">
        <v>421961.53203193087</v>
      </c>
      <c r="F301">
        <v>727434.84042823</v>
      </c>
      <c r="G301">
        <v>712927.93754179182</v>
      </c>
      <c r="H301">
        <v>334930.12243499554</v>
      </c>
      <c r="I301">
        <v>532297.96427227452</v>
      </c>
      <c r="J301">
        <v>174513.1613043187</v>
      </c>
      <c r="K301">
        <v>228274.58001295154</v>
      </c>
      <c r="L301">
        <v>798678.59669126035</v>
      </c>
      <c r="M301">
        <v>903088.9180933903</v>
      </c>
      <c r="N301">
        <f t="shared" si="52"/>
        <v>0</v>
      </c>
      <c r="O301">
        <f t="shared" si="53"/>
        <v>0</v>
      </c>
      <c r="P301">
        <f t="shared" si="54"/>
        <v>0</v>
      </c>
      <c r="Q301">
        <f t="shared" si="55"/>
        <v>0</v>
      </c>
      <c r="R301">
        <f t="shared" si="56"/>
        <v>0</v>
      </c>
      <c r="S301">
        <f t="shared" si="57"/>
        <v>0</v>
      </c>
      <c r="T301">
        <f t="shared" si="58"/>
        <v>0</v>
      </c>
      <c r="U301">
        <f t="shared" si="59"/>
        <v>0</v>
      </c>
      <c r="V301">
        <f t="shared" si="60"/>
        <v>0</v>
      </c>
      <c r="W301">
        <f t="shared" si="61"/>
        <v>0</v>
      </c>
      <c r="X301">
        <f t="shared" si="62"/>
        <v>0</v>
      </c>
      <c r="Y301">
        <f t="shared" si="63"/>
        <v>0</v>
      </c>
      <c r="Z301">
        <f t="shared" si="64"/>
        <v>0</v>
      </c>
    </row>
    <row r="302" spans="1:26">
      <c r="A302" t="s">
        <v>963</v>
      </c>
      <c r="B302">
        <v>259676.71441664774</v>
      </c>
      <c r="C302">
        <v>702882.23690666293</v>
      </c>
      <c r="D302">
        <v>128959.40169058141</v>
      </c>
      <c r="E302">
        <v>55387.156257488467</v>
      </c>
      <c r="F302">
        <v>340239.11570991529</v>
      </c>
      <c r="G302">
        <v>669789.49906322965</v>
      </c>
      <c r="H302">
        <v>69495.81636469948</v>
      </c>
      <c r="I302">
        <v>994249.32391138247</v>
      </c>
      <c r="J302">
        <v>866711.65624447784</v>
      </c>
      <c r="K302">
        <v>491438.65575686173</v>
      </c>
      <c r="L302">
        <v>927391.57180978567</v>
      </c>
      <c r="M302">
        <v>748320.06340238696</v>
      </c>
      <c r="N302">
        <f t="shared" si="52"/>
        <v>0</v>
      </c>
      <c r="O302">
        <f t="shared" si="53"/>
        <v>0</v>
      </c>
      <c r="P302">
        <f t="shared" si="54"/>
        <v>0</v>
      </c>
      <c r="Q302">
        <f t="shared" si="55"/>
        <v>0</v>
      </c>
      <c r="R302">
        <f t="shared" si="56"/>
        <v>0</v>
      </c>
      <c r="S302">
        <f t="shared" si="57"/>
        <v>0</v>
      </c>
      <c r="T302">
        <f t="shared" si="58"/>
        <v>0</v>
      </c>
      <c r="U302">
        <f t="shared" si="59"/>
        <v>0</v>
      </c>
      <c r="V302">
        <f t="shared" si="60"/>
        <v>0</v>
      </c>
      <c r="W302">
        <f t="shared" si="61"/>
        <v>0</v>
      </c>
      <c r="X302">
        <f t="shared" si="62"/>
        <v>0</v>
      </c>
      <c r="Y302">
        <f t="shared" si="63"/>
        <v>0</v>
      </c>
      <c r="Z302">
        <f t="shared" si="64"/>
        <v>0</v>
      </c>
    </row>
    <row r="303" spans="1:26">
      <c r="A303" t="s">
        <v>381</v>
      </c>
      <c r="B303">
        <v>256248.86948969751</v>
      </c>
      <c r="C303">
        <v>632251.38189596287</v>
      </c>
      <c r="D303">
        <v>392091.89911716781</v>
      </c>
      <c r="E303">
        <v>465364.28158754593</v>
      </c>
      <c r="F303">
        <v>666058.11749312177</v>
      </c>
      <c r="G303">
        <v>820352.90239730664</v>
      </c>
      <c r="H303">
        <v>429392.10259534587</v>
      </c>
      <c r="I303">
        <v>921643.64513092802</v>
      </c>
      <c r="J303">
        <v>665890.77345813671</v>
      </c>
      <c r="K303">
        <v>457985.94466548291</v>
      </c>
      <c r="L303">
        <v>152605.69286315396</v>
      </c>
      <c r="M303">
        <v>823288.35120923084</v>
      </c>
      <c r="N303">
        <f t="shared" si="52"/>
        <v>0</v>
      </c>
      <c r="O303">
        <f t="shared" si="53"/>
        <v>0</v>
      </c>
      <c r="P303">
        <f t="shared" si="54"/>
        <v>0</v>
      </c>
      <c r="Q303">
        <f t="shared" si="55"/>
        <v>0</v>
      </c>
      <c r="R303">
        <f t="shared" si="56"/>
        <v>0</v>
      </c>
      <c r="S303">
        <f t="shared" si="57"/>
        <v>0</v>
      </c>
      <c r="T303">
        <f t="shared" si="58"/>
        <v>0</v>
      </c>
      <c r="U303">
        <f t="shared" si="59"/>
        <v>0</v>
      </c>
      <c r="V303">
        <f t="shared" si="60"/>
        <v>0</v>
      </c>
      <c r="W303">
        <f t="shared" si="61"/>
        <v>0</v>
      </c>
      <c r="X303">
        <f t="shared" si="62"/>
        <v>0</v>
      </c>
      <c r="Y303">
        <f t="shared" si="63"/>
        <v>0</v>
      </c>
      <c r="Z303">
        <f t="shared" si="64"/>
        <v>0</v>
      </c>
    </row>
    <row r="304" spans="1:26">
      <c r="A304" t="s">
        <v>438</v>
      </c>
      <c r="B304">
        <v>253904.41044453328</v>
      </c>
      <c r="C304">
        <v>879447.3353643259</v>
      </c>
      <c r="D304">
        <v>454930.17615492427</v>
      </c>
      <c r="E304">
        <v>93964.506540143993</v>
      </c>
      <c r="F304">
        <v>576685.61763481912</v>
      </c>
      <c r="G304">
        <v>661206.84923797182</v>
      </c>
      <c r="H304">
        <v>286023.59251228027</v>
      </c>
      <c r="I304">
        <v>798902.24284214096</v>
      </c>
      <c r="J304">
        <v>4525.7089086079286</v>
      </c>
      <c r="K304">
        <v>658666.51941505063</v>
      </c>
      <c r="L304">
        <v>702117.41768257564</v>
      </c>
      <c r="M304">
        <v>804083.19882464281</v>
      </c>
      <c r="N304">
        <f t="shared" si="52"/>
        <v>0</v>
      </c>
      <c r="O304">
        <f t="shared" si="53"/>
        <v>0</v>
      </c>
      <c r="P304">
        <f t="shared" si="54"/>
        <v>0</v>
      </c>
      <c r="Q304">
        <f t="shared" si="55"/>
        <v>0</v>
      </c>
      <c r="R304">
        <f t="shared" si="56"/>
        <v>0</v>
      </c>
      <c r="S304">
        <f t="shared" si="57"/>
        <v>0</v>
      </c>
      <c r="T304">
        <f t="shared" si="58"/>
        <v>0</v>
      </c>
      <c r="U304">
        <f t="shared" si="59"/>
        <v>0</v>
      </c>
      <c r="V304">
        <f t="shared" si="60"/>
        <v>0</v>
      </c>
      <c r="W304">
        <f t="shared" si="61"/>
        <v>0</v>
      </c>
      <c r="X304">
        <f t="shared" si="62"/>
        <v>0</v>
      </c>
      <c r="Y304">
        <f t="shared" si="63"/>
        <v>0</v>
      </c>
      <c r="Z304">
        <f t="shared" si="64"/>
        <v>0</v>
      </c>
    </row>
    <row r="305" spans="1:26">
      <c r="A305" t="s">
        <v>290</v>
      </c>
      <c r="B305">
        <v>252604.2094034765</v>
      </c>
      <c r="C305">
        <v>450523.64942004409</v>
      </c>
      <c r="D305">
        <v>571761.07131175743</v>
      </c>
      <c r="E305">
        <v>748569.46084315423</v>
      </c>
      <c r="F305">
        <v>333688.61765383341</v>
      </c>
      <c r="G305">
        <v>562225.89301373949</v>
      </c>
      <c r="H305">
        <v>393665.35462952103</v>
      </c>
      <c r="I305">
        <v>478433.09915105836</v>
      </c>
      <c r="J305">
        <v>15231.567572132288</v>
      </c>
      <c r="K305">
        <v>833922.84710923966</v>
      </c>
      <c r="L305">
        <v>32079.614835346383</v>
      </c>
      <c r="M305">
        <v>260048.37550653605</v>
      </c>
      <c r="N305">
        <f t="shared" si="52"/>
        <v>0</v>
      </c>
      <c r="O305">
        <f t="shared" si="53"/>
        <v>0</v>
      </c>
      <c r="P305">
        <f t="shared" si="54"/>
        <v>0</v>
      </c>
      <c r="Q305">
        <f t="shared" si="55"/>
        <v>0</v>
      </c>
      <c r="R305">
        <f t="shared" si="56"/>
        <v>0</v>
      </c>
      <c r="S305">
        <f t="shared" si="57"/>
        <v>0</v>
      </c>
      <c r="T305">
        <f t="shared" si="58"/>
        <v>0</v>
      </c>
      <c r="U305">
        <f t="shared" si="59"/>
        <v>0</v>
      </c>
      <c r="V305">
        <f t="shared" si="60"/>
        <v>0</v>
      </c>
      <c r="W305">
        <f t="shared" si="61"/>
        <v>0</v>
      </c>
      <c r="X305">
        <f t="shared" si="62"/>
        <v>0</v>
      </c>
      <c r="Y305">
        <f t="shared" si="63"/>
        <v>0</v>
      </c>
      <c r="Z305">
        <f t="shared" si="64"/>
        <v>0</v>
      </c>
    </row>
    <row r="306" spans="1:26">
      <c r="A306" t="s">
        <v>808</v>
      </c>
      <c r="B306">
        <v>247448.77950339983</v>
      </c>
      <c r="C306">
        <v>273072.16727330541</v>
      </c>
      <c r="D306">
        <v>759858.12578942045</v>
      </c>
      <c r="E306">
        <v>75146.6541590915</v>
      </c>
      <c r="F306">
        <v>923889.64622263273</v>
      </c>
      <c r="G306">
        <v>567501.53731831256</v>
      </c>
      <c r="H306">
        <v>678188.87704670499</v>
      </c>
      <c r="I306">
        <v>5746.2936217284041</v>
      </c>
      <c r="J306">
        <v>637581.16753479617</v>
      </c>
      <c r="K306">
        <v>705629.47051217884</v>
      </c>
      <c r="L306">
        <v>960714.80876101728</v>
      </c>
      <c r="M306">
        <v>732078.27771630406</v>
      </c>
      <c r="N306">
        <f t="shared" si="52"/>
        <v>0</v>
      </c>
      <c r="O306">
        <f t="shared" si="53"/>
        <v>0</v>
      </c>
      <c r="P306">
        <f t="shared" si="54"/>
        <v>0</v>
      </c>
      <c r="Q306">
        <f t="shared" si="55"/>
        <v>0</v>
      </c>
      <c r="R306">
        <f t="shared" si="56"/>
        <v>0</v>
      </c>
      <c r="S306">
        <f t="shared" si="57"/>
        <v>0</v>
      </c>
      <c r="T306">
        <f t="shared" si="58"/>
        <v>0</v>
      </c>
      <c r="U306">
        <f t="shared" si="59"/>
        <v>0</v>
      </c>
      <c r="V306">
        <f t="shared" si="60"/>
        <v>0</v>
      </c>
      <c r="W306">
        <f t="shared" si="61"/>
        <v>0</v>
      </c>
      <c r="X306">
        <f t="shared" si="62"/>
        <v>0</v>
      </c>
      <c r="Y306">
        <f t="shared" si="63"/>
        <v>0</v>
      </c>
      <c r="Z306">
        <f t="shared" si="64"/>
        <v>0</v>
      </c>
    </row>
    <row r="307" spans="1:26">
      <c r="A307" t="s">
        <v>757</v>
      </c>
      <c r="B307">
        <v>243655.90577133355</v>
      </c>
      <c r="C307">
        <v>215976.86899147683</v>
      </c>
      <c r="D307">
        <v>777391.15265517088</v>
      </c>
      <c r="E307">
        <v>763800.78076388454</v>
      </c>
      <c r="F307">
        <v>695806.4988589196</v>
      </c>
      <c r="G307">
        <v>897978.20926705864</v>
      </c>
      <c r="H307">
        <v>130661.87529204143</v>
      </c>
      <c r="I307">
        <v>503381.43805945921</v>
      </c>
      <c r="J307">
        <v>645325.15568079764</v>
      </c>
      <c r="K307">
        <v>721935.73063699435</v>
      </c>
      <c r="L307">
        <v>197688.91404190368</v>
      </c>
      <c r="M307">
        <v>872730.35776779405</v>
      </c>
      <c r="N307">
        <f t="shared" si="52"/>
        <v>0</v>
      </c>
      <c r="O307">
        <f t="shared" si="53"/>
        <v>0</v>
      </c>
      <c r="P307">
        <f t="shared" si="54"/>
        <v>0</v>
      </c>
      <c r="Q307">
        <f t="shared" si="55"/>
        <v>0</v>
      </c>
      <c r="R307">
        <f t="shared" si="56"/>
        <v>0</v>
      </c>
      <c r="S307">
        <f t="shared" si="57"/>
        <v>0</v>
      </c>
      <c r="T307">
        <f t="shared" si="58"/>
        <v>0</v>
      </c>
      <c r="U307">
        <f t="shared" si="59"/>
        <v>0</v>
      </c>
      <c r="V307">
        <f t="shared" si="60"/>
        <v>0</v>
      </c>
      <c r="W307">
        <f t="shared" si="61"/>
        <v>0</v>
      </c>
      <c r="X307">
        <f t="shared" si="62"/>
        <v>0</v>
      </c>
      <c r="Y307">
        <f t="shared" si="63"/>
        <v>0</v>
      </c>
      <c r="Z307">
        <f t="shared" si="64"/>
        <v>0</v>
      </c>
    </row>
    <row r="308" spans="1:26">
      <c r="A308" t="s">
        <v>891</v>
      </c>
      <c r="B308">
        <v>241370.73512184448</v>
      </c>
      <c r="C308">
        <v>464253.99304247554</v>
      </c>
      <c r="D308">
        <v>96296.101603022486</v>
      </c>
      <c r="E308">
        <v>349059.22845024546</v>
      </c>
      <c r="F308">
        <v>370649.13011118537</v>
      </c>
      <c r="G308">
        <v>72385.714030820396</v>
      </c>
      <c r="H308">
        <v>66330.902374073077</v>
      </c>
      <c r="I308">
        <v>127481.37016280752</v>
      </c>
      <c r="J308">
        <v>18335.656430333358</v>
      </c>
      <c r="K308">
        <v>250241.52638118941</v>
      </c>
      <c r="L308">
        <v>186895.46660304451</v>
      </c>
      <c r="M308">
        <v>348735.71095234365</v>
      </c>
      <c r="N308">
        <f t="shared" si="52"/>
        <v>0</v>
      </c>
      <c r="O308">
        <f t="shared" si="53"/>
        <v>0</v>
      </c>
      <c r="P308">
        <f t="shared" si="54"/>
        <v>0</v>
      </c>
      <c r="Q308">
        <f t="shared" si="55"/>
        <v>0</v>
      </c>
      <c r="R308">
        <f t="shared" si="56"/>
        <v>0</v>
      </c>
      <c r="S308">
        <f t="shared" si="57"/>
        <v>0</v>
      </c>
      <c r="T308">
        <f t="shared" si="58"/>
        <v>0</v>
      </c>
      <c r="U308">
        <f t="shared" si="59"/>
        <v>0</v>
      </c>
      <c r="V308">
        <f t="shared" si="60"/>
        <v>0</v>
      </c>
      <c r="W308">
        <f t="shared" si="61"/>
        <v>0</v>
      </c>
      <c r="X308">
        <f t="shared" si="62"/>
        <v>0</v>
      </c>
      <c r="Y308">
        <f t="shared" si="63"/>
        <v>0</v>
      </c>
      <c r="Z308">
        <f t="shared" si="64"/>
        <v>0</v>
      </c>
    </row>
    <row r="309" spans="1:26">
      <c r="A309" t="s">
        <v>615</v>
      </c>
      <c r="B309">
        <v>234107.53456924416</v>
      </c>
      <c r="C309">
        <v>315724.45696084003</v>
      </c>
      <c r="D309">
        <v>322670.35721244622</v>
      </c>
      <c r="E309">
        <v>437707.8978198822</v>
      </c>
      <c r="F309">
        <v>335051.60528770561</v>
      </c>
      <c r="G309">
        <v>477539.3015477942</v>
      </c>
      <c r="H309">
        <v>114000.25979005668</v>
      </c>
      <c r="I309">
        <v>411410.2934269922</v>
      </c>
      <c r="J309">
        <v>525.75809533467191</v>
      </c>
      <c r="K309">
        <v>466976.73456213524</v>
      </c>
      <c r="L309">
        <v>357705.21422525949</v>
      </c>
      <c r="M309">
        <v>423184.90546871361</v>
      </c>
      <c r="N309">
        <f t="shared" si="52"/>
        <v>0</v>
      </c>
      <c r="O309">
        <f t="shared" si="53"/>
        <v>0</v>
      </c>
      <c r="P309">
        <f t="shared" si="54"/>
        <v>0</v>
      </c>
      <c r="Q309">
        <f t="shared" si="55"/>
        <v>0</v>
      </c>
      <c r="R309">
        <f t="shared" si="56"/>
        <v>0</v>
      </c>
      <c r="S309">
        <f t="shared" si="57"/>
        <v>0</v>
      </c>
      <c r="T309">
        <f t="shared" si="58"/>
        <v>0</v>
      </c>
      <c r="U309">
        <f t="shared" si="59"/>
        <v>0</v>
      </c>
      <c r="V309">
        <f t="shared" si="60"/>
        <v>0</v>
      </c>
      <c r="W309">
        <f t="shared" si="61"/>
        <v>0</v>
      </c>
      <c r="X309">
        <f t="shared" si="62"/>
        <v>0</v>
      </c>
      <c r="Y309">
        <f t="shared" si="63"/>
        <v>0</v>
      </c>
      <c r="Z309">
        <f t="shared" si="64"/>
        <v>0</v>
      </c>
    </row>
    <row r="310" spans="1:26">
      <c r="A310" t="s">
        <v>174</v>
      </c>
      <c r="B310">
        <v>232618.67618757475</v>
      </c>
      <c r="C310">
        <v>208998.93627099143</v>
      </c>
      <c r="D310">
        <v>213513.79236583956</v>
      </c>
      <c r="E310">
        <v>105610.19402133487</v>
      </c>
      <c r="F310">
        <v>84308.370386468043</v>
      </c>
      <c r="G310">
        <v>227543.11751555672</v>
      </c>
      <c r="H310">
        <v>394882.31727480137</v>
      </c>
      <c r="I310">
        <v>91740.916280427133</v>
      </c>
      <c r="J310">
        <v>82807.411412078814</v>
      </c>
      <c r="K310">
        <v>85656.296578361827</v>
      </c>
      <c r="L310">
        <v>249601.02633935949</v>
      </c>
      <c r="M310">
        <v>136832.43037849996</v>
      </c>
      <c r="N310">
        <f t="shared" si="52"/>
        <v>0</v>
      </c>
      <c r="O310">
        <f t="shared" si="53"/>
        <v>0</v>
      </c>
      <c r="P310">
        <f t="shared" si="54"/>
        <v>0</v>
      </c>
      <c r="Q310">
        <f t="shared" si="55"/>
        <v>0</v>
      </c>
      <c r="R310">
        <f t="shared" si="56"/>
        <v>0</v>
      </c>
      <c r="S310">
        <f t="shared" si="57"/>
        <v>0</v>
      </c>
      <c r="T310">
        <f t="shared" si="58"/>
        <v>0</v>
      </c>
      <c r="U310">
        <f t="shared" si="59"/>
        <v>0</v>
      </c>
      <c r="V310">
        <f t="shared" si="60"/>
        <v>0</v>
      </c>
      <c r="W310">
        <f t="shared" si="61"/>
        <v>0</v>
      </c>
      <c r="X310">
        <f t="shared" si="62"/>
        <v>0</v>
      </c>
      <c r="Y310">
        <f t="shared" si="63"/>
        <v>0</v>
      </c>
      <c r="Z310">
        <f t="shared" si="64"/>
        <v>0</v>
      </c>
    </row>
    <row r="311" spans="1:26">
      <c r="A311" t="s">
        <v>1110</v>
      </c>
      <c r="B311">
        <v>229207.0503375504</v>
      </c>
      <c r="C311">
        <v>254491.77044873283</v>
      </c>
      <c r="D311">
        <v>680515.42209159606</v>
      </c>
      <c r="E311">
        <v>896231.91104857461</v>
      </c>
      <c r="F311">
        <v>3217.9817933352119</v>
      </c>
      <c r="G311">
        <v>658349.34911076422</v>
      </c>
      <c r="H311">
        <v>720622.86954145774</v>
      </c>
      <c r="I311">
        <v>826725.32062631205</v>
      </c>
      <c r="J311">
        <v>192988.1515406644</v>
      </c>
      <c r="K311">
        <v>309786.0234281685</v>
      </c>
      <c r="L311">
        <v>769442.94093911559</v>
      </c>
      <c r="M311">
        <v>54494.678389594432</v>
      </c>
      <c r="N311">
        <f t="shared" si="52"/>
        <v>0</v>
      </c>
      <c r="O311">
        <f t="shared" si="53"/>
        <v>0</v>
      </c>
      <c r="P311">
        <f t="shared" si="54"/>
        <v>0</v>
      </c>
      <c r="Q311">
        <f t="shared" si="55"/>
        <v>0</v>
      </c>
      <c r="R311">
        <f t="shared" si="56"/>
        <v>0</v>
      </c>
      <c r="S311">
        <f t="shared" si="57"/>
        <v>0</v>
      </c>
      <c r="T311">
        <f t="shared" si="58"/>
        <v>0</v>
      </c>
      <c r="U311">
        <f t="shared" si="59"/>
        <v>0</v>
      </c>
      <c r="V311">
        <f t="shared" si="60"/>
        <v>0</v>
      </c>
      <c r="W311">
        <f t="shared" si="61"/>
        <v>0</v>
      </c>
      <c r="X311">
        <f t="shared" si="62"/>
        <v>0</v>
      </c>
      <c r="Y311">
        <f t="shared" si="63"/>
        <v>0</v>
      </c>
      <c r="Z311">
        <f t="shared" si="64"/>
        <v>0</v>
      </c>
    </row>
    <row r="312" spans="1:26">
      <c r="A312" t="s">
        <v>931</v>
      </c>
      <c r="B312">
        <v>225462.21370610775</v>
      </c>
      <c r="C312">
        <v>974588.62955223338</v>
      </c>
      <c r="D312">
        <v>402537.23655280261</v>
      </c>
      <c r="E312">
        <v>30209.627314987665</v>
      </c>
      <c r="F312">
        <v>58465.451704471372</v>
      </c>
      <c r="G312">
        <v>230637.88847019873</v>
      </c>
      <c r="H312">
        <v>12531.056858107071</v>
      </c>
      <c r="I312">
        <v>240366.35191214207</v>
      </c>
      <c r="J312">
        <v>846622.21099805506</v>
      </c>
      <c r="K312">
        <v>129764.86321785508</v>
      </c>
      <c r="L312">
        <v>929153.69004551624</v>
      </c>
      <c r="M312">
        <v>681354.99889953749</v>
      </c>
      <c r="N312">
        <f t="shared" si="52"/>
        <v>0</v>
      </c>
      <c r="O312">
        <f t="shared" si="53"/>
        <v>0</v>
      </c>
      <c r="P312">
        <f t="shared" si="54"/>
        <v>0</v>
      </c>
      <c r="Q312">
        <f t="shared" si="55"/>
        <v>0</v>
      </c>
      <c r="R312">
        <f t="shared" si="56"/>
        <v>0</v>
      </c>
      <c r="S312">
        <f t="shared" si="57"/>
        <v>0</v>
      </c>
      <c r="T312">
        <f t="shared" si="58"/>
        <v>0</v>
      </c>
      <c r="U312">
        <f t="shared" si="59"/>
        <v>0</v>
      </c>
      <c r="V312">
        <f t="shared" si="60"/>
        <v>0</v>
      </c>
      <c r="W312">
        <f t="shared" si="61"/>
        <v>0</v>
      </c>
      <c r="X312">
        <f t="shared" si="62"/>
        <v>0</v>
      </c>
      <c r="Y312">
        <f t="shared" si="63"/>
        <v>0</v>
      </c>
      <c r="Z312">
        <f t="shared" si="64"/>
        <v>0</v>
      </c>
    </row>
    <row r="313" spans="1:26">
      <c r="A313" t="s">
        <v>1198</v>
      </c>
      <c r="B313">
        <v>224944.95314264152</v>
      </c>
      <c r="C313">
        <v>399461.02193297364</v>
      </c>
      <c r="D313">
        <v>13734.854534448115</v>
      </c>
      <c r="E313">
        <v>144554.72383187062</v>
      </c>
      <c r="F313">
        <v>426148.58751413377</v>
      </c>
      <c r="G313">
        <v>193222.02299661783</v>
      </c>
      <c r="H313">
        <v>537038.18865599099</v>
      </c>
      <c r="I313">
        <v>452685.54716845247</v>
      </c>
      <c r="J313">
        <v>496698.17233648582</v>
      </c>
      <c r="K313">
        <v>697186.17758647364</v>
      </c>
      <c r="L313">
        <v>354923.8141270802</v>
      </c>
      <c r="M313">
        <v>610226.3173181673</v>
      </c>
      <c r="N313">
        <f t="shared" si="52"/>
        <v>0</v>
      </c>
      <c r="O313">
        <f t="shared" si="53"/>
        <v>0</v>
      </c>
      <c r="P313">
        <f t="shared" si="54"/>
        <v>0</v>
      </c>
      <c r="Q313">
        <f t="shared" si="55"/>
        <v>0</v>
      </c>
      <c r="R313">
        <f t="shared" si="56"/>
        <v>0</v>
      </c>
      <c r="S313">
        <f t="shared" si="57"/>
        <v>0</v>
      </c>
      <c r="T313">
        <f t="shared" si="58"/>
        <v>0</v>
      </c>
      <c r="U313">
        <f t="shared" si="59"/>
        <v>0</v>
      </c>
      <c r="V313">
        <f t="shared" si="60"/>
        <v>0</v>
      </c>
      <c r="W313">
        <f t="shared" si="61"/>
        <v>0</v>
      </c>
      <c r="X313">
        <f t="shared" si="62"/>
        <v>0</v>
      </c>
      <c r="Y313">
        <f t="shared" si="63"/>
        <v>0</v>
      </c>
      <c r="Z313">
        <f t="shared" si="64"/>
        <v>0</v>
      </c>
    </row>
    <row r="314" spans="1:26">
      <c r="A314" t="s">
        <v>457</v>
      </c>
      <c r="B314">
        <v>217525.88512111988</v>
      </c>
      <c r="C314">
        <v>350607.57708641927</v>
      </c>
      <c r="D314">
        <v>112065.9130436839</v>
      </c>
      <c r="E314">
        <v>105710.03939224943</v>
      </c>
      <c r="F314">
        <v>167431.52682893552</v>
      </c>
      <c r="G314">
        <v>275470.48829585913</v>
      </c>
      <c r="H314">
        <v>435576.8105025565</v>
      </c>
      <c r="I314">
        <v>116349.01765177102</v>
      </c>
      <c r="J314">
        <v>394857.33371657488</v>
      </c>
      <c r="K314">
        <v>397469.81397687289</v>
      </c>
      <c r="L314">
        <v>359985.90821624635</v>
      </c>
      <c r="M314">
        <v>498721.68691092817</v>
      </c>
      <c r="N314">
        <f t="shared" si="52"/>
        <v>0</v>
      </c>
      <c r="O314">
        <f t="shared" si="53"/>
        <v>0</v>
      </c>
      <c r="P314">
        <f t="shared" si="54"/>
        <v>0</v>
      </c>
      <c r="Q314">
        <f t="shared" si="55"/>
        <v>0</v>
      </c>
      <c r="R314">
        <f t="shared" si="56"/>
        <v>0</v>
      </c>
      <c r="S314">
        <f t="shared" si="57"/>
        <v>0</v>
      </c>
      <c r="T314">
        <f t="shared" si="58"/>
        <v>0</v>
      </c>
      <c r="U314">
        <f t="shared" si="59"/>
        <v>0</v>
      </c>
      <c r="V314">
        <f t="shared" si="60"/>
        <v>0</v>
      </c>
      <c r="W314">
        <f t="shared" si="61"/>
        <v>0</v>
      </c>
      <c r="X314">
        <f t="shared" si="62"/>
        <v>0</v>
      </c>
      <c r="Y314">
        <f t="shared" si="63"/>
        <v>0</v>
      </c>
      <c r="Z314">
        <f t="shared" si="64"/>
        <v>0</v>
      </c>
    </row>
    <row r="315" spans="1:26">
      <c r="A315" t="s">
        <v>55</v>
      </c>
      <c r="B315">
        <v>217157.12388238672</v>
      </c>
      <c r="C315">
        <v>346254.91341727768</v>
      </c>
      <c r="D315">
        <v>78234.341998291828</v>
      </c>
      <c r="E315">
        <v>214716.71182433571</v>
      </c>
      <c r="F315">
        <v>432544.50880013994</v>
      </c>
      <c r="G315">
        <v>442702.10163625778</v>
      </c>
      <c r="H315">
        <v>507208.33083173202</v>
      </c>
      <c r="I315">
        <v>316999.60168120667</v>
      </c>
      <c r="J315">
        <v>484255.10185320384</v>
      </c>
      <c r="K315">
        <v>784056.04234677542</v>
      </c>
      <c r="L315">
        <v>408444.74920620635</v>
      </c>
      <c r="M315">
        <v>437758.47427080281</v>
      </c>
      <c r="N315">
        <f t="shared" si="52"/>
        <v>0</v>
      </c>
      <c r="O315">
        <f t="shared" si="53"/>
        <v>0</v>
      </c>
      <c r="P315">
        <f t="shared" si="54"/>
        <v>0</v>
      </c>
      <c r="Q315">
        <f t="shared" si="55"/>
        <v>0</v>
      </c>
      <c r="R315">
        <f t="shared" si="56"/>
        <v>0</v>
      </c>
      <c r="S315">
        <f t="shared" si="57"/>
        <v>0</v>
      </c>
      <c r="T315">
        <f t="shared" si="58"/>
        <v>0</v>
      </c>
      <c r="U315">
        <f t="shared" si="59"/>
        <v>0</v>
      </c>
      <c r="V315">
        <f t="shared" si="60"/>
        <v>0</v>
      </c>
      <c r="W315">
        <f t="shared" si="61"/>
        <v>0</v>
      </c>
      <c r="X315">
        <f t="shared" si="62"/>
        <v>0</v>
      </c>
      <c r="Y315">
        <f t="shared" si="63"/>
        <v>0</v>
      </c>
      <c r="Z315">
        <f t="shared" si="64"/>
        <v>0</v>
      </c>
    </row>
    <row r="316" spans="1:26">
      <c r="A316" t="s">
        <v>1049</v>
      </c>
      <c r="B316">
        <v>211012.14267615264</v>
      </c>
      <c r="C316">
        <v>407083.990148852</v>
      </c>
      <c r="D316">
        <v>743364.1621853403</v>
      </c>
      <c r="E316">
        <v>186333.36538907018</v>
      </c>
      <c r="F316">
        <v>587711.10634558392</v>
      </c>
      <c r="G316">
        <v>81245.907273061574</v>
      </c>
      <c r="H316">
        <v>405442.53203864611</v>
      </c>
      <c r="I316">
        <v>293094.84675365716</v>
      </c>
      <c r="J316">
        <v>988485.81365273462</v>
      </c>
      <c r="K316">
        <v>894205.59253306838</v>
      </c>
      <c r="L316">
        <v>624989.51250051428</v>
      </c>
      <c r="M316">
        <v>709835.94143047894</v>
      </c>
      <c r="N316">
        <f t="shared" si="52"/>
        <v>0</v>
      </c>
      <c r="O316">
        <f t="shared" si="53"/>
        <v>0</v>
      </c>
      <c r="P316">
        <f t="shared" si="54"/>
        <v>0</v>
      </c>
      <c r="Q316">
        <f t="shared" si="55"/>
        <v>0</v>
      </c>
      <c r="R316">
        <f t="shared" si="56"/>
        <v>0</v>
      </c>
      <c r="S316">
        <f t="shared" si="57"/>
        <v>0</v>
      </c>
      <c r="T316">
        <f t="shared" si="58"/>
        <v>0</v>
      </c>
      <c r="U316">
        <f t="shared" si="59"/>
        <v>0</v>
      </c>
      <c r="V316">
        <f t="shared" si="60"/>
        <v>0</v>
      </c>
      <c r="W316">
        <f t="shared" si="61"/>
        <v>0</v>
      </c>
      <c r="X316">
        <f t="shared" si="62"/>
        <v>0</v>
      </c>
      <c r="Y316">
        <f t="shared" si="63"/>
        <v>0</v>
      </c>
      <c r="Z316">
        <f t="shared" si="64"/>
        <v>0</v>
      </c>
    </row>
    <row r="317" spans="1:26">
      <c r="A317" t="s">
        <v>940</v>
      </c>
      <c r="B317">
        <v>211009.01665284554</v>
      </c>
      <c r="C317">
        <v>116466.24656750138</v>
      </c>
      <c r="D317">
        <v>415171.66117464064</v>
      </c>
      <c r="E317">
        <v>939641.9025420337</v>
      </c>
      <c r="F317">
        <v>550050.69405473827</v>
      </c>
      <c r="G317">
        <v>482644.5148086407</v>
      </c>
      <c r="H317">
        <v>492276.59565354662</v>
      </c>
      <c r="I317">
        <v>392075.27583993226</v>
      </c>
      <c r="J317">
        <v>345064.30763539666</v>
      </c>
      <c r="K317">
        <v>683357.72381647001</v>
      </c>
      <c r="L317">
        <v>595747.1946338003</v>
      </c>
      <c r="M317">
        <v>377742.67663373484</v>
      </c>
      <c r="N317">
        <f t="shared" si="52"/>
        <v>0</v>
      </c>
      <c r="O317">
        <f t="shared" si="53"/>
        <v>0</v>
      </c>
      <c r="P317">
        <f t="shared" si="54"/>
        <v>0</v>
      </c>
      <c r="Q317">
        <f t="shared" si="55"/>
        <v>0</v>
      </c>
      <c r="R317">
        <f t="shared" si="56"/>
        <v>0</v>
      </c>
      <c r="S317">
        <f t="shared" si="57"/>
        <v>0</v>
      </c>
      <c r="T317">
        <f t="shared" si="58"/>
        <v>0</v>
      </c>
      <c r="U317">
        <f t="shared" si="59"/>
        <v>0</v>
      </c>
      <c r="V317">
        <f t="shared" si="60"/>
        <v>0</v>
      </c>
      <c r="W317">
        <f t="shared" si="61"/>
        <v>0</v>
      </c>
      <c r="X317">
        <f t="shared" si="62"/>
        <v>0</v>
      </c>
      <c r="Y317">
        <f t="shared" si="63"/>
        <v>0</v>
      </c>
      <c r="Z317">
        <f t="shared" si="64"/>
        <v>0</v>
      </c>
    </row>
    <row r="318" spans="1:26">
      <c r="A318" t="s">
        <v>29</v>
      </c>
      <c r="B318">
        <v>207336.03655098326</v>
      </c>
      <c r="C318">
        <v>275075.96498749952</v>
      </c>
      <c r="D318">
        <v>795277.6952648419</v>
      </c>
      <c r="E318">
        <v>218075.16598473064</v>
      </c>
      <c r="F318">
        <v>465234.17293923115</v>
      </c>
      <c r="G318">
        <v>646510.50255215634</v>
      </c>
      <c r="H318">
        <v>407648.37365944742</v>
      </c>
      <c r="I318">
        <v>443975.9633626081</v>
      </c>
      <c r="J318">
        <v>457855.04026477446</v>
      </c>
      <c r="K318">
        <v>613618.24574848928</v>
      </c>
      <c r="L318">
        <v>672382.11536751071</v>
      </c>
      <c r="M318">
        <v>465678.92055796081</v>
      </c>
      <c r="N318">
        <f t="shared" si="52"/>
        <v>0</v>
      </c>
      <c r="O318">
        <f t="shared" si="53"/>
        <v>0</v>
      </c>
      <c r="P318">
        <f t="shared" si="54"/>
        <v>0</v>
      </c>
      <c r="Q318">
        <f t="shared" si="55"/>
        <v>0</v>
      </c>
      <c r="R318">
        <f t="shared" si="56"/>
        <v>0</v>
      </c>
      <c r="S318">
        <f t="shared" si="57"/>
        <v>0</v>
      </c>
      <c r="T318">
        <f t="shared" si="58"/>
        <v>0</v>
      </c>
      <c r="U318">
        <f t="shared" si="59"/>
        <v>0</v>
      </c>
      <c r="V318">
        <f t="shared" si="60"/>
        <v>0</v>
      </c>
      <c r="W318">
        <f t="shared" si="61"/>
        <v>0</v>
      </c>
      <c r="X318">
        <f t="shared" si="62"/>
        <v>0</v>
      </c>
      <c r="Y318">
        <f t="shared" si="63"/>
        <v>0</v>
      </c>
      <c r="Z318">
        <f t="shared" si="64"/>
        <v>0</v>
      </c>
    </row>
    <row r="319" spans="1:26">
      <c r="A319" t="s">
        <v>113</v>
      </c>
      <c r="B319">
        <v>199859.81061051495</v>
      </c>
      <c r="C319">
        <v>351473.51386427763</v>
      </c>
      <c r="D319">
        <v>625838.97934233618</v>
      </c>
      <c r="E319">
        <v>668491.66866343631</v>
      </c>
      <c r="F319">
        <v>937775.40549832431</v>
      </c>
      <c r="G319">
        <v>815766.19194181822</v>
      </c>
      <c r="H319">
        <v>5835.7495909232557</v>
      </c>
      <c r="I319">
        <v>473516.79001966154</v>
      </c>
      <c r="J319">
        <v>307184.86655435339</v>
      </c>
      <c r="K319">
        <v>6192.0008689079204</v>
      </c>
      <c r="L319">
        <v>215806.96486519635</v>
      </c>
      <c r="M319">
        <v>283749.58748710231</v>
      </c>
      <c r="N319">
        <f t="shared" si="52"/>
        <v>0</v>
      </c>
      <c r="O319">
        <f t="shared" si="53"/>
        <v>0</v>
      </c>
      <c r="P319">
        <f t="shared" si="54"/>
        <v>0</v>
      </c>
      <c r="Q319">
        <f t="shared" si="55"/>
        <v>0</v>
      </c>
      <c r="R319">
        <f t="shared" si="56"/>
        <v>0</v>
      </c>
      <c r="S319">
        <f t="shared" si="57"/>
        <v>0</v>
      </c>
      <c r="T319">
        <f t="shared" si="58"/>
        <v>0</v>
      </c>
      <c r="U319">
        <f t="shared" si="59"/>
        <v>0</v>
      </c>
      <c r="V319">
        <f t="shared" si="60"/>
        <v>0</v>
      </c>
      <c r="W319">
        <f t="shared" si="61"/>
        <v>0</v>
      </c>
      <c r="X319">
        <f t="shared" si="62"/>
        <v>0</v>
      </c>
      <c r="Y319">
        <f t="shared" si="63"/>
        <v>0</v>
      </c>
      <c r="Z319">
        <f t="shared" si="64"/>
        <v>0</v>
      </c>
    </row>
    <row r="320" spans="1:26">
      <c r="A320" t="s">
        <v>1235</v>
      </c>
      <c r="B320">
        <v>195650.68094381699</v>
      </c>
      <c r="C320">
        <v>754763.64582563285</v>
      </c>
      <c r="D320">
        <v>421867.55997838301</v>
      </c>
      <c r="E320">
        <v>648012.46143513429</v>
      </c>
      <c r="F320">
        <v>243558.76166205414</v>
      </c>
      <c r="G320">
        <v>859450.23104937642</v>
      </c>
      <c r="H320">
        <v>296410.70145069313</v>
      </c>
      <c r="I320">
        <v>671927.77351082279</v>
      </c>
      <c r="J320">
        <v>694346.98517696536</v>
      </c>
      <c r="K320">
        <v>120673.22450068763</v>
      </c>
      <c r="L320">
        <v>202513.45417598088</v>
      </c>
      <c r="M320">
        <v>889606.35426904494</v>
      </c>
      <c r="N320">
        <f t="shared" si="52"/>
        <v>0</v>
      </c>
      <c r="O320">
        <f t="shared" si="53"/>
        <v>0</v>
      </c>
      <c r="P320">
        <f t="shared" si="54"/>
        <v>0</v>
      </c>
      <c r="Q320">
        <f t="shared" si="55"/>
        <v>0</v>
      </c>
      <c r="R320">
        <f t="shared" si="56"/>
        <v>0</v>
      </c>
      <c r="S320">
        <f t="shared" si="57"/>
        <v>0</v>
      </c>
      <c r="T320">
        <f t="shared" si="58"/>
        <v>0</v>
      </c>
      <c r="U320">
        <f t="shared" si="59"/>
        <v>0</v>
      </c>
      <c r="V320">
        <f t="shared" si="60"/>
        <v>0</v>
      </c>
      <c r="W320">
        <f t="shared" si="61"/>
        <v>0</v>
      </c>
      <c r="X320">
        <f t="shared" si="62"/>
        <v>0</v>
      </c>
      <c r="Y320">
        <f t="shared" si="63"/>
        <v>0</v>
      </c>
      <c r="Z320">
        <f t="shared" si="64"/>
        <v>0</v>
      </c>
    </row>
    <row r="321" spans="1:26">
      <c r="A321" t="s">
        <v>51</v>
      </c>
      <c r="B321">
        <v>195047.31173691704</v>
      </c>
      <c r="C321">
        <v>120347.81293535135</v>
      </c>
      <c r="D321">
        <v>382237.49047643464</v>
      </c>
      <c r="E321">
        <v>592051.82480522466</v>
      </c>
      <c r="F321">
        <v>916092.52922580717</v>
      </c>
      <c r="G321">
        <v>524906.19904239208</v>
      </c>
      <c r="H321">
        <v>3999.1650227658715</v>
      </c>
      <c r="I321">
        <v>960186.65078113275</v>
      </c>
      <c r="J321">
        <v>778363.57753171597</v>
      </c>
      <c r="K321">
        <v>61324.91228937087</v>
      </c>
      <c r="L321">
        <v>363183.67772249505</v>
      </c>
      <c r="M321">
        <v>12986.468858079746</v>
      </c>
      <c r="N321">
        <f t="shared" si="52"/>
        <v>0</v>
      </c>
      <c r="O321">
        <f t="shared" si="53"/>
        <v>0</v>
      </c>
      <c r="P321">
        <f t="shared" si="54"/>
        <v>0</v>
      </c>
      <c r="Q321">
        <f t="shared" si="55"/>
        <v>0</v>
      </c>
      <c r="R321">
        <f t="shared" si="56"/>
        <v>0</v>
      </c>
      <c r="S321">
        <f t="shared" si="57"/>
        <v>0</v>
      </c>
      <c r="T321">
        <f t="shared" si="58"/>
        <v>0</v>
      </c>
      <c r="U321">
        <f t="shared" si="59"/>
        <v>0</v>
      </c>
      <c r="V321">
        <f t="shared" si="60"/>
        <v>0</v>
      </c>
      <c r="W321">
        <f t="shared" si="61"/>
        <v>0</v>
      </c>
      <c r="X321">
        <f t="shared" si="62"/>
        <v>0</v>
      </c>
      <c r="Y321">
        <f t="shared" si="63"/>
        <v>0</v>
      </c>
      <c r="Z321">
        <f t="shared" si="64"/>
        <v>0</v>
      </c>
    </row>
    <row r="322" spans="1:26">
      <c r="A322" t="s">
        <v>1272</v>
      </c>
      <c r="B322">
        <v>191835.70993163114</v>
      </c>
      <c r="C322">
        <v>553480.34797495732</v>
      </c>
      <c r="D322">
        <v>967503.77982639091</v>
      </c>
      <c r="E322">
        <v>901014.22200956277</v>
      </c>
      <c r="F322">
        <v>372275.39491170971</v>
      </c>
      <c r="G322">
        <v>663724.59915896086</v>
      </c>
      <c r="H322">
        <v>8567.8003518215864</v>
      </c>
      <c r="I322">
        <v>88033.994005797373</v>
      </c>
      <c r="J322">
        <v>945758.33529737417</v>
      </c>
      <c r="K322">
        <v>218775.72670462486</v>
      </c>
      <c r="L322">
        <v>706815.07541770989</v>
      </c>
      <c r="M322">
        <v>567979.47259198816</v>
      </c>
      <c r="N322">
        <f t="shared" ref="N322:N385" si="65">IF(B322=MAX(B:B),1,0)</f>
        <v>0</v>
      </c>
      <c r="O322">
        <f t="shared" ref="O322:O385" si="66">IF(C322=MAX(C:C),1,0)</f>
        <v>0</v>
      </c>
      <c r="P322">
        <f t="shared" ref="P322:P385" si="67">IF(D322=MAX(D:D),1,0)</f>
        <v>0</v>
      </c>
      <c r="Q322">
        <f t="shared" ref="Q322:Q385" si="68">IF(E322=MAX(E:E),1,0)</f>
        <v>0</v>
      </c>
      <c r="R322">
        <f t="shared" ref="R322:R385" si="69">IF(F322=MAX(F:F),1,0)</f>
        <v>0</v>
      </c>
      <c r="S322">
        <f t="shared" ref="S322:S385" si="70">IF(G322=MAX(G:G),1,0)</f>
        <v>0</v>
      </c>
      <c r="T322">
        <f t="shared" ref="T322:T385" si="71">IF(H322=MAX(H:H),1,0)</f>
        <v>0</v>
      </c>
      <c r="U322">
        <f t="shared" ref="U322:U385" si="72">IF(I322=MAX(I:I),1,0)</f>
        <v>0</v>
      </c>
      <c r="V322">
        <f t="shared" ref="V322:V385" si="73">IF(J322=MAX(J:J),1,0)</f>
        <v>0</v>
      </c>
      <c r="W322">
        <f t="shared" ref="W322:W385" si="74">IF(K322=MAX(K:K),1,0)</f>
        <v>0</v>
      </c>
      <c r="X322">
        <f t="shared" ref="X322:X385" si="75">IF(L322=MAX(L:L),1,0)</f>
        <v>0</v>
      </c>
      <c r="Y322">
        <f t="shared" ref="Y322:Y385" si="76">IF(M322=MAX(M:M),1,0)</f>
        <v>0</v>
      </c>
      <c r="Z322">
        <f t="shared" ref="Z322:Z385" si="77">SUM(N322:Y322)</f>
        <v>0</v>
      </c>
    </row>
    <row r="323" spans="1:26">
      <c r="A323" t="s">
        <v>546</v>
      </c>
      <c r="B323">
        <v>185541.92135954706</v>
      </c>
      <c r="C323">
        <v>497426.26407156233</v>
      </c>
      <c r="D323">
        <v>321059.36530767241</v>
      </c>
      <c r="E323">
        <v>856345.06798132136</v>
      </c>
      <c r="F323">
        <v>657766.77236486273</v>
      </c>
      <c r="G323">
        <v>600891.64917119732</v>
      </c>
      <c r="H323">
        <v>649742.31026364199</v>
      </c>
      <c r="I323">
        <v>580223.11023640377</v>
      </c>
      <c r="J323">
        <v>876528.07683882804</v>
      </c>
      <c r="K323">
        <v>874539.85433769645</v>
      </c>
      <c r="L323">
        <v>64707.258031744488</v>
      </c>
      <c r="M323">
        <v>768186.24540655396</v>
      </c>
      <c r="N323">
        <f t="shared" si="65"/>
        <v>0</v>
      </c>
      <c r="O323">
        <f t="shared" si="66"/>
        <v>0</v>
      </c>
      <c r="P323">
        <f t="shared" si="67"/>
        <v>0</v>
      </c>
      <c r="Q323">
        <f t="shared" si="68"/>
        <v>0</v>
      </c>
      <c r="R323">
        <f t="shared" si="69"/>
        <v>0</v>
      </c>
      <c r="S323">
        <f t="shared" si="70"/>
        <v>0</v>
      </c>
      <c r="T323">
        <f t="shared" si="71"/>
        <v>0</v>
      </c>
      <c r="U323">
        <f t="shared" si="72"/>
        <v>0</v>
      </c>
      <c r="V323">
        <f t="shared" si="73"/>
        <v>0</v>
      </c>
      <c r="W323">
        <f t="shared" si="74"/>
        <v>0</v>
      </c>
      <c r="X323">
        <f t="shared" si="75"/>
        <v>0</v>
      </c>
      <c r="Y323">
        <f t="shared" si="76"/>
        <v>0</v>
      </c>
      <c r="Z323">
        <f t="shared" si="77"/>
        <v>0</v>
      </c>
    </row>
    <row r="324" spans="1:26">
      <c r="A324" t="s">
        <v>935</v>
      </c>
      <c r="B324">
        <v>185244.34977205328</v>
      </c>
      <c r="C324">
        <v>259009.61869586341</v>
      </c>
      <c r="D324">
        <v>362620.79441488418</v>
      </c>
      <c r="E324">
        <v>449875.25204606802</v>
      </c>
      <c r="F324">
        <v>204623.64293416007</v>
      </c>
      <c r="G324">
        <v>209672.83539601535</v>
      </c>
      <c r="H324">
        <v>472206.11931293242</v>
      </c>
      <c r="I324">
        <v>438524.10171215335</v>
      </c>
      <c r="J324">
        <v>232686.14933697446</v>
      </c>
      <c r="K324">
        <v>29234.786621976651</v>
      </c>
      <c r="L324">
        <v>76307.993194536684</v>
      </c>
      <c r="M324">
        <v>82325.31990179776</v>
      </c>
      <c r="N324">
        <f t="shared" si="65"/>
        <v>0</v>
      </c>
      <c r="O324">
        <f t="shared" si="66"/>
        <v>0</v>
      </c>
      <c r="P324">
        <f t="shared" si="67"/>
        <v>0</v>
      </c>
      <c r="Q324">
        <f t="shared" si="68"/>
        <v>0</v>
      </c>
      <c r="R324">
        <f t="shared" si="69"/>
        <v>0</v>
      </c>
      <c r="S324">
        <f t="shared" si="70"/>
        <v>0</v>
      </c>
      <c r="T324">
        <f t="shared" si="71"/>
        <v>0</v>
      </c>
      <c r="U324">
        <f t="shared" si="72"/>
        <v>0</v>
      </c>
      <c r="V324">
        <f t="shared" si="73"/>
        <v>0</v>
      </c>
      <c r="W324">
        <f t="shared" si="74"/>
        <v>0</v>
      </c>
      <c r="X324">
        <f t="shared" si="75"/>
        <v>0</v>
      </c>
      <c r="Y324">
        <f t="shared" si="76"/>
        <v>0</v>
      </c>
      <c r="Z324">
        <f t="shared" si="77"/>
        <v>0</v>
      </c>
    </row>
    <row r="325" spans="1:26">
      <c r="A325" t="s">
        <v>543</v>
      </c>
      <c r="B325">
        <v>184996.24925929814</v>
      </c>
      <c r="C325">
        <v>141679.0118099488</v>
      </c>
      <c r="D325">
        <v>542430.00315764418</v>
      </c>
      <c r="E325">
        <v>970553.75843038375</v>
      </c>
      <c r="F325">
        <v>875905.77118066628</v>
      </c>
      <c r="G325">
        <v>924597.52370775526</v>
      </c>
      <c r="H325">
        <v>53918.244668682783</v>
      </c>
      <c r="I325">
        <v>55540.964858740605</v>
      </c>
      <c r="J325">
        <v>983373.41394296859</v>
      </c>
      <c r="K325">
        <v>280120.47931477078</v>
      </c>
      <c r="L325">
        <v>740851.98607575207</v>
      </c>
      <c r="M325">
        <v>203212.05158590426</v>
      </c>
      <c r="N325">
        <f t="shared" si="65"/>
        <v>0</v>
      </c>
      <c r="O325">
        <f t="shared" si="66"/>
        <v>0</v>
      </c>
      <c r="P325">
        <f t="shared" si="67"/>
        <v>0</v>
      </c>
      <c r="Q325">
        <f t="shared" si="68"/>
        <v>0</v>
      </c>
      <c r="R325">
        <f t="shared" si="69"/>
        <v>0</v>
      </c>
      <c r="S325">
        <f t="shared" si="70"/>
        <v>0</v>
      </c>
      <c r="T325">
        <f t="shared" si="71"/>
        <v>0</v>
      </c>
      <c r="U325">
        <f t="shared" si="72"/>
        <v>0</v>
      </c>
      <c r="V325">
        <f t="shared" si="73"/>
        <v>0</v>
      </c>
      <c r="W325">
        <f t="shared" si="74"/>
        <v>0</v>
      </c>
      <c r="X325">
        <f t="shared" si="75"/>
        <v>0</v>
      </c>
      <c r="Y325">
        <f t="shared" si="76"/>
        <v>0</v>
      </c>
      <c r="Z325">
        <f t="shared" si="77"/>
        <v>0</v>
      </c>
    </row>
    <row r="326" spans="1:26">
      <c r="A326" t="s">
        <v>1026</v>
      </c>
      <c r="B326">
        <v>182046.27669156948</v>
      </c>
      <c r="C326">
        <v>822403.10974224738</v>
      </c>
      <c r="D326">
        <v>660453.99735869875</v>
      </c>
      <c r="E326">
        <v>800416.74435326492</v>
      </c>
      <c r="F326">
        <v>715046.67338731978</v>
      </c>
      <c r="G326">
        <v>13422.71225779501</v>
      </c>
      <c r="H326">
        <v>12817.075776108688</v>
      </c>
      <c r="I326">
        <v>452606.22005692031</v>
      </c>
      <c r="J326">
        <v>170550.26374556913</v>
      </c>
      <c r="K326">
        <v>19487.648743867103</v>
      </c>
      <c r="L326">
        <v>865967.22253457154</v>
      </c>
      <c r="M326">
        <v>139514.30927984731</v>
      </c>
      <c r="N326">
        <f t="shared" si="65"/>
        <v>0</v>
      </c>
      <c r="O326">
        <f t="shared" si="66"/>
        <v>0</v>
      </c>
      <c r="P326">
        <f t="shared" si="67"/>
        <v>0</v>
      </c>
      <c r="Q326">
        <f t="shared" si="68"/>
        <v>0</v>
      </c>
      <c r="R326">
        <f t="shared" si="69"/>
        <v>0</v>
      </c>
      <c r="S326">
        <f t="shared" si="70"/>
        <v>0</v>
      </c>
      <c r="T326">
        <f t="shared" si="71"/>
        <v>0</v>
      </c>
      <c r="U326">
        <f t="shared" si="72"/>
        <v>0</v>
      </c>
      <c r="V326">
        <f t="shared" si="73"/>
        <v>0</v>
      </c>
      <c r="W326">
        <f t="shared" si="74"/>
        <v>0</v>
      </c>
      <c r="X326">
        <f t="shared" si="75"/>
        <v>0</v>
      </c>
      <c r="Y326">
        <f t="shared" si="76"/>
        <v>0</v>
      </c>
      <c r="Z326">
        <f t="shared" si="77"/>
        <v>0</v>
      </c>
    </row>
    <row r="327" spans="1:26">
      <c r="A327" t="s">
        <v>1131</v>
      </c>
      <c r="B327">
        <v>181615.14251397393</v>
      </c>
      <c r="C327">
        <v>398248.3996422427</v>
      </c>
      <c r="D327">
        <v>868014.74753676413</v>
      </c>
      <c r="E327">
        <v>854425.59057349025</v>
      </c>
      <c r="F327">
        <v>540217.12447307701</v>
      </c>
      <c r="G327">
        <v>19516.140746187128</v>
      </c>
      <c r="H327">
        <v>744525.05397415732</v>
      </c>
      <c r="I327">
        <v>318998.46306816017</v>
      </c>
      <c r="J327">
        <v>535945.17093590612</v>
      </c>
      <c r="K327">
        <v>905184.22582993703</v>
      </c>
      <c r="L327">
        <v>466242.72787017329</v>
      </c>
      <c r="M327">
        <v>250126.60580530821</v>
      </c>
      <c r="N327">
        <f t="shared" si="65"/>
        <v>0</v>
      </c>
      <c r="O327">
        <f t="shared" si="66"/>
        <v>0</v>
      </c>
      <c r="P327">
        <f t="shared" si="67"/>
        <v>0</v>
      </c>
      <c r="Q327">
        <f t="shared" si="68"/>
        <v>0</v>
      </c>
      <c r="R327">
        <f t="shared" si="69"/>
        <v>0</v>
      </c>
      <c r="S327">
        <f t="shared" si="70"/>
        <v>0</v>
      </c>
      <c r="T327">
        <f t="shared" si="71"/>
        <v>0</v>
      </c>
      <c r="U327">
        <f t="shared" si="72"/>
        <v>0</v>
      </c>
      <c r="V327">
        <f t="shared" si="73"/>
        <v>0</v>
      </c>
      <c r="W327">
        <f t="shared" si="74"/>
        <v>0</v>
      </c>
      <c r="X327">
        <f t="shared" si="75"/>
        <v>0</v>
      </c>
      <c r="Y327">
        <f t="shared" si="76"/>
        <v>0</v>
      </c>
      <c r="Z327">
        <f t="shared" si="77"/>
        <v>0</v>
      </c>
    </row>
    <row r="328" spans="1:26">
      <c r="A328" t="s">
        <v>511</v>
      </c>
      <c r="B328">
        <v>177598.22184565972</v>
      </c>
      <c r="C328">
        <v>171592.64615202908</v>
      </c>
      <c r="D328">
        <v>244126.06398373449</v>
      </c>
      <c r="E328">
        <v>280228.22828741174</v>
      </c>
      <c r="F328">
        <v>151494.73019786802</v>
      </c>
      <c r="G328">
        <v>430007.54387475125</v>
      </c>
      <c r="H328">
        <v>314463.96505931712</v>
      </c>
      <c r="I328">
        <v>38545.894187797137</v>
      </c>
      <c r="J328">
        <v>209441.2853963853</v>
      </c>
      <c r="K328">
        <v>61127.593758695919</v>
      </c>
      <c r="L328">
        <v>178601.8232982684</v>
      </c>
      <c r="M328">
        <v>43542.46225678848</v>
      </c>
      <c r="N328">
        <f t="shared" si="65"/>
        <v>0</v>
      </c>
      <c r="O328">
        <f t="shared" si="66"/>
        <v>0</v>
      </c>
      <c r="P328">
        <f t="shared" si="67"/>
        <v>0</v>
      </c>
      <c r="Q328">
        <f t="shared" si="68"/>
        <v>0</v>
      </c>
      <c r="R328">
        <f t="shared" si="69"/>
        <v>0</v>
      </c>
      <c r="S328">
        <f t="shared" si="70"/>
        <v>0</v>
      </c>
      <c r="T328">
        <f t="shared" si="71"/>
        <v>0</v>
      </c>
      <c r="U328">
        <f t="shared" si="72"/>
        <v>0</v>
      </c>
      <c r="V328">
        <f t="shared" si="73"/>
        <v>0</v>
      </c>
      <c r="W328">
        <f t="shared" si="74"/>
        <v>0</v>
      </c>
      <c r="X328">
        <f t="shared" si="75"/>
        <v>0</v>
      </c>
      <c r="Y328">
        <f t="shared" si="76"/>
        <v>0</v>
      </c>
      <c r="Z328">
        <f t="shared" si="77"/>
        <v>0</v>
      </c>
    </row>
    <row r="329" spans="1:26">
      <c r="A329" t="s">
        <v>842</v>
      </c>
      <c r="B329">
        <v>174804.40013952082</v>
      </c>
      <c r="C329">
        <v>81966.608629836628</v>
      </c>
      <c r="D329">
        <v>678813.61817396397</v>
      </c>
      <c r="E329">
        <v>632713.77419235464</v>
      </c>
      <c r="F329">
        <v>407161.35079966096</v>
      </c>
      <c r="G329">
        <v>767697.90405734151</v>
      </c>
      <c r="H329">
        <v>238295.20053821639</v>
      </c>
      <c r="I329">
        <v>904543.90789846133</v>
      </c>
      <c r="J329">
        <v>175888.04177955198</v>
      </c>
      <c r="K329">
        <v>681845.0115883376</v>
      </c>
      <c r="L329">
        <v>610730.82615401084</v>
      </c>
      <c r="M329">
        <v>875462.26111134165</v>
      </c>
      <c r="N329">
        <f t="shared" si="65"/>
        <v>0</v>
      </c>
      <c r="O329">
        <f t="shared" si="66"/>
        <v>0</v>
      </c>
      <c r="P329">
        <f t="shared" si="67"/>
        <v>0</v>
      </c>
      <c r="Q329">
        <f t="shared" si="68"/>
        <v>0</v>
      </c>
      <c r="R329">
        <f t="shared" si="69"/>
        <v>0</v>
      </c>
      <c r="S329">
        <f t="shared" si="70"/>
        <v>0</v>
      </c>
      <c r="T329">
        <f t="shared" si="71"/>
        <v>0</v>
      </c>
      <c r="U329">
        <f t="shared" si="72"/>
        <v>0</v>
      </c>
      <c r="V329">
        <f t="shared" si="73"/>
        <v>0</v>
      </c>
      <c r="W329">
        <f t="shared" si="74"/>
        <v>0</v>
      </c>
      <c r="X329">
        <f t="shared" si="75"/>
        <v>0</v>
      </c>
      <c r="Y329">
        <f t="shared" si="76"/>
        <v>0</v>
      </c>
      <c r="Z329">
        <f t="shared" si="77"/>
        <v>0</v>
      </c>
    </row>
    <row r="330" spans="1:26">
      <c r="A330" t="s">
        <v>143</v>
      </c>
      <c r="B330">
        <v>173021.77911809902</v>
      </c>
      <c r="C330">
        <v>185455.33655184309</v>
      </c>
      <c r="D330">
        <v>281015.67452161427</v>
      </c>
      <c r="E330">
        <v>480092.25563732651</v>
      </c>
      <c r="F330">
        <v>452441.18331058539</v>
      </c>
      <c r="G330">
        <v>7873.9927261586299</v>
      </c>
      <c r="H330">
        <v>261889.25546349428</v>
      </c>
      <c r="I330">
        <v>854063.76422549109</v>
      </c>
      <c r="J330">
        <v>111658.37893278874</v>
      </c>
      <c r="K330">
        <v>889100.10886623594</v>
      </c>
      <c r="L330">
        <v>253015.9871972829</v>
      </c>
      <c r="M330">
        <v>556091.3588595466</v>
      </c>
      <c r="N330">
        <f t="shared" si="65"/>
        <v>0</v>
      </c>
      <c r="O330">
        <f t="shared" si="66"/>
        <v>0</v>
      </c>
      <c r="P330">
        <f t="shared" si="67"/>
        <v>0</v>
      </c>
      <c r="Q330">
        <f t="shared" si="68"/>
        <v>0</v>
      </c>
      <c r="R330">
        <f t="shared" si="69"/>
        <v>0</v>
      </c>
      <c r="S330">
        <f t="shared" si="70"/>
        <v>0</v>
      </c>
      <c r="T330">
        <f t="shared" si="71"/>
        <v>0</v>
      </c>
      <c r="U330">
        <f t="shared" si="72"/>
        <v>0</v>
      </c>
      <c r="V330">
        <f t="shared" si="73"/>
        <v>0</v>
      </c>
      <c r="W330">
        <f t="shared" si="74"/>
        <v>0</v>
      </c>
      <c r="X330">
        <f t="shared" si="75"/>
        <v>0</v>
      </c>
      <c r="Y330">
        <f t="shared" si="76"/>
        <v>0</v>
      </c>
      <c r="Z330">
        <f t="shared" si="77"/>
        <v>0</v>
      </c>
    </row>
    <row r="331" spans="1:26">
      <c r="A331" t="s">
        <v>19</v>
      </c>
      <c r="B331">
        <v>166385.5261232169</v>
      </c>
      <c r="C331">
        <v>202003.6455058135</v>
      </c>
      <c r="D331">
        <v>135645.5187647586</v>
      </c>
      <c r="E331">
        <v>2520.6335904636167</v>
      </c>
      <c r="F331">
        <v>194503.54428996009</v>
      </c>
      <c r="G331">
        <v>22235.861476751161</v>
      </c>
      <c r="H331">
        <v>646205.27564707014</v>
      </c>
      <c r="I331">
        <v>532323.43189696991</v>
      </c>
      <c r="J331">
        <v>839149.06443599053</v>
      </c>
      <c r="K331">
        <v>418496.22071616497</v>
      </c>
      <c r="L331">
        <v>61507.769069045651</v>
      </c>
      <c r="M331">
        <v>779818.42519466358</v>
      </c>
      <c r="N331">
        <f t="shared" si="65"/>
        <v>0</v>
      </c>
      <c r="O331">
        <f t="shared" si="66"/>
        <v>0</v>
      </c>
      <c r="P331">
        <f t="shared" si="67"/>
        <v>0</v>
      </c>
      <c r="Q331">
        <f t="shared" si="68"/>
        <v>0</v>
      </c>
      <c r="R331">
        <f t="shared" si="69"/>
        <v>0</v>
      </c>
      <c r="S331">
        <f t="shared" si="70"/>
        <v>0</v>
      </c>
      <c r="T331">
        <f t="shared" si="71"/>
        <v>0</v>
      </c>
      <c r="U331">
        <f t="shared" si="72"/>
        <v>0</v>
      </c>
      <c r="V331">
        <f t="shared" si="73"/>
        <v>0</v>
      </c>
      <c r="W331">
        <f t="shared" si="74"/>
        <v>0</v>
      </c>
      <c r="X331">
        <f t="shared" si="75"/>
        <v>0</v>
      </c>
      <c r="Y331">
        <f t="shared" si="76"/>
        <v>0</v>
      </c>
      <c r="Z331">
        <f t="shared" si="77"/>
        <v>0</v>
      </c>
    </row>
    <row r="332" spans="1:26">
      <c r="A332" t="s">
        <v>1171</v>
      </c>
      <c r="B332">
        <v>165769.22359699587</v>
      </c>
      <c r="C332">
        <v>19821.32949179105</v>
      </c>
      <c r="D332">
        <v>151907.68804145782</v>
      </c>
      <c r="E332">
        <v>413425.81316775916</v>
      </c>
      <c r="F332">
        <v>878392.320626467</v>
      </c>
      <c r="G332">
        <v>267679.22684261313</v>
      </c>
      <c r="H332">
        <v>332542.47738772002</v>
      </c>
      <c r="I332">
        <v>99560.937820414198</v>
      </c>
      <c r="J332">
        <v>56105.82710271117</v>
      </c>
      <c r="K332">
        <v>934855.7277840384</v>
      </c>
      <c r="L332">
        <v>508957.94452586974</v>
      </c>
      <c r="M332">
        <v>206278.50880016052</v>
      </c>
      <c r="N332">
        <f t="shared" si="65"/>
        <v>0</v>
      </c>
      <c r="O332">
        <f t="shared" si="66"/>
        <v>0</v>
      </c>
      <c r="P332">
        <f t="shared" si="67"/>
        <v>0</v>
      </c>
      <c r="Q332">
        <f t="shared" si="68"/>
        <v>0</v>
      </c>
      <c r="R332">
        <f t="shared" si="69"/>
        <v>0</v>
      </c>
      <c r="S332">
        <f t="shared" si="70"/>
        <v>0</v>
      </c>
      <c r="T332">
        <f t="shared" si="71"/>
        <v>0</v>
      </c>
      <c r="U332">
        <f t="shared" si="72"/>
        <v>0</v>
      </c>
      <c r="V332">
        <f t="shared" si="73"/>
        <v>0</v>
      </c>
      <c r="W332">
        <f t="shared" si="74"/>
        <v>0</v>
      </c>
      <c r="X332">
        <f t="shared" si="75"/>
        <v>0</v>
      </c>
      <c r="Y332">
        <f t="shared" si="76"/>
        <v>0</v>
      </c>
      <c r="Z332">
        <f t="shared" si="77"/>
        <v>0</v>
      </c>
    </row>
    <row r="333" spans="1:26">
      <c r="A333" t="s">
        <v>573</v>
      </c>
      <c r="B333">
        <v>162386.42389102431</v>
      </c>
      <c r="C333">
        <v>150265.38797914924</v>
      </c>
      <c r="D333">
        <v>471985.54660276102</v>
      </c>
      <c r="E333">
        <v>640303.52974134567</v>
      </c>
      <c r="F333">
        <v>288685.20061610913</v>
      </c>
      <c r="G333">
        <v>603251.11102990992</v>
      </c>
      <c r="H333">
        <v>765394.57475389622</v>
      </c>
      <c r="I333">
        <v>682310.48275930306</v>
      </c>
      <c r="J333">
        <v>762325.55766439659</v>
      </c>
      <c r="K333">
        <v>985879.72466832516</v>
      </c>
      <c r="L333">
        <v>664907.93130669917</v>
      </c>
      <c r="M333">
        <v>183394.71236066651</v>
      </c>
      <c r="N333">
        <f t="shared" si="65"/>
        <v>0</v>
      </c>
      <c r="O333">
        <f t="shared" si="66"/>
        <v>0</v>
      </c>
      <c r="P333">
        <f t="shared" si="67"/>
        <v>0</v>
      </c>
      <c r="Q333">
        <f t="shared" si="68"/>
        <v>0</v>
      </c>
      <c r="R333">
        <f t="shared" si="69"/>
        <v>0</v>
      </c>
      <c r="S333">
        <f t="shared" si="70"/>
        <v>0</v>
      </c>
      <c r="T333">
        <f t="shared" si="71"/>
        <v>0</v>
      </c>
      <c r="U333">
        <f t="shared" si="72"/>
        <v>0</v>
      </c>
      <c r="V333">
        <f t="shared" si="73"/>
        <v>0</v>
      </c>
      <c r="W333">
        <f t="shared" si="74"/>
        <v>0</v>
      </c>
      <c r="X333">
        <f t="shared" si="75"/>
        <v>0</v>
      </c>
      <c r="Y333">
        <f t="shared" si="76"/>
        <v>0</v>
      </c>
      <c r="Z333">
        <f t="shared" si="77"/>
        <v>0</v>
      </c>
    </row>
    <row r="334" spans="1:26">
      <c r="A334" t="s">
        <v>182</v>
      </c>
      <c r="B334">
        <v>160141.09031145828</v>
      </c>
      <c r="C334">
        <v>995697.25258902903</v>
      </c>
      <c r="D334">
        <v>530006.20057890285</v>
      </c>
      <c r="E334">
        <v>681114.72599171789</v>
      </c>
      <c r="F334">
        <v>831455.28416737856</v>
      </c>
      <c r="G334">
        <v>743860.21386925888</v>
      </c>
      <c r="H334">
        <v>835938.23271997948</v>
      </c>
      <c r="I334">
        <v>499374.93376468169</v>
      </c>
      <c r="J334">
        <v>185513.34950257125</v>
      </c>
      <c r="K334">
        <v>313067.5832145373</v>
      </c>
      <c r="L334">
        <v>919754.71122219239</v>
      </c>
      <c r="M334">
        <v>158019.20296172312</v>
      </c>
      <c r="N334">
        <f t="shared" si="65"/>
        <v>0</v>
      </c>
      <c r="O334">
        <f t="shared" si="66"/>
        <v>0</v>
      </c>
      <c r="P334">
        <f t="shared" si="67"/>
        <v>0</v>
      </c>
      <c r="Q334">
        <f t="shared" si="68"/>
        <v>0</v>
      </c>
      <c r="R334">
        <f t="shared" si="69"/>
        <v>0</v>
      </c>
      <c r="S334">
        <f t="shared" si="70"/>
        <v>0</v>
      </c>
      <c r="T334">
        <f t="shared" si="71"/>
        <v>0</v>
      </c>
      <c r="U334">
        <f t="shared" si="72"/>
        <v>0</v>
      </c>
      <c r="V334">
        <f t="shared" si="73"/>
        <v>0</v>
      </c>
      <c r="W334">
        <f t="shared" si="74"/>
        <v>0</v>
      </c>
      <c r="X334">
        <f t="shared" si="75"/>
        <v>0</v>
      </c>
      <c r="Y334">
        <f t="shared" si="76"/>
        <v>0</v>
      </c>
      <c r="Z334">
        <f t="shared" si="77"/>
        <v>0</v>
      </c>
    </row>
    <row r="335" spans="1:26">
      <c r="A335" t="s">
        <v>335</v>
      </c>
      <c r="B335">
        <v>159005.46103442946</v>
      </c>
      <c r="C335">
        <v>243041.40291388932</v>
      </c>
      <c r="D335">
        <v>75276.337752523017</v>
      </c>
      <c r="E335">
        <v>426387.67819874664</v>
      </c>
      <c r="F335">
        <v>352966.19871161977</v>
      </c>
      <c r="G335">
        <v>311997.30039329175</v>
      </c>
      <c r="H335">
        <v>323833.62365100801</v>
      </c>
      <c r="I335">
        <v>307736.6672157757</v>
      </c>
      <c r="J335">
        <v>173077.0805068308</v>
      </c>
      <c r="K335">
        <v>35691.157205844262</v>
      </c>
      <c r="L335">
        <v>308062.20849594841</v>
      </c>
      <c r="M335">
        <v>312968.62401415798</v>
      </c>
      <c r="N335">
        <f t="shared" si="65"/>
        <v>0</v>
      </c>
      <c r="O335">
        <f t="shared" si="66"/>
        <v>0</v>
      </c>
      <c r="P335">
        <f t="shared" si="67"/>
        <v>0</v>
      </c>
      <c r="Q335">
        <f t="shared" si="68"/>
        <v>0</v>
      </c>
      <c r="R335">
        <f t="shared" si="69"/>
        <v>0</v>
      </c>
      <c r="S335">
        <f t="shared" si="70"/>
        <v>0</v>
      </c>
      <c r="T335">
        <f t="shared" si="71"/>
        <v>0</v>
      </c>
      <c r="U335">
        <f t="shared" si="72"/>
        <v>0</v>
      </c>
      <c r="V335">
        <f t="shared" si="73"/>
        <v>0</v>
      </c>
      <c r="W335">
        <f t="shared" si="74"/>
        <v>0</v>
      </c>
      <c r="X335">
        <f t="shared" si="75"/>
        <v>0</v>
      </c>
      <c r="Y335">
        <f t="shared" si="76"/>
        <v>0</v>
      </c>
      <c r="Z335">
        <f t="shared" si="77"/>
        <v>0</v>
      </c>
    </row>
    <row r="336" spans="1:26">
      <c r="A336" t="s">
        <v>787</v>
      </c>
      <c r="B336">
        <v>158812.27940088595</v>
      </c>
      <c r="C336">
        <v>598103.69814026693</v>
      </c>
      <c r="D336">
        <v>986154.75231767679</v>
      </c>
      <c r="E336">
        <v>535385.10416877677</v>
      </c>
      <c r="F336">
        <v>514376.15441490215</v>
      </c>
      <c r="G336">
        <v>981986.50234694092</v>
      </c>
      <c r="H336">
        <v>531865.83926556061</v>
      </c>
      <c r="I336">
        <v>117519.77023104254</v>
      </c>
      <c r="J336">
        <v>553738.41054875904</v>
      </c>
      <c r="K336">
        <v>475198.29416316951</v>
      </c>
      <c r="L336">
        <v>865388.60105142684</v>
      </c>
      <c r="M336">
        <v>264348.21298601665</v>
      </c>
      <c r="N336">
        <f t="shared" si="65"/>
        <v>0</v>
      </c>
      <c r="O336">
        <f t="shared" si="66"/>
        <v>0</v>
      </c>
      <c r="P336">
        <f t="shared" si="67"/>
        <v>0</v>
      </c>
      <c r="Q336">
        <f t="shared" si="68"/>
        <v>0</v>
      </c>
      <c r="R336">
        <f t="shared" si="69"/>
        <v>0</v>
      </c>
      <c r="S336">
        <f t="shared" si="70"/>
        <v>0</v>
      </c>
      <c r="T336">
        <f t="shared" si="71"/>
        <v>0</v>
      </c>
      <c r="U336">
        <f t="shared" si="72"/>
        <v>0</v>
      </c>
      <c r="V336">
        <f t="shared" si="73"/>
        <v>0</v>
      </c>
      <c r="W336">
        <f t="shared" si="74"/>
        <v>0</v>
      </c>
      <c r="X336">
        <f t="shared" si="75"/>
        <v>0</v>
      </c>
      <c r="Y336">
        <f t="shared" si="76"/>
        <v>0</v>
      </c>
      <c r="Z336">
        <f t="shared" si="77"/>
        <v>0</v>
      </c>
    </row>
    <row r="337" spans="1:26">
      <c r="A337" t="s">
        <v>1335</v>
      </c>
      <c r="B337">
        <v>156671.52655531623</v>
      </c>
      <c r="C337">
        <v>954684.21813501604</v>
      </c>
      <c r="D337">
        <v>518947.74782936624</v>
      </c>
      <c r="E337">
        <v>570438.78958837257</v>
      </c>
      <c r="F337">
        <v>523059.10914608388</v>
      </c>
      <c r="G337">
        <v>6613.8104613078231</v>
      </c>
      <c r="H337">
        <v>387246.1217787012</v>
      </c>
      <c r="I337">
        <v>409390.45316271373</v>
      </c>
      <c r="J337">
        <v>208318.58818184613</v>
      </c>
      <c r="K337">
        <v>302984.16086380783</v>
      </c>
      <c r="L337">
        <v>723687.0738833925</v>
      </c>
      <c r="M337">
        <v>691730.4913100471</v>
      </c>
      <c r="N337">
        <f t="shared" si="65"/>
        <v>0</v>
      </c>
      <c r="O337">
        <f t="shared" si="66"/>
        <v>0</v>
      </c>
      <c r="P337">
        <f t="shared" si="67"/>
        <v>0</v>
      </c>
      <c r="Q337">
        <f t="shared" si="68"/>
        <v>0</v>
      </c>
      <c r="R337">
        <f t="shared" si="69"/>
        <v>0</v>
      </c>
      <c r="S337">
        <f t="shared" si="70"/>
        <v>0</v>
      </c>
      <c r="T337">
        <f t="shared" si="71"/>
        <v>0</v>
      </c>
      <c r="U337">
        <f t="shared" si="72"/>
        <v>0</v>
      </c>
      <c r="V337">
        <f t="shared" si="73"/>
        <v>0</v>
      </c>
      <c r="W337">
        <f t="shared" si="74"/>
        <v>0</v>
      </c>
      <c r="X337">
        <f t="shared" si="75"/>
        <v>0</v>
      </c>
      <c r="Y337">
        <f t="shared" si="76"/>
        <v>0</v>
      </c>
      <c r="Z337">
        <f t="shared" si="77"/>
        <v>0</v>
      </c>
    </row>
    <row r="338" spans="1:26">
      <c r="A338" t="s">
        <v>526</v>
      </c>
      <c r="B338">
        <v>154637.9192173919</v>
      </c>
      <c r="C338">
        <v>778897.60446279764</v>
      </c>
      <c r="D338">
        <v>680484.11242896994</v>
      </c>
      <c r="E338">
        <v>291147.13482525479</v>
      </c>
      <c r="F338">
        <v>214604.62728983155</v>
      </c>
      <c r="G338">
        <v>282938.2042077154</v>
      </c>
      <c r="H338">
        <v>633424.98658278072</v>
      </c>
      <c r="I338">
        <v>69261.853387986295</v>
      </c>
      <c r="J338">
        <v>771302.54701028147</v>
      </c>
      <c r="K338">
        <v>339735.48826651822</v>
      </c>
      <c r="L338">
        <v>635141.35731338314</v>
      </c>
      <c r="M338">
        <v>416666.88775752083</v>
      </c>
      <c r="N338">
        <f t="shared" si="65"/>
        <v>0</v>
      </c>
      <c r="O338">
        <f t="shared" si="66"/>
        <v>0</v>
      </c>
      <c r="P338">
        <f t="shared" si="67"/>
        <v>0</v>
      </c>
      <c r="Q338">
        <f t="shared" si="68"/>
        <v>0</v>
      </c>
      <c r="R338">
        <f t="shared" si="69"/>
        <v>0</v>
      </c>
      <c r="S338">
        <f t="shared" si="70"/>
        <v>0</v>
      </c>
      <c r="T338">
        <f t="shared" si="71"/>
        <v>0</v>
      </c>
      <c r="U338">
        <f t="shared" si="72"/>
        <v>0</v>
      </c>
      <c r="V338">
        <f t="shared" si="73"/>
        <v>0</v>
      </c>
      <c r="W338">
        <f t="shared" si="74"/>
        <v>0</v>
      </c>
      <c r="X338">
        <f t="shared" si="75"/>
        <v>0</v>
      </c>
      <c r="Y338">
        <f t="shared" si="76"/>
        <v>0</v>
      </c>
      <c r="Z338">
        <f t="shared" si="77"/>
        <v>0</v>
      </c>
    </row>
    <row r="339" spans="1:26">
      <c r="A339" t="s">
        <v>1258</v>
      </c>
      <c r="B339">
        <v>153310.4235855205</v>
      </c>
      <c r="C339">
        <v>981940.1030161269</v>
      </c>
      <c r="D339">
        <v>332396.04004166456</v>
      </c>
      <c r="E339">
        <v>84459.786364115658</v>
      </c>
      <c r="F339">
        <v>934822.04036329209</v>
      </c>
      <c r="G339">
        <v>139278.41695855471</v>
      </c>
      <c r="H339">
        <v>780604.30296696431</v>
      </c>
      <c r="I339">
        <v>161665.00437523212</v>
      </c>
      <c r="J339">
        <v>527824.19122844178</v>
      </c>
      <c r="K339">
        <v>800348.7985818662</v>
      </c>
      <c r="L339">
        <v>526713.66786886414</v>
      </c>
      <c r="M339">
        <v>654949.60880404327</v>
      </c>
      <c r="N339">
        <f t="shared" si="65"/>
        <v>0</v>
      </c>
      <c r="O339">
        <f t="shared" si="66"/>
        <v>0</v>
      </c>
      <c r="P339">
        <f t="shared" si="67"/>
        <v>0</v>
      </c>
      <c r="Q339">
        <f t="shared" si="68"/>
        <v>0</v>
      </c>
      <c r="R339">
        <f t="shared" si="69"/>
        <v>0</v>
      </c>
      <c r="S339">
        <f t="shared" si="70"/>
        <v>0</v>
      </c>
      <c r="T339">
        <f t="shared" si="71"/>
        <v>0</v>
      </c>
      <c r="U339">
        <f t="shared" si="72"/>
        <v>0</v>
      </c>
      <c r="V339">
        <f t="shared" si="73"/>
        <v>0</v>
      </c>
      <c r="W339">
        <f t="shared" si="74"/>
        <v>0</v>
      </c>
      <c r="X339">
        <f t="shared" si="75"/>
        <v>0</v>
      </c>
      <c r="Y339">
        <f t="shared" si="76"/>
        <v>0</v>
      </c>
      <c r="Z339">
        <f t="shared" si="77"/>
        <v>0</v>
      </c>
    </row>
    <row r="340" spans="1:26">
      <c r="A340" t="s">
        <v>894</v>
      </c>
      <c r="B340">
        <v>151644.876196386</v>
      </c>
      <c r="C340">
        <v>384768.62697888189</v>
      </c>
      <c r="D340">
        <v>218904.40812108619</v>
      </c>
      <c r="E340">
        <v>283604.44657478319</v>
      </c>
      <c r="F340">
        <v>454062.2826171788</v>
      </c>
      <c r="G340">
        <v>395253.07893612608</v>
      </c>
      <c r="H340">
        <v>188613.38134542239</v>
      </c>
      <c r="I340">
        <v>321410.19966524624</v>
      </c>
      <c r="J340">
        <v>191428.66073322817</v>
      </c>
      <c r="K340">
        <v>27479.410914231452</v>
      </c>
      <c r="L340">
        <v>29842.101332694325</v>
      </c>
      <c r="M340">
        <v>64030.907514249833</v>
      </c>
      <c r="N340">
        <f t="shared" si="65"/>
        <v>0</v>
      </c>
      <c r="O340">
        <f t="shared" si="66"/>
        <v>0</v>
      </c>
      <c r="P340">
        <f t="shared" si="67"/>
        <v>0</v>
      </c>
      <c r="Q340">
        <f t="shared" si="68"/>
        <v>0</v>
      </c>
      <c r="R340">
        <f t="shared" si="69"/>
        <v>0</v>
      </c>
      <c r="S340">
        <f t="shared" si="70"/>
        <v>0</v>
      </c>
      <c r="T340">
        <f t="shared" si="71"/>
        <v>0</v>
      </c>
      <c r="U340">
        <f t="shared" si="72"/>
        <v>0</v>
      </c>
      <c r="V340">
        <f t="shared" si="73"/>
        <v>0</v>
      </c>
      <c r="W340">
        <f t="shared" si="74"/>
        <v>0</v>
      </c>
      <c r="X340">
        <f t="shared" si="75"/>
        <v>0</v>
      </c>
      <c r="Y340">
        <f t="shared" si="76"/>
        <v>0</v>
      </c>
      <c r="Z340">
        <f t="shared" si="77"/>
        <v>0</v>
      </c>
    </row>
    <row r="341" spans="1:26">
      <c r="A341" t="s">
        <v>396</v>
      </c>
      <c r="B341">
        <v>151097.96351206917</v>
      </c>
      <c r="C341">
        <v>557721.12473450042</v>
      </c>
      <c r="D341">
        <v>721046.18205155188</v>
      </c>
      <c r="E341">
        <v>525893.85360261146</v>
      </c>
      <c r="F341">
        <v>670504.30606844183</v>
      </c>
      <c r="G341">
        <v>993401.43806371465</v>
      </c>
      <c r="H341">
        <v>282116.90136437904</v>
      </c>
      <c r="I341">
        <v>756962.10680089274</v>
      </c>
      <c r="J341">
        <v>970797.21747610695</v>
      </c>
      <c r="K341">
        <v>908258.40803622222</v>
      </c>
      <c r="L341">
        <v>646011.91337038705</v>
      </c>
      <c r="M341">
        <v>899332.65440888086</v>
      </c>
      <c r="N341">
        <f t="shared" si="65"/>
        <v>0</v>
      </c>
      <c r="O341">
        <f t="shared" si="66"/>
        <v>0</v>
      </c>
      <c r="P341">
        <f t="shared" si="67"/>
        <v>0</v>
      </c>
      <c r="Q341">
        <f t="shared" si="68"/>
        <v>0</v>
      </c>
      <c r="R341">
        <f t="shared" si="69"/>
        <v>0</v>
      </c>
      <c r="S341">
        <f t="shared" si="70"/>
        <v>0</v>
      </c>
      <c r="T341">
        <f t="shared" si="71"/>
        <v>0</v>
      </c>
      <c r="U341">
        <f t="shared" si="72"/>
        <v>0</v>
      </c>
      <c r="V341">
        <f t="shared" si="73"/>
        <v>0</v>
      </c>
      <c r="W341">
        <f t="shared" si="74"/>
        <v>0</v>
      </c>
      <c r="X341">
        <f t="shared" si="75"/>
        <v>0</v>
      </c>
      <c r="Y341">
        <f t="shared" si="76"/>
        <v>0</v>
      </c>
      <c r="Z341">
        <f t="shared" si="77"/>
        <v>0</v>
      </c>
    </row>
    <row r="342" spans="1:26">
      <c r="A342" t="s">
        <v>1213</v>
      </c>
      <c r="B342">
        <v>149783.67219051823</v>
      </c>
      <c r="C342">
        <v>686408.42844779498</v>
      </c>
      <c r="D342">
        <v>112228.31621904061</v>
      </c>
      <c r="E342">
        <v>310806.29310900444</v>
      </c>
      <c r="F342">
        <v>264912.80034139653</v>
      </c>
      <c r="G342">
        <v>413159.13131941837</v>
      </c>
      <c r="H342">
        <v>385947.08009976085</v>
      </c>
      <c r="I342">
        <v>350326.6277020002</v>
      </c>
      <c r="J342">
        <v>484096.66228206927</v>
      </c>
      <c r="K342">
        <v>366030.46695475961</v>
      </c>
      <c r="L342">
        <v>675320.11183937348</v>
      </c>
      <c r="M342">
        <v>826931.86615641695</v>
      </c>
      <c r="N342">
        <f t="shared" si="65"/>
        <v>0</v>
      </c>
      <c r="O342">
        <f t="shared" si="66"/>
        <v>0</v>
      </c>
      <c r="P342">
        <f t="shared" si="67"/>
        <v>0</v>
      </c>
      <c r="Q342">
        <f t="shared" si="68"/>
        <v>0</v>
      </c>
      <c r="R342">
        <f t="shared" si="69"/>
        <v>0</v>
      </c>
      <c r="S342">
        <f t="shared" si="70"/>
        <v>0</v>
      </c>
      <c r="T342">
        <f t="shared" si="71"/>
        <v>0</v>
      </c>
      <c r="U342">
        <f t="shared" si="72"/>
        <v>0</v>
      </c>
      <c r="V342">
        <f t="shared" si="73"/>
        <v>0</v>
      </c>
      <c r="W342">
        <f t="shared" si="74"/>
        <v>0</v>
      </c>
      <c r="X342">
        <f t="shared" si="75"/>
        <v>0</v>
      </c>
      <c r="Y342">
        <f t="shared" si="76"/>
        <v>0</v>
      </c>
      <c r="Z342">
        <f t="shared" si="77"/>
        <v>0</v>
      </c>
    </row>
    <row r="343" spans="1:26">
      <c r="A343" t="s">
        <v>211</v>
      </c>
      <c r="B343">
        <v>147378.04321655646</v>
      </c>
      <c r="C343">
        <v>470890.92637674836</v>
      </c>
      <c r="D343">
        <v>481337.4239200984</v>
      </c>
      <c r="E343">
        <v>895123.90135458671</v>
      </c>
      <c r="F343">
        <v>393699.1302186377</v>
      </c>
      <c r="G343">
        <v>913116.05384668219</v>
      </c>
      <c r="H343">
        <v>393217.75724424858</v>
      </c>
      <c r="I343">
        <v>951075.61447225511</v>
      </c>
      <c r="J343">
        <v>918577.81800285529</v>
      </c>
      <c r="K343">
        <v>315723.5547999593</v>
      </c>
      <c r="L343">
        <v>621569.99349825643</v>
      </c>
      <c r="M343">
        <v>590106.85544845648</v>
      </c>
      <c r="N343">
        <f t="shared" si="65"/>
        <v>0</v>
      </c>
      <c r="O343">
        <f t="shared" si="66"/>
        <v>0</v>
      </c>
      <c r="P343">
        <f t="shared" si="67"/>
        <v>0</v>
      </c>
      <c r="Q343">
        <f t="shared" si="68"/>
        <v>0</v>
      </c>
      <c r="R343">
        <f t="shared" si="69"/>
        <v>0</v>
      </c>
      <c r="S343">
        <f t="shared" si="70"/>
        <v>0</v>
      </c>
      <c r="T343">
        <f t="shared" si="71"/>
        <v>0</v>
      </c>
      <c r="U343">
        <f t="shared" si="72"/>
        <v>0</v>
      </c>
      <c r="V343">
        <f t="shared" si="73"/>
        <v>0</v>
      </c>
      <c r="W343">
        <f t="shared" si="74"/>
        <v>0</v>
      </c>
      <c r="X343">
        <f t="shared" si="75"/>
        <v>0</v>
      </c>
      <c r="Y343">
        <f t="shared" si="76"/>
        <v>0</v>
      </c>
      <c r="Z343">
        <f t="shared" si="77"/>
        <v>0</v>
      </c>
    </row>
    <row r="344" spans="1:26">
      <c r="A344" t="s">
        <v>618</v>
      </c>
      <c r="B344">
        <v>147323.8606125259</v>
      </c>
      <c r="C344">
        <v>8659.976698238981</v>
      </c>
      <c r="D344">
        <v>159308.68141435256</v>
      </c>
      <c r="E344">
        <v>40547.719786869777</v>
      </c>
      <c r="F344">
        <v>105279.41698286947</v>
      </c>
      <c r="G344">
        <v>210777.01441315367</v>
      </c>
      <c r="H344">
        <v>188524.59874213906</v>
      </c>
      <c r="I344">
        <v>478612.80790104484</v>
      </c>
      <c r="J344">
        <v>282619.13026406872</v>
      </c>
      <c r="K344">
        <v>313216.47182260483</v>
      </c>
      <c r="L344">
        <v>201662.71691876059</v>
      </c>
      <c r="M344">
        <v>426541.79995643132</v>
      </c>
      <c r="N344">
        <f t="shared" si="65"/>
        <v>0</v>
      </c>
      <c r="O344">
        <f t="shared" si="66"/>
        <v>0</v>
      </c>
      <c r="P344">
        <f t="shared" si="67"/>
        <v>0</v>
      </c>
      <c r="Q344">
        <f t="shared" si="68"/>
        <v>0</v>
      </c>
      <c r="R344">
        <f t="shared" si="69"/>
        <v>0</v>
      </c>
      <c r="S344">
        <f t="shared" si="70"/>
        <v>0</v>
      </c>
      <c r="T344">
        <f t="shared" si="71"/>
        <v>0</v>
      </c>
      <c r="U344">
        <f t="shared" si="72"/>
        <v>0</v>
      </c>
      <c r="V344">
        <f t="shared" si="73"/>
        <v>0</v>
      </c>
      <c r="W344">
        <f t="shared" si="74"/>
        <v>0</v>
      </c>
      <c r="X344">
        <f t="shared" si="75"/>
        <v>0</v>
      </c>
      <c r="Y344">
        <f t="shared" si="76"/>
        <v>0</v>
      </c>
      <c r="Z344">
        <f t="shared" si="77"/>
        <v>0</v>
      </c>
    </row>
    <row r="345" spans="1:26">
      <c r="A345" t="s">
        <v>110</v>
      </c>
      <c r="B345">
        <v>146025.59261064429</v>
      </c>
      <c r="C345">
        <v>172225.4972256122</v>
      </c>
      <c r="D345">
        <v>35397.411174928675</v>
      </c>
      <c r="E345">
        <v>222628.10783207871</v>
      </c>
      <c r="F345">
        <v>300667.29275819217</v>
      </c>
      <c r="G345">
        <v>101548.61886501599</v>
      </c>
      <c r="H345">
        <v>443169.46954991319</v>
      </c>
      <c r="I345">
        <v>169577.63194345526</v>
      </c>
      <c r="J345">
        <v>450276.78733518207</v>
      </c>
      <c r="K345">
        <v>32277.338356251352</v>
      </c>
      <c r="L345">
        <v>72632.930554110018</v>
      </c>
      <c r="M345">
        <v>463628.0498553302</v>
      </c>
      <c r="N345">
        <f t="shared" si="65"/>
        <v>0</v>
      </c>
      <c r="O345">
        <f t="shared" si="66"/>
        <v>0</v>
      </c>
      <c r="P345">
        <f t="shared" si="67"/>
        <v>0</v>
      </c>
      <c r="Q345">
        <f t="shared" si="68"/>
        <v>0</v>
      </c>
      <c r="R345">
        <f t="shared" si="69"/>
        <v>0</v>
      </c>
      <c r="S345">
        <f t="shared" si="70"/>
        <v>0</v>
      </c>
      <c r="T345">
        <f t="shared" si="71"/>
        <v>0</v>
      </c>
      <c r="U345">
        <f t="shared" si="72"/>
        <v>0</v>
      </c>
      <c r="V345">
        <f t="shared" si="73"/>
        <v>0</v>
      </c>
      <c r="W345">
        <f t="shared" si="74"/>
        <v>0</v>
      </c>
      <c r="X345">
        <f t="shared" si="75"/>
        <v>0</v>
      </c>
      <c r="Y345">
        <f t="shared" si="76"/>
        <v>0</v>
      </c>
      <c r="Z345">
        <f t="shared" si="77"/>
        <v>0</v>
      </c>
    </row>
    <row r="346" spans="1:26">
      <c r="A346" t="s">
        <v>923</v>
      </c>
      <c r="B346">
        <v>141900.92761357885</v>
      </c>
      <c r="C346">
        <v>662456.02803254209</v>
      </c>
      <c r="D346">
        <v>473948.63090022223</v>
      </c>
      <c r="E346">
        <v>427216.24971673603</v>
      </c>
      <c r="F346">
        <v>897044.4654860131</v>
      </c>
      <c r="G346">
        <v>480425.54405884701</v>
      </c>
      <c r="H346">
        <v>499738.89456086914</v>
      </c>
      <c r="I346">
        <v>312788.91434962285</v>
      </c>
      <c r="J346">
        <v>855921.64095276047</v>
      </c>
      <c r="K346">
        <v>446213.72023920913</v>
      </c>
      <c r="L346">
        <v>215974.55718973832</v>
      </c>
      <c r="M346">
        <v>414059.61378443002</v>
      </c>
      <c r="N346">
        <f t="shared" si="65"/>
        <v>0</v>
      </c>
      <c r="O346">
        <f t="shared" si="66"/>
        <v>0</v>
      </c>
      <c r="P346">
        <f t="shared" si="67"/>
        <v>0</v>
      </c>
      <c r="Q346">
        <f t="shared" si="68"/>
        <v>0</v>
      </c>
      <c r="R346">
        <f t="shared" si="69"/>
        <v>0</v>
      </c>
      <c r="S346">
        <f t="shared" si="70"/>
        <v>0</v>
      </c>
      <c r="T346">
        <f t="shared" si="71"/>
        <v>0</v>
      </c>
      <c r="U346">
        <f t="shared" si="72"/>
        <v>0</v>
      </c>
      <c r="V346">
        <f t="shared" si="73"/>
        <v>0</v>
      </c>
      <c r="W346">
        <f t="shared" si="74"/>
        <v>0</v>
      </c>
      <c r="X346">
        <f t="shared" si="75"/>
        <v>0</v>
      </c>
      <c r="Y346">
        <f t="shared" si="76"/>
        <v>0</v>
      </c>
      <c r="Z346">
        <f t="shared" si="77"/>
        <v>0</v>
      </c>
    </row>
    <row r="347" spans="1:26">
      <c r="A347" t="s">
        <v>1143</v>
      </c>
      <c r="B347">
        <v>139489.98325836693</v>
      </c>
      <c r="C347">
        <v>835518.26071378833</v>
      </c>
      <c r="D347">
        <v>165601.28772184945</v>
      </c>
      <c r="E347">
        <v>693530.56552372721</v>
      </c>
      <c r="F347">
        <v>794310.30611536326</v>
      </c>
      <c r="G347">
        <v>98096.769344663931</v>
      </c>
      <c r="H347">
        <v>668807.32897265058</v>
      </c>
      <c r="I347">
        <v>621318.79706761043</v>
      </c>
      <c r="J347">
        <v>194161.02988868943</v>
      </c>
      <c r="K347">
        <v>872574.44836882758</v>
      </c>
      <c r="L347">
        <v>903112.07005395612</v>
      </c>
      <c r="M347">
        <v>562776.77160586976</v>
      </c>
      <c r="N347">
        <f t="shared" si="65"/>
        <v>0</v>
      </c>
      <c r="O347">
        <f t="shared" si="66"/>
        <v>0</v>
      </c>
      <c r="P347">
        <f t="shared" si="67"/>
        <v>0</v>
      </c>
      <c r="Q347">
        <f t="shared" si="68"/>
        <v>0</v>
      </c>
      <c r="R347">
        <f t="shared" si="69"/>
        <v>0</v>
      </c>
      <c r="S347">
        <f t="shared" si="70"/>
        <v>0</v>
      </c>
      <c r="T347">
        <f t="shared" si="71"/>
        <v>0</v>
      </c>
      <c r="U347">
        <f t="shared" si="72"/>
        <v>0</v>
      </c>
      <c r="V347">
        <f t="shared" si="73"/>
        <v>0</v>
      </c>
      <c r="W347">
        <f t="shared" si="74"/>
        <v>0</v>
      </c>
      <c r="X347">
        <f t="shared" si="75"/>
        <v>0</v>
      </c>
      <c r="Y347">
        <f t="shared" si="76"/>
        <v>0</v>
      </c>
      <c r="Z347">
        <f t="shared" si="77"/>
        <v>0</v>
      </c>
    </row>
    <row r="348" spans="1:26">
      <c r="A348" t="s">
        <v>389</v>
      </c>
      <c r="B348">
        <v>137500.64960741159</v>
      </c>
      <c r="C348">
        <v>420267.3842529289</v>
      </c>
      <c r="D348">
        <v>82498.5489822706</v>
      </c>
      <c r="E348">
        <v>262511.31014476781</v>
      </c>
      <c r="F348">
        <v>401465.76544265385</v>
      </c>
      <c r="G348">
        <v>6722.7342808262038</v>
      </c>
      <c r="H348">
        <v>440195.78080747148</v>
      </c>
      <c r="I348">
        <v>208093.42745958394</v>
      </c>
      <c r="J348">
        <v>370443.60991120309</v>
      </c>
      <c r="K348">
        <v>273818.79278790863</v>
      </c>
      <c r="L348">
        <v>220591.6951230042</v>
      </c>
      <c r="M348">
        <v>463527.2823124901</v>
      </c>
      <c r="N348">
        <f t="shared" si="65"/>
        <v>0</v>
      </c>
      <c r="O348">
        <f t="shared" si="66"/>
        <v>0</v>
      </c>
      <c r="P348">
        <f t="shared" si="67"/>
        <v>0</v>
      </c>
      <c r="Q348">
        <f t="shared" si="68"/>
        <v>0</v>
      </c>
      <c r="R348">
        <f t="shared" si="69"/>
        <v>0</v>
      </c>
      <c r="S348">
        <f t="shared" si="70"/>
        <v>0</v>
      </c>
      <c r="T348">
        <f t="shared" si="71"/>
        <v>0</v>
      </c>
      <c r="U348">
        <f t="shared" si="72"/>
        <v>0</v>
      </c>
      <c r="V348">
        <f t="shared" si="73"/>
        <v>0</v>
      </c>
      <c r="W348">
        <f t="shared" si="74"/>
        <v>0</v>
      </c>
      <c r="X348">
        <f t="shared" si="75"/>
        <v>0</v>
      </c>
      <c r="Y348">
        <f t="shared" si="76"/>
        <v>0</v>
      </c>
      <c r="Z348">
        <f t="shared" si="77"/>
        <v>0</v>
      </c>
    </row>
    <row r="349" spans="1:26">
      <c r="A349" t="s">
        <v>1036</v>
      </c>
      <c r="B349">
        <v>137408.44381778882</v>
      </c>
      <c r="C349">
        <v>128028.28719373138</v>
      </c>
      <c r="D349">
        <v>305084.14497817092</v>
      </c>
      <c r="E349">
        <v>384216.98154120031</v>
      </c>
      <c r="F349">
        <v>881201.26671173377</v>
      </c>
      <c r="G349">
        <v>637980.68628165382</v>
      </c>
      <c r="H349">
        <v>180693.41536348459</v>
      </c>
      <c r="I349">
        <v>558688.71076440671</v>
      </c>
      <c r="J349">
        <v>309486.16054985265</v>
      </c>
      <c r="K349">
        <v>91307.522766090115</v>
      </c>
      <c r="L349">
        <v>844371.39439914224</v>
      </c>
      <c r="M349">
        <v>107834.58266869617</v>
      </c>
      <c r="N349">
        <f t="shared" si="65"/>
        <v>0</v>
      </c>
      <c r="O349">
        <f t="shared" si="66"/>
        <v>0</v>
      </c>
      <c r="P349">
        <f t="shared" si="67"/>
        <v>0</v>
      </c>
      <c r="Q349">
        <f t="shared" si="68"/>
        <v>0</v>
      </c>
      <c r="R349">
        <f t="shared" si="69"/>
        <v>0</v>
      </c>
      <c r="S349">
        <f t="shared" si="70"/>
        <v>0</v>
      </c>
      <c r="T349">
        <f t="shared" si="71"/>
        <v>0</v>
      </c>
      <c r="U349">
        <f t="shared" si="72"/>
        <v>0</v>
      </c>
      <c r="V349">
        <f t="shared" si="73"/>
        <v>0</v>
      </c>
      <c r="W349">
        <f t="shared" si="74"/>
        <v>0</v>
      </c>
      <c r="X349">
        <f t="shared" si="75"/>
        <v>0</v>
      </c>
      <c r="Y349">
        <f t="shared" si="76"/>
        <v>0</v>
      </c>
      <c r="Z349">
        <f t="shared" si="77"/>
        <v>0</v>
      </c>
    </row>
    <row r="350" spans="1:26">
      <c r="A350" t="s">
        <v>103</v>
      </c>
      <c r="B350">
        <v>132557.61790849231</v>
      </c>
      <c r="C350">
        <v>143298.04409346636</v>
      </c>
      <c r="D350">
        <v>482622.39376147982</v>
      </c>
      <c r="E350">
        <v>108359.88814238706</v>
      </c>
      <c r="F350">
        <v>238429.50165430203</v>
      </c>
      <c r="G350">
        <v>286779.04587406851</v>
      </c>
      <c r="H350">
        <v>300045.12195979786</v>
      </c>
      <c r="I350">
        <v>98966.908228131142</v>
      </c>
      <c r="J350">
        <v>181856.27926082292</v>
      </c>
      <c r="K350">
        <v>230956.61976473659</v>
      </c>
      <c r="L350">
        <v>205197.13902893927</v>
      </c>
      <c r="M350">
        <v>418626.43821069627</v>
      </c>
      <c r="N350">
        <f t="shared" si="65"/>
        <v>0</v>
      </c>
      <c r="O350">
        <f t="shared" si="66"/>
        <v>0</v>
      </c>
      <c r="P350">
        <f t="shared" si="67"/>
        <v>0</v>
      </c>
      <c r="Q350">
        <f t="shared" si="68"/>
        <v>0</v>
      </c>
      <c r="R350">
        <f t="shared" si="69"/>
        <v>0</v>
      </c>
      <c r="S350">
        <f t="shared" si="70"/>
        <v>0</v>
      </c>
      <c r="T350">
        <f t="shared" si="71"/>
        <v>0</v>
      </c>
      <c r="U350">
        <f t="shared" si="72"/>
        <v>0</v>
      </c>
      <c r="V350">
        <f t="shared" si="73"/>
        <v>0</v>
      </c>
      <c r="W350">
        <f t="shared" si="74"/>
        <v>0</v>
      </c>
      <c r="X350">
        <f t="shared" si="75"/>
        <v>0</v>
      </c>
      <c r="Y350">
        <f t="shared" si="76"/>
        <v>0</v>
      </c>
      <c r="Z350">
        <f t="shared" si="77"/>
        <v>0</v>
      </c>
    </row>
    <row r="351" spans="1:26">
      <c r="A351" t="s">
        <v>998</v>
      </c>
      <c r="B351">
        <v>128581.65233173181</v>
      </c>
      <c r="C351">
        <v>19281.522549130292</v>
      </c>
      <c r="D351">
        <v>487627.7869465698</v>
      </c>
      <c r="E351">
        <v>88102.119698795665</v>
      </c>
      <c r="F351">
        <v>332037.57835785794</v>
      </c>
      <c r="G351">
        <v>219747.6527311274</v>
      </c>
      <c r="H351">
        <v>869103.71334608318</v>
      </c>
      <c r="I351">
        <v>218951.45505123161</v>
      </c>
      <c r="J351">
        <v>937562.54855010228</v>
      </c>
      <c r="K351">
        <v>944501.1680026066</v>
      </c>
      <c r="L351">
        <v>597404.25108528277</v>
      </c>
      <c r="M351">
        <v>19502.679160460888</v>
      </c>
      <c r="N351">
        <f t="shared" si="65"/>
        <v>0</v>
      </c>
      <c r="O351">
        <f t="shared" si="66"/>
        <v>0</v>
      </c>
      <c r="P351">
        <f t="shared" si="67"/>
        <v>0</v>
      </c>
      <c r="Q351">
        <f t="shared" si="68"/>
        <v>0</v>
      </c>
      <c r="R351">
        <f t="shared" si="69"/>
        <v>0</v>
      </c>
      <c r="S351">
        <f t="shared" si="70"/>
        <v>0</v>
      </c>
      <c r="T351">
        <f t="shared" si="71"/>
        <v>0</v>
      </c>
      <c r="U351">
        <f t="shared" si="72"/>
        <v>0</v>
      </c>
      <c r="V351">
        <f t="shared" si="73"/>
        <v>0</v>
      </c>
      <c r="W351">
        <f t="shared" si="74"/>
        <v>0</v>
      </c>
      <c r="X351">
        <f t="shared" si="75"/>
        <v>0</v>
      </c>
      <c r="Y351">
        <f t="shared" si="76"/>
        <v>0</v>
      </c>
      <c r="Z351">
        <f t="shared" si="77"/>
        <v>0</v>
      </c>
    </row>
    <row r="352" spans="1:26">
      <c r="A352" t="s">
        <v>926</v>
      </c>
      <c r="B352">
        <v>127456.29777059708</v>
      </c>
      <c r="C352">
        <v>756737.57927494636</v>
      </c>
      <c r="D352">
        <v>961145.75056356192</v>
      </c>
      <c r="E352">
        <v>38708.81497985257</v>
      </c>
      <c r="F352">
        <v>865139.41296121303</v>
      </c>
      <c r="G352">
        <v>521191.64152374817</v>
      </c>
      <c r="H352">
        <v>707862.87120541686</v>
      </c>
      <c r="I352">
        <v>591348.5246268172</v>
      </c>
      <c r="J352">
        <v>303854.1601435144</v>
      </c>
      <c r="K352">
        <v>567869.03787426499</v>
      </c>
      <c r="L352">
        <v>756278.68604024057</v>
      </c>
      <c r="M352">
        <v>188613.59271760803</v>
      </c>
      <c r="N352">
        <f t="shared" si="65"/>
        <v>0</v>
      </c>
      <c r="O352">
        <f t="shared" si="66"/>
        <v>0</v>
      </c>
      <c r="P352">
        <f t="shared" si="67"/>
        <v>0</v>
      </c>
      <c r="Q352">
        <f t="shared" si="68"/>
        <v>0</v>
      </c>
      <c r="R352">
        <f t="shared" si="69"/>
        <v>0</v>
      </c>
      <c r="S352">
        <f t="shared" si="70"/>
        <v>0</v>
      </c>
      <c r="T352">
        <f t="shared" si="71"/>
        <v>0</v>
      </c>
      <c r="U352">
        <f t="shared" si="72"/>
        <v>0</v>
      </c>
      <c r="V352">
        <f t="shared" si="73"/>
        <v>0</v>
      </c>
      <c r="W352">
        <f t="shared" si="74"/>
        <v>0</v>
      </c>
      <c r="X352">
        <f t="shared" si="75"/>
        <v>0</v>
      </c>
      <c r="Y352">
        <f t="shared" si="76"/>
        <v>0</v>
      </c>
      <c r="Z352">
        <f t="shared" si="77"/>
        <v>0</v>
      </c>
    </row>
    <row r="353" spans="1:26">
      <c r="A353" t="s">
        <v>1053</v>
      </c>
      <c r="B353">
        <v>121243.31741231342</v>
      </c>
      <c r="C353">
        <v>551347.84929510055</v>
      </c>
      <c r="D353">
        <v>884473.41008710209</v>
      </c>
      <c r="E353">
        <v>811526.90964459756</v>
      </c>
      <c r="F353">
        <v>125763.67449779902</v>
      </c>
      <c r="G353">
        <v>544517.0091358053</v>
      </c>
      <c r="H353">
        <v>161014.34013032689</v>
      </c>
      <c r="I353">
        <v>848032.43169537908</v>
      </c>
      <c r="J353">
        <v>729238.64953754668</v>
      </c>
      <c r="K353">
        <v>116386.97094172156</v>
      </c>
      <c r="L353">
        <v>757745.06129905174</v>
      </c>
      <c r="M353">
        <v>656221.49010342383</v>
      </c>
      <c r="N353">
        <f t="shared" si="65"/>
        <v>0</v>
      </c>
      <c r="O353">
        <f t="shared" si="66"/>
        <v>0</v>
      </c>
      <c r="P353">
        <f t="shared" si="67"/>
        <v>0</v>
      </c>
      <c r="Q353">
        <f t="shared" si="68"/>
        <v>0</v>
      </c>
      <c r="R353">
        <f t="shared" si="69"/>
        <v>0</v>
      </c>
      <c r="S353">
        <f t="shared" si="70"/>
        <v>0</v>
      </c>
      <c r="T353">
        <f t="shared" si="71"/>
        <v>0</v>
      </c>
      <c r="U353">
        <f t="shared" si="72"/>
        <v>0</v>
      </c>
      <c r="V353">
        <f t="shared" si="73"/>
        <v>0</v>
      </c>
      <c r="W353">
        <f t="shared" si="74"/>
        <v>0</v>
      </c>
      <c r="X353">
        <f t="shared" si="75"/>
        <v>0</v>
      </c>
      <c r="Y353">
        <f t="shared" si="76"/>
        <v>0</v>
      </c>
      <c r="Z353">
        <f t="shared" si="77"/>
        <v>0</v>
      </c>
    </row>
    <row r="354" spans="1:26">
      <c r="A354" t="s">
        <v>557</v>
      </c>
      <c r="B354">
        <v>117125.55328142361</v>
      </c>
      <c r="C354">
        <v>475793.07811507653</v>
      </c>
      <c r="D354">
        <v>509655.35517469316</v>
      </c>
      <c r="E354">
        <v>948749.49987423513</v>
      </c>
      <c r="F354">
        <v>961098.1967297697</v>
      </c>
      <c r="G354">
        <v>877086.63135142135</v>
      </c>
      <c r="H354">
        <v>967201.51892659301</v>
      </c>
      <c r="I354">
        <v>52064.861779195002</v>
      </c>
      <c r="J354">
        <v>173616.25502270684</v>
      </c>
      <c r="K354">
        <v>133894.62108413829</v>
      </c>
      <c r="L354">
        <v>910260.64714172378</v>
      </c>
      <c r="M354">
        <v>432704.76089622767</v>
      </c>
      <c r="N354">
        <f t="shared" si="65"/>
        <v>0</v>
      </c>
      <c r="O354">
        <f t="shared" si="66"/>
        <v>0</v>
      </c>
      <c r="P354">
        <f t="shared" si="67"/>
        <v>0</v>
      </c>
      <c r="Q354">
        <f t="shared" si="68"/>
        <v>0</v>
      </c>
      <c r="R354">
        <f t="shared" si="69"/>
        <v>0</v>
      </c>
      <c r="S354">
        <f t="shared" si="70"/>
        <v>0</v>
      </c>
      <c r="T354">
        <f t="shared" si="71"/>
        <v>0</v>
      </c>
      <c r="U354">
        <f t="shared" si="72"/>
        <v>0</v>
      </c>
      <c r="V354">
        <f t="shared" si="73"/>
        <v>0</v>
      </c>
      <c r="W354">
        <f t="shared" si="74"/>
        <v>0</v>
      </c>
      <c r="X354">
        <f t="shared" si="75"/>
        <v>0</v>
      </c>
      <c r="Y354">
        <f t="shared" si="76"/>
        <v>0</v>
      </c>
      <c r="Z354">
        <f t="shared" si="77"/>
        <v>0</v>
      </c>
    </row>
    <row r="355" spans="1:26">
      <c r="A355" t="s">
        <v>776</v>
      </c>
      <c r="B355">
        <v>113418.42941734137</v>
      </c>
      <c r="C355">
        <v>366408.09345032612</v>
      </c>
      <c r="D355">
        <v>200494.63425112513</v>
      </c>
      <c r="E355">
        <v>648454.66254138655</v>
      </c>
      <c r="F355">
        <v>580534.41754264769</v>
      </c>
      <c r="G355">
        <v>354612.0640484115</v>
      </c>
      <c r="H355">
        <v>344414.95854826452</v>
      </c>
      <c r="I355">
        <v>729189.08736968692</v>
      </c>
      <c r="J355">
        <v>126648.07257222089</v>
      </c>
      <c r="K355">
        <v>174319.25492032463</v>
      </c>
      <c r="L355">
        <v>903421.03248639626</v>
      </c>
      <c r="M355">
        <v>527484.25160566333</v>
      </c>
      <c r="N355">
        <f t="shared" si="65"/>
        <v>0</v>
      </c>
      <c r="O355">
        <f t="shared" si="66"/>
        <v>0</v>
      </c>
      <c r="P355">
        <f t="shared" si="67"/>
        <v>0</v>
      </c>
      <c r="Q355">
        <f t="shared" si="68"/>
        <v>0</v>
      </c>
      <c r="R355">
        <f t="shared" si="69"/>
        <v>0</v>
      </c>
      <c r="S355">
        <f t="shared" si="70"/>
        <v>0</v>
      </c>
      <c r="T355">
        <f t="shared" si="71"/>
        <v>0</v>
      </c>
      <c r="U355">
        <f t="shared" si="72"/>
        <v>0</v>
      </c>
      <c r="V355">
        <f t="shared" si="73"/>
        <v>0</v>
      </c>
      <c r="W355">
        <f t="shared" si="74"/>
        <v>0</v>
      </c>
      <c r="X355">
        <f t="shared" si="75"/>
        <v>0</v>
      </c>
      <c r="Y355">
        <f t="shared" si="76"/>
        <v>0</v>
      </c>
      <c r="Z355">
        <f t="shared" si="77"/>
        <v>0</v>
      </c>
    </row>
    <row r="356" spans="1:26">
      <c r="A356" t="s">
        <v>1320</v>
      </c>
      <c r="B356">
        <v>112492.68458093786</v>
      </c>
      <c r="C356">
        <v>651266.90618573059</v>
      </c>
      <c r="D356">
        <v>878422.60323945968</v>
      </c>
      <c r="E356">
        <v>793529.37075890834</v>
      </c>
      <c r="F356">
        <v>451084.83982946677</v>
      </c>
      <c r="G356">
        <v>701592.10792695836</v>
      </c>
      <c r="H356">
        <v>856275.82882008201</v>
      </c>
      <c r="I356">
        <v>555256.05343460862</v>
      </c>
      <c r="J356">
        <v>150243.0973131783</v>
      </c>
      <c r="K356">
        <v>495546.8811206625</v>
      </c>
      <c r="L356">
        <v>475421.64325213688</v>
      </c>
      <c r="M356">
        <v>311172.51147412084</v>
      </c>
      <c r="N356">
        <f t="shared" si="65"/>
        <v>0</v>
      </c>
      <c r="O356">
        <f t="shared" si="66"/>
        <v>0</v>
      </c>
      <c r="P356">
        <f t="shared" si="67"/>
        <v>0</v>
      </c>
      <c r="Q356">
        <f t="shared" si="68"/>
        <v>0</v>
      </c>
      <c r="R356">
        <f t="shared" si="69"/>
        <v>0</v>
      </c>
      <c r="S356">
        <f t="shared" si="70"/>
        <v>0</v>
      </c>
      <c r="T356">
        <f t="shared" si="71"/>
        <v>0</v>
      </c>
      <c r="U356">
        <f t="shared" si="72"/>
        <v>0</v>
      </c>
      <c r="V356">
        <f t="shared" si="73"/>
        <v>0</v>
      </c>
      <c r="W356">
        <f t="shared" si="74"/>
        <v>0</v>
      </c>
      <c r="X356">
        <f t="shared" si="75"/>
        <v>0</v>
      </c>
      <c r="Y356">
        <f t="shared" si="76"/>
        <v>0</v>
      </c>
      <c r="Z356">
        <f t="shared" si="77"/>
        <v>0</v>
      </c>
    </row>
    <row r="357" spans="1:26">
      <c r="A357" t="s">
        <v>344</v>
      </c>
      <c r="B357">
        <v>109227.70831199185</v>
      </c>
      <c r="C357">
        <v>295423.08124686655</v>
      </c>
      <c r="D357">
        <v>4995.7439381059785</v>
      </c>
      <c r="E357">
        <v>70051.895633479522</v>
      </c>
      <c r="F357">
        <v>312201.52747866587</v>
      </c>
      <c r="G357">
        <v>106599.75311946684</v>
      </c>
      <c r="H357">
        <v>385166.62025564391</v>
      </c>
      <c r="I357">
        <v>209541.89099559694</v>
      </c>
      <c r="J357">
        <v>278076.90484841919</v>
      </c>
      <c r="K357">
        <v>156110.10085139205</v>
      </c>
      <c r="L357">
        <v>411624.90544158587</v>
      </c>
      <c r="M357">
        <v>410721.90697387676</v>
      </c>
      <c r="N357">
        <f t="shared" si="65"/>
        <v>0</v>
      </c>
      <c r="O357">
        <f t="shared" si="66"/>
        <v>0</v>
      </c>
      <c r="P357">
        <f t="shared" si="67"/>
        <v>0</v>
      </c>
      <c r="Q357">
        <f t="shared" si="68"/>
        <v>0</v>
      </c>
      <c r="R357">
        <f t="shared" si="69"/>
        <v>0</v>
      </c>
      <c r="S357">
        <f t="shared" si="70"/>
        <v>0</v>
      </c>
      <c r="T357">
        <f t="shared" si="71"/>
        <v>0</v>
      </c>
      <c r="U357">
        <f t="shared" si="72"/>
        <v>0</v>
      </c>
      <c r="V357">
        <f t="shared" si="73"/>
        <v>0</v>
      </c>
      <c r="W357">
        <f t="shared" si="74"/>
        <v>0</v>
      </c>
      <c r="X357">
        <f t="shared" si="75"/>
        <v>0</v>
      </c>
      <c r="Y357">
        <f t="shared" si="76"/>
        <v>0</v>
      </c>
      <c r="Z357">
        <f t="shared" si="77"/>
        <v>0</v>
      </c>
    </row>
    <row r="358" spans="1:26">
      <c r="A358" t="s">
        <v>805</v>
      </c>
      <c r="B358">
        <v>105808.42896657172</v>
      </c>
      <c r="C358">
        <v>413999.72031406587</v>
      </c>
      <c r="D358">
        <v>227444.71075916206</v>
      </c>
      <c r="E358">
        <v>100539.15646888944</v>
      </c>
      <c r="F358">
        <v>740351.55571820587</v>
      </c>
      <c r="G358">
        <v>549266.37160810421</v>
      </c>
      <c r="H358">
        <v>794981.55467754859</v>
      </c>
      <c r="I358">
        <v>749825.63885199151</v>
      </c>
      <c r="J358">
        <v>307296.00617309817</v>
      </c>
      <c r="K358">
        <v>851112.1354294084</v>
      </c>
      <c r="L358">
        <v>950417.90221900423</v>
      </c>
      <c r="M358">
        <v>61315.472207885694</v>
      </c>
      <c r="N358">
        <f t="shared" si="65"/>
        <v>0</v>
      </c>
      <c r="O358">
        <f t="shared" si="66"/>
        <v>0</v>
      </c>
      <c r="P358">
        <f t="shared" si="67"/>
        <v>0</v>
      </c>
      <c r="Q358">
        <f t="shared" si="68"/>
        <v>0</v>
      </c>
      <c r="R358">
        <f t="shared" si="69"/>
        <v>0</v>
      </c>
      <c r="S358">
        <f t="shared" si="70"/>
        <v>0</v>
      </c>
      <c r="T358">
        <f t="shared" si="71"/>
        <v>0</v>
      </c>
      <c r="U358">
        <f t="shared" si="72"/>
        <v>0</v>
      </c>
      <c r="V358">
        <f t="shared" si="73"/>
        <v>0</v>
      </c>
      <c r="W358">
        <f t="shared" si="74"/>
        <v>0</v>
      </c>
      <c r="X358">
        <f t="shared" si="75"/>
        <v>0</v>
      </c>
      <c r="Y358">
        <f t="shared" si="76"/>
        <v>0</v>
      </c>
      <c r="Z358">
        <f t="shared" si="77"/>
        <v>0</v>
      </c>
    </row>
    <row r="359" spans="1:26">
      <c r="A359" t="s">
        <v>681</v>
      </c>
      <c r="B359">
        <v>102403.84929263713</v>
      </c>
      <c r="C359">
        <v>523386.80335854337</v>
      </c>
      <c r="D359">
        <v>736215.44813922618</v>
      </c>
      <c r="E359">
        <v>870574.60402252094</v>
      </c>
      <c r="F359">
        <v>358283.96636324801</v>
      </c>
      <c r="G359">
        <v>203646.51640439534</v>
      </c>
      <c r="H359">
        <v>929766.66776977153</v>
      </c>
      <c r="I359">
        <v>458696.56779701792</v>
      </c>
      <c r="J359">
        <v>499220.8464622263</v>
      </c>
      <c r="K359">
        <v>7402.659569846759</v>
      </c>
      <c r="L359">
        <v>283936.27081271657</v>
      </c>
      <c r="M359">
        <v>341540.8803458453</v>
      </c>
      <c r="N359">
        <f t="shared" si="65"/>
        <v>0</v>
      </c>
      <c r="O359">
        <f t="shared" si="66"/>
        <v>0</v>
      </c>
      <c r="P359">
        <f t="shared" si="67"/>
        <v>0</v>
      </c>
      <c r="Q359">
        <f t="shared" si="68"/>
        <v>0</v>
      </c>
      <c r="R359">
        <f t="shared" si="69"/>
        <v>0</v>
      </c>
      <c r="S359">
        <f t="shared" si="70"/>
        <v>0</v>
      </c>
      <c r="T359">
        <f t="shared" si="71"/>
        <v>0</v>
      </c>
      <c r="U359">
        <f t="shared" si="72"/>
        <v>0</v>
      </c>
      <c r="V359">
        <f t="shared" si="73"/>
        <v>0</v>
      </c>
      <c r="W359">
        <f t="shared" si="74"/>
        <v>0</v>
      </c>
      <c r="X359">
        <f t="shared" si="75"/>
        <v>0</v>
      </c>
      <c r="Y359">
        <f t="shared" si="76"/>
        <v>0</v>
      </c>
      <c r="Z359">
        <f t="shared" si="77"/>
        <v>0</v>
      </c>
    </row>
    <row r="360" spans="1:26">
      <c r="A360" t="s">
        <v>755</v>
      </c>
      <c r="B360">
        <v>93178.256219629053</v>
      </c>
      <c r="C360">
        <v>246372.52068438692</v>
      </c>
      <c r="D360">
        <v>215777.43420615775</v>
      </c>
      <c r="E360">
        <v>465791.12855046469</v>
      </c>
      <c r="F360">
        <v>241083.44900501455</v>
      </c>
      <c r="G360">
        <v>213855.40639364615</v>
      </c>
      <c r="H360">
        <v>159700.24782843067</v>
      </c>
      <c r="I360">
        <v>191456.63141882329</v>
      </c>
      <c r="J360">
        <v>328933.88245801313</v>
      </c>
      <c r="K360">
        <v>37731.581978431183</v>
      </c>
      <c r="L360">
        <v>285218.27438256267</v>
      </c>
      <c r="M360">
        <v>242769.84318144267</v>
      </c>
      <c r="N360">
        <f t="shared" si="65"/>
        <v>0</v>
      </c>
      <c r="O360">
        <f t="shared" si="66"/>
        <v>0</v>
      </c>
      <c r="P360">
        <f t="shared" si="67"/>
        <v>0</v>
      </c>
      <c r="Q360">
        <f t="shared" si="68"/>
        <v>0</v>
      </c>
      <c r="R360">
        <f t="shared" si="69"/>
        <v>0</v>
      </c>
      <c r="S360">
        <f t="shared" si="70"/>
        <v>0</v>
      </c>
      <c r="T360">
        <f t="shared" si="71"/>
        <v>0</v>
      </c>
      <c r="U360">
        <f t="shared" si="72"/>
        <v>0</v>
      </c>
      <c r="V360">
        <f t="shared" si="73"/>
        <v>0</v>
      </c>
      <c r="W360">
        <f t="shared" si="74"/>
        <v>0</v>
      </c>
      <c r="X360">
        <f t="shared" si="75"/>
        <v>0</v>
      </c>
      <c r="Y360">
        <f t="shared" si="76"/>
        <v>0</v>
      </c>
      <c r="Z360">
        <f t="shared" si="77"/>
        <v>0</v>
      </c>
    </row>
    <row r="361" spans="1:26" s="25" customFormat="1">
      <c r="A361" s="25" t="s">
        <v>245</v>
      </c>
      <c r="B361" s="25">
        <v>90259.214800432543</v>
      </c>
      <c r="C361" s="25">
        <v>335265.20934178995</v>
      </c>
      <c r="D361" s="25">
        <v>47967.073738990381</v>
      </c>
      <c r="E361" s="25">
        <v>54562.954435553685</v>
      </c>
      <c r="F361" s="25">
        <v>224838.48540461276</v>
      </c>
      <c r="G361" s="25">
        <v>600190.36498795147</v>
      </c>
      <c r="H361" s="25">
        <v>581921.550260638</v>
      </c>
      <c r="I361" s="25">
        <v>576214.78708057408</v>
      </c>
      <c r="J361" s="25">
        <v>74520.530370993918</v>
      </c>
      <c r="K361" s="25">
        <v>196982.02162189808</v>
      </c>
      <c r="L361" s="25">
        <v>478834.97959317418</v>
      </c>
      <c r="M361" s="25">
        <v>471083.36250190187</v>
      </c>
      <c r="N361" s="25">
        <f t="shared" si="65"/>
        <v>0</v>
      </c>
      <c r="O361" s="25">
        <f t="shared" si="66"/>
        <v>0</v>
      </c>
      <c r="P361" s="25">
        <f t="shared" si="67"/>
        <v>0</v>
      </c>
      <c r="Q361" s="25">
        <f t="shared" si="68"/>
        <v>0</v>
      </c>
      <c r="R361" s="25">
        <f t="shared" si="69"/>
        <v>0</v>
      </c>
      <c r="S361" s="25">
        <f t="shared" si="70"/>
        <v>0</v>
      </c>
      <c r="T361" s="25">
        <f t="shared" si="71"/>
        <v>0</v>
      </c>
      <c r="U361" s="25">
        <f t="shared" si="72"/>
        <v>0</v>
      </c>
      <c r="V361" s="25">
        <f t="shared" si="73"/>
        <v>0</v>
      </c>
      <c r="W361" s="25">
        <f t="shared" si="74"/>
        <v>0</v>
      </c>
      <c r="X361" s="25">
        <f t="shared" si="75"/>
        <v>0</v>
      </c>
      <c r="Y361" s="25">
        <f t="shared" si="76"/>
        <v>0</v>
      </c>
      <c r="Z361" s="25">
        <f t="shared" si="77"/>
        <v>0</v>
      </c>
    </row>
    <row r="362" spans="1:26">
      <c r="A362" t="s">
        <v>215</v>
      </c>
      <c r="B362">
        <v>84217.644617319733</v>
      </c>
      <c r="C362">
        <v>225806.30945567854</v>
      </c>
      <c r="D362">
        <v>308477.33952281397</v>
      </c>
      <c r="E362">
        <v>4761.8716389415395</v>
      </c>
      <c r="F362">
        <v>429953.2624896749</v>
      </c>
      <c r="G362">
        <v>480015.7452750855</v>
      </c>
      <c r="H362">
        <v>307640.85176206962</v>
      </c>
      <c r="I362">
        <v>85950.868924839611</v>
      </c>
      <c r="J362">
        <v>413794.13723587425</v>
      </c>
      <c r="K362">
        <v>433471.10720488423</v>
      </c>
      <c r="L362">
        <v>460394.6313080446</v>
      </c>
      <c r="M362">
        <v>128211.17822842376</v>
      </c>
      <c r="N362">
        <f t="shared" si="65"/>
        <v>0</v>
      </c>
      <c r="O362">
        <f t="shared" si="66"/>
        <v>0</v>
      </c>
      <c r="P362">
        <f t="shared" si="67"/>
        <v>0</v>
      </c>
      <c r="Q362">
        <f t="shared" si="68"/>
        <v>0</v>
      </c>
      <c r="R362">
        <f t="shared" si="69"/>
        <v>0</v>
      </c>
      <c r="S362">
        <f t="shared" si="70"/>
        <v>0</v>
      </c>
      <c r="T362">
        <f t="shared" si="71"/>
        <v>0</v>
      </c>
      <c r="U362">
        <f t="shared" si="72"/>
        <v>0</v>
      </c>
      <c r="V362">
        <f t="shared" si="73"/>
        <v>0</v>
      </c>
      <c r="W362">
        <f t="shared" si="74"/>
        <v>0</v>
      </c>
      <c r="X362">
        <f t="shared" si="75"/>
        <v>0</v>
      </c>
      <c r="Y362">
        <f t="shared" si="76"/>
        <v>0</v>
      </c>
      <c r="Z362">
        <f t="shared" si="77"/>
        <v>0</v>
      </c>
    </row>
    <row r="363" spans="1:26">
      <c r="A363" t="s">
        <v>197</v>
      </c>
      <c r="B363">
        <v>79916.104793678387</v>
      </c>
      <c r="C363">
        <v>742196.23643378657</v>
      </c>
      <c r="D363">
        <v>622978.0137898128</v>
      </c>
      <c r="E363">
        <v>350161.14635819482</v>
      </c>
      <c r="F363">
        <v>257882.24464256404</v>
      </c>
      <c r="G363">
        <v>687689.35939213459</v>
      </c>
      <c r="H363">
        <v>400587.5385326533</v>
      </c>
      <c r="I363">
        <v>743832.32015998848</v>
      </c>
      <c r="J363">
        <v>372521.58638202172</v>
      </c>
      <c r="K363">
        <v>60446.838920583556</v>
      </c>
      <c r="L363">
        <v>23620.14585634098</v>
      </c>
      <c r="M363">
        <v>477482.10493597487</v>
      </c>
      <c r="N363">
        <f t="shared" si="65"/>
        <v>0</v>
      </c>
      <c r="O363">
        <f t="shared" si="66"/>
        <v>0</v>
      </c>
      <c r="P363">
        <f t="shared" si="67"/>
        <v>0</v>
      </c>
      <c r="Q363">
        <f t="shared" si="68"/>
        <v>0</v>
      </c>
      <c r="R363">
        <f t="shared" si="69"/>
        <v>0</v>
      </c>
      <c r="S363">
        <f t="shared" si="70"/>
        <v>0</v>
      </c>
      <c r="T363">
        <f t="shared" si="71"/>
        <v>0</v>
      </c>
      <c r="U363">
        <f t="shared" si="72"/>
        <v>0</v>
      </c>
      <c r="V363">
        <f t="shared" si="73"/>
        <v>0</v>
      </c>
      <c r="W363">
        <f t="shared" si="74"/>
        <v>0</v>
      </c>
      <c r="X363">
        <f t="shared" si="75"/>
        <v>0</v>
      </c>
      <c r="Y363">
        <f t="shared" si="76"/>
        <v>0</v>
      </c>
      <c r="Z363">
        <f t="shared" si="77"/>
        <v>0</v>
      </c>
    </row>
    <row r="364" spans="1:26">
      <c r="A364" t="s">
        <v>875</v>
      </c>
      <c r="B364">
        <v>70141.278819392304</v>
      </c>
      <c r="C364">
        <v>423953.16011154838</v>
      </c>
      <c r="D364">
        <v>432747.88366669428</v>
      </c>
      <c r="E364">
        <v>188698.6149584502</v>
      </c>
      <c r="F364">
        <v>441079.88218806736</v>
      </c>
      <c r="G364">
        <v>258501.8248307711</v>
      </c>
      <c r="H364">
        <v>68139.878148473159</v>
      </c>
      <c r="I364">
        <v>240983.11600578536</v>
      </c>
      <c r="J364">
        <v>473967.29500027274</v>
      </c>
      <c r="K364">
        <v>118504.39285706365</v>
      </c>
      <c r="L364">
        <v>20958.976641794303</v>
      </c>
      <c r="M364">
        <v>10286.673691430271</v>
      </c>
      <c r="N364">
        <f t="shared" si="65"/>
        <v>0</v>
      </c>
      <c r="O364">
        <f t="shared" si="66"/>
        <v>0</v>
      </c>
      <c r="P364">
        <f t="shared" si="67"/>
        <v>0</v>
      </c>
      <c r="Q364">
        <f t="shared" si="68"/>
        <v>0</v>
      </c>
      <c r="R364">
        <f t="shared" si="69"/>
        <v>0</v>
      </c>
      <c r="S364">
        <f t="shared" si="70"/>
        <v>0</v>
      </c>
      <c r="T364">
        <f t="shared" si="71"/>
        <v>0</v>
      </c>
      <c r="U364">
        <f t="shared" si="72"/>
        <v>0</v>
      </c>
      <c r="V364">
        <f t="shared" si="73"/>
        <v>0</v>
      </c>
      <c r="W364">
        <f t="shared" si="74"/>
        <v>0</v>
      </c>
      <c r="X364">
        <f t="shared" si="75"/>
        <v>0</v>
      </c>
      <c r="Y364">
        <f t="shared" si="76"/>
        <v>0</v>
      </c>
      <c r="Z364">
        <f t="shared" si="77"/>
        <v>0</v>
      </c>
    </row>
    <row r="365" spans="1:26">
      <c r="A365" t="s">
        <v>518</v>
      </c>
      <c r="B365">
        <v>68151.462303568274</v>
      </c>
      <c r="C365">
        <v>815267.16209013073</v>
      </c>
      <c r="D365">
        <v>286143.6568390766</v>
      </c>
      <c r="E365">
        <v>914510.60074515501</v>
      </c>
      <c r="F365">
        <v>112530.580034784</v>
      </c>
      <c r="G365">
        <v>81542.182105983637</v>
      </c>
      <c r="H365">
        <v>697425.76405121351</v>
      </c>
      <c r="I365">
        <v>93611.940246216327</v>
      </c>
      <c r="J365">
        <v>273364.29469539545</v>
      </c>
      <c r="K365">
        <v>679865.35996605654</v>
      </c>
      <c r="L365">
        <v>754191.81465223141</v>
      </c>
      <c r="M365">
        <v>702289.33177116048</v>
      </c>
      <c r="N365">
        <f t="shared" si="65"/>
        <v>0</v>
      </c>
      <c r="O365">
        <f t="shared" si="66"/>
        <v>0</v>
      </c>
      <c r="P365">
        <f t="shared" si="67"/>
        <v>0</v>
      </c>
      <c r="Q365">
        <f t="shared" si="68"/>
        <v>0</v>
      </c>
      <c r="R365">
        <f t="shared" si="69"/>
        <v>0</v>
      </c>
      <c r="S365">
        <f t="shared" si="70"/>
        <v>0</v>
      </c>
      <c r="T365">
        <f t="shared" si="71"/>
        <v>0</v>
      </c>
      <c r="U365">
        <f t="shared" si="72"/>
        <v>0</v>
      </c>
      <c r="V365">
        <f t="shared" si="73"/>
        <v>0</v>
      </c>
      <c r="W365">
        <f t="shared" si="74"/>
        <v>0</v>
      </c>
      <c r="X365">
        <f t="shared" si="75"/>
        <v>0</v>
      </c>
      <c r="Y365">
        <f t="shared" si="76"/>
        <v>0</v>
      </c>
      <c r="Z365">
        <f t="shared" si="77"/>
        <v>0</v>
      </c>
    </row>
    <row r="366" spans="1:26">
      <c r="A366" t="s">
        <v>1069</v>
      </c>
      <c r="B366">
        <v>67485.527225077385</v>
      </c>
      <c r="C366">
        <v>420904.22488013026</v>
      </c>
      <c r="D366">
        <v>227756.23884873264</v>
      </c>
      <c r="E366">
        <v>154812.96055920169</v>
      </c>
      <c r="F366">
        <v>718349.5077220276</v>
      </c>
      <c r="G366">
        <v>875051.42311793217</v>
      </c>
      <c r="H366">
        <v>819260.7391886916</v>
      </c>
      <c r="I366">
        <v>934091.23014839203</v>
      </c>
      <c r="J366">
        <v>563286.64373011177</v>
      </c>
      <c r="K366">
        <v>83219.218691229951</v>
      </c>
      <c r="L366">
        <v>852161.86151849094</v>
      </c>
      <c r="M366">
        <v>3308.5665610066426</v>
      </c>
      <c r="N366">
        <f t="shared" si="65"/>
        <v>0</v>
      </c>
      <c r="O366">
        <f t="shared" si="66"/>
        <v>0</v>
      </c>
      <c r="P366">
        <f t="shared" si="67"/>
        <v>0</v>
      </c>
      <c r="Q366">
        <f t="shared" si="68"/>
        <v>0</v>
      </c>
      <c r="R366">
        <f t="shared" si="69"/>
        <v>0</v>
      </c>
      <c r="S366">
        <f t="shared" si="70"/>
        <v>0</v>
      </c>
      <c r="T366">
        <f t="shared" si="71"/>
        <v>0</v>
      </c>
      <c r="U366">
        <f t="shared" si="72"/>
        <v>0</v>
      </c>
      <c r="V366">
        <f t="shared" si="73"/>
        <v>0</v>
      </c>
      <c r="W366">
        <f t="shared" si="74"/>
        <v>0</v>
      </c>
      <c r="X366">
        <f t="shared" si="75"/>
        <v>0</v>
      </c>
      <c r="Y366">
        <f t="shared" si="76"/>
        <v>0</v>
      </c>
      <c r="Z366">
        <f t="shared" si="77"/>
        <v>0</v>
      </c>
    </row>
    <row r="367" spans="1:26">
      <c r="A367" t="s">
        <v>1248</v>
      </c>
      <c r="B367">
        <v>66967.242299067249</v>
      </c>
      <c r="C367">
        <v>304089.66101610789</v>
      </c>
      <c r="D367">
        <v>791245.35807922611</v>
      </c>
      <c r="E367">
        <v>958974.68052112183</v>
      </c>
      <c r="F367">
        <v>340231.37305621995</v>
      </c>
      <c r="G367">
        <v>647723.49532174936</v>
      </c>
      <c r="H367">
        <v>675475.62142513809</v>
      </c>
      <c r="I367">
        <v>320393.34639364324</v>
      </c>
      <c r="J367">
        <v>936846.0313375257</v>
      </c>
      <c r="K367">
        <v>895849.60906326538</v>
      </c>
      <c r="L367">
        <v>467736.2394305843</v>
      </c>
      <c r="M367">
        <v>710206.42314450408</v>
      </c>
      <c r="N367">
        <f t="shared" si="65"/>
        <v>0</v>
      </c>
      <c r="O367">
        <f t="shared" si="66"/>
        <v>0</v>
      </c>
      <c r="P367">
        <f t="shared" si="67"/>
        <v>0</v>
      </c>
      <c r="Q367">
        <f t="shared" si="68"/>
        <v>0</v>
      </c>
      <c r="R367">
        <f t="shared" si="69"/>
        <v>0</v>
      </c>
      <c r="S367">
        <f t="shared" si="70"/>
        <v>0</v>
      </c>
      <c r="T367">
        <f t="shared" si="71"/>
        <v>0</v>
      </c>
      <c r="U367">
        <f t="shared" si="72"/>
        <v>0</v>
      </c>
      <c r="V367">
        <f t="shared" si="73"/>
        <v>0</v>
      </c>
      <c r="W367">
        <f t="shared" si="74"/>
        <v>0</v>
      </c>
      <c r="X367">
        <f t="shared" si="75"/>
        <v>0</v>
      </c>
      <c r="Y367">
        <f t="shared" si="76"/>
        <v>0</v>
      </c>
      <c r="Z367">
        <f t="shared" si="77"/>
        <v>0</v>
      </c>
    </row>
    <row r="368" spans="1:26">
      <c r="A368" t="s">
        <v>1251</v>
      </c>
      <c r="B368">
        <v>66407.093782282827</v>
      </c>
      <c r="C368">
        <v>289184.71330377617</v>
      </c>
      <c r="D368">
        <v>571346.56288138253</v>
      </c>
      <c r="E368">
        <v>57957.978787485321</v>
      </c>
      <c r="F368">
        <v>127272.31155768037</v>
      </c>
      <c r="G368">
        <v>937999.77726336755</v>
      </c>
      <c r="H368">
        <v>95167.341975899821</v>
      </c>
      <c r="I368">
        <v>793315.52543075755</v>
      </c>
      <c r="J368">
        <v>43053.954311583431</v>
      </c>
      <c r="K368">
        <v>429204.80325776176</v>
      </c>
      <c r="L368">
        <v>702823.09838478535</v>
      </c>
      <c r="M368">
        <v>718369.54374741134</v>
      </c>
      <c r="N368">
        <f t="shared" si="65"/>
        <v>0</v>
      </c>
      <c r="O368">
        <f t="shared" si="66"/>
        <v>0</v>
      </c>
      <c r="P368">
        <f t="shared" si="67"/>
        <v>0</v>
      </c>
      <c r="Q368">
        <f t="shared" si="68"/>
        <v>0</v>
      </c>
      <c r="R368">
        <f t="shared" si="69"/>
        <v>0</v>
      </c>
      <c r="S368">
        <f t="shared" si="70"/>
        <v>0</v>
      </c>
      <c r="T368">
        <f t="shared" si="71"/>
        <v>0</v>
      </c>
      <c r="U368">
        <f t="shared" si="72"/>
        <v>0</v>
      </c>
      <c r="V368">
        <f t="shared" si="73"/>
        <v>0</v>
      </c>
      <c r="W368">
        <f t="shared" si="74"/>
        <v>0</v>
      </c>
      <c r="X368">
        <f t="shared" si="75"/>
        <v>0</v>
      </c>
      <c r="Y368">
        <f t="shared" si="76"/>
        <v>0</v>
      </c>
      <c r="Z368">
        <f t="shared" si="77"/>
        <v>0</v>
      </c>
    </row>
    <row r="369" spans="1:26">
      <c r="A369" t="s">
        <v>139</v>
      </c>
      <c r="B369">
        <v>65817.264725314788</v>
      </c>
      <c r="C369">
        <v>230916.37455925328</v>
      </c>
      <c r="D369">
        <v>158740.35216033101</v>
      </c>
      <c r="E369">
        <v>440595.98201747629</v>
      </c>
      <c r="F369">
        <v>213385.37614682701</v>
      </c>
      <c r="G369">
        <v>49932.607385081428</v>
      </c>
      <c r="H369">
        <v>177405.35574382043</v>
      </c>
      <c r="I369">
        <v>709905.34094284801</v>
      </c>
      <c r="J369">
        <v>769745.28967514029</v>
      </c>
      <c r="K369">
        <v>729448.66891661764</v>
      </c>
      <c r="L369">
        <v>767815.39090877806</v>
      </c>
      <c r="M369">
        <v>494527.09412237891</v>
      </c>
      <c r="N369">
        <f t="shared" si="65"/>
        <v>0</v>
      </c>
      <c r="O369">
        <f t="shared" si="66"/>
        <v>0</v>
      </c>
      <c r="P369">
        <f t="shared" si="67"/>
        <v>0</v>
      </c>
      <c r="Q369">
        <f t="shared" si="68"/>
        <v>0</v>
      </c>
      <c r="R369">
        <f t="shared" si="69"/>
        <v>0</v>
      </c>
      <c r="S369">
        <f t="shared" si="70"/>
        <v>0</v>
      </c>
      <c r="T369">
        <f t="shared" si="71"/>
        <v>0</v>
      </c>
      <c r="U369">
        <f t="shared" si="72"/>
        <v>0</v>
      </c>
      <c r="V369">
        <f t="shared" si="73"/>
        <v>0</v>
      </c>
      <c r="W369">
        <f t="shared" si="74"/>
        <v>0</v>
      </c>
      <c r="X369">
        <f t="shared" si="75"/>
        <v>0</v>
      </c>
      <c r="Y369">
        <f t="shared" si="76"/>
        <v>0</v>
      </c>
      <c r="Z369">
        <f t="shared" si="77"/>
        <v>0</v>
      </c>
    </row>
    <row r="370" spans="1:26">
      <c r="A370" t="s">
        <v>495</v>
      </c>
      <c r="B370">
        <v>61537.414488559763</v>
      </c>
      <c r="C370">
        <v>743835.14113246347</v>
      </c>
      <c r="D370">
        <v>280572.41652840492</v>
      </c>
      <c r="E370">
        <v>649795.73431320372</v>
      </c>
      <c r="F370">
        <v>569284.71737026691</v>
      </c>
      <c r="G370">
        <v>503638.12810984807</v>
      </c>
      <c r="H370">
        <v>595295.28667706368</v>
      </c>
      <c r="I370">
        <v>858512.74497168162</v>
      </c>
      <c r="J370">
        <v>315801.98170474696</v>
      </c>
      <c r="K370">
        <v>769754.8609502702</v>
      </c>
      <c r="L370">
        <v>987564.71910753462</v>
      </c>
      <c r="M370">
        <v>368842.21784125856</v>
      </c>
      <c r="N370">
        <f t="shared" si="65"/>
        <v>0</v>
      </c>
      <c r="O370">
        <f t="shared" si="66"/>
        <v>0</v>
      </c>
      <c r="P370">
        <f t="shared" si="67"/>
        <v>0</v>
      </c>
      <c r="Q370">
        <f t="shared" si="68"/>
        <v>0</v>
      </c>
      <c r="R370">
        <f t="shared" si="69"/>
        <v>0</v>
      </c>
      <c r="S370">
        <f t="shared" si="70"/>
        <v>0</v>
      </c>
      <c r="T370">
        <f t="shared" si="71"/>
        <v>0</v>
      </c>
      <c r="U370">
        <f t="shared" si="72"/>
        <v>0</v>
      </c>
      <c r="V370">
        <f t="shared" si="73"/>
        <v>0</v>
      </c>
      <c r="W370">
        <f t="shared" si="74"/>
        <v>0</v>
      </c>
      <c r="X370">
        <f t="shared" si="75"/>
        <v>0</v>
      </c>
      <c r="Y370">
        <f t="shared" si="76"/>
        <v>0</v>
      </c>
      <c r="Z370">
        <f t="shared" si="77"/>
        <v>0</v>
      </c>
    </row>
    <row r="371" spans="1:26">
      <c r="A371" t="s">
        <v>877</v>
      </c>
      <c r="B371">
        <v>58789.427005093596</v>
      </c>
      <c r="C371">
        <v>124522.72261293662</v>
      </c>
      <c r="D371">
        <v>301707.39479215234</v>
      </c>
      <c r="E371">
        <v>379042.20286805968</v>
      </c>
      <c r="F371">
        <v>33342.741463879058</v>
      </c>
      <c r="G371">
        <v>816427.19236361654</v>
      </c>
      <c r="H371">
        <v>920426.97705070733</v>
      </c>
      <c r="I371">
        <v>54756.300532440408</v>
      </c>
      <c r="J371">
        <v>82704.333008868474</v>
      </c>
      <c r="K371">
        <v>333466.35858966812</v>
      </c>
      <c r="L371">
        <v>682515.80174453196</v>
      </c>
      <c r="M371">
        <v>253734.16306241381</v>
      </c>
      <c r="N371">
        <f t="shared" si="65"/>
        <v>0</v>
      </c>
      <c r="O371">
        <f t="shared" si="66"/>
        <v>0</v>
      </c>
      <c r="P371">
        <f t="shared" si="67"/>
        <v>0</v>
      </c>
      <c r="Q371">
        <f t="shared" si="68"/>
        <v>0</v>
      </c>
      <c r="R371">
        <f t="shared" si="69"/>
        <v>0</v>
      </c>
      <c r="S371">
        <f t="shared" si="70"/>
        <v>0</v>
      </c>
      <c r="T371">
        <f t="shared" si="71"/>
        <v>0</v>
      </c>
      <c r="U371">
        <f t="shared" si="72"/>
        <v>0</v>
      </c>
      <c r="V371">
        <f t="shared" si="73"/>
        <v>0</v>
      </c>
      <c r="W371">
        <f t="shared" si="74"/>
        <v>0</v>
      </c>
      <c r="X371">
        <f t="shared" si="75"/>
        <v>0</v>
      </c>
      <c r="Y371">
        <f t="shared" si="76"/>
        <v>0</v>
      </c>
      <c r="Z371">
        <f t="shared" si="77"/>
        <v>0</v>
      </c>
    </row>
    <row r="372" spans="1:26">
      <c r="A372" t="s">
        <v>1006</v>
      </c>
      <c r="B372">
        <v>55393.021123533836</v>
      </c>
      <c r="C372">
        <v>573423.40362651227</v>
      </c>
      <c r="D372">
        <v>735683.74169631151</v>
      </c>
      <c r="E372">
        <v>991551.23467491951</v>
      </c>
      <c r="F372">
        <v>333331.01873680082</v>
      </c>
      <c r="G372">
        <v>238623.71487851042</v>
      </c>
      <c r="H372">
        <v>21454.459207236654</v>
      </c>
      <c r="I372">
        <v>910888.5092383849</v>
      </c>
      <c r="J372">
        <v>857982.35986459779</v>
      </c>
      <c r="K372">
        <v>983764.92157751566</v>
      </c>
      <c r="L372">
        <v>379283.17500180565</v>
      </c>
      <c r="M372">
        <v>258268.37741863707</v>
      </c>
      <c r="N372">
        <f t="shared" si="65"/>
        <v>0</v>
      </c>
      <c r="O372">
        <f t="shared" si="66"/>
        <v>0</v>
      </c>
      <c r="P372">
        <f t="shared" si="67"/>
        <v>0</v>
      </c>
      <c r="Q372">
        <f t="shared" si="68"/>
        <v>0</v>
      </c>
      <c r="R372">
        <f t="shared" si="69"/>
        <v>0</v>
      </c>
      <c r="S372">
        <f t="shared" si="70"/>
        <v>0</v>
      </c>
      <c r="T372">
        <f t="shared" si="71"/>
        <v>0</v>
      </c>
      <c r="U372">
        <f t="shared" si="72"/>
        <v>0</v>
      </c>
      <c r="V372">
        <f t="shared" si="73"/>
        <v>0</v>
      </c>
      <c r="W372">
        <f t="shared" si="74"/>
        <v>0</v>
      </c>
      <c r="X372">
        <f t="shared" si="75"/>
        <v>0</v>
      </c>
      <c r="Y372">
        <f t="shared" si="76"/>
        <v>0</v>
      </c>
      <c r="Z372">
        <f t="shared" si="77"/>
        <v>0</v>
      </c>
    </row>
    <row r="373" spans="1:26">
      <c r="A373" t="s">
        <v>570</v>
      </c>
      <c r="B373">
        <v>54979.130332684646</v>
      </c>
      <c r="C373">
        <v>527488.3440365768</v>
      </c>
      <c r="D373">
        <v>305486.52695473901</v>
      </c>
      <c r="E373">
        <v>754388.78298890905</v>
      </c>
      <c r="F373">
        <v>673060.63685435685</v>
      </c>
      <c r="G373">
        <v>547526.83406457293</v>
      </c>
      <c r="H373">
        <v>554578.47706143814</v>
      </c>
      <c r="I373">
        <v>191959.12258656789</v>
      </c>
      <c r="J373">
        <v>271656.52940321295</v>
      </c>
      <c r="K373">
        <v>970840.95236199046</v>
      </c>
      <c r="L373">
        <v>284967.39703611884</v>
      </c>
      <c r="M373">
        <v>774594.69338610501</v>
      </c>
      <c r="N373">
        <f t="shared" si="65"/>
        <v>0</v>
      </c>
      <c r="O373">
        <f t="shared" si="66"/>
        <v>0</v>
      </c>
      <c r="P373">
        <f t="shared" si="67"/>
        <v>0</v>
      </c>
      <c r="Q373">
        <f t="shared" si="68"/>
        <v>0</v>
      </c>
      <c r="R373">
        <f t="shared" si="69"/>
        <v>0</v>
      </c>
      <c r="S373">
        <f t="shared" si="70"/>
        <v>0</v>
      </c>
      <c r="T373">
        <f t="shared" si="71"/>
        <v>0</v>
      </c>
      <c r="U373">
        <f t="shared" si="72"/>
        <v>0</v>
      </c>
      <c r="V373">
        <f t="shared" si="73"/>
        <v>0</v>
      </c>
      <c r="W373">
        <f t="shared" si="74"/>
        <v>0</v>
      </c>
      <c r="X373">
        <f t="shared" si="75"/>
        <v>0</v>
      </c>
      <c r="Y373">
        <f t="shared" si="76"/>
        <v>0</v>
      </c>
      <c r="Z373">
        <f t="shared" si="77"/>
        <v>0</v>
      </c>
    </row>
    <row r="374" spans="1:26">
      <c r="A374" t="s">
        <v>130</v>
      </c>
      <c r="B374">
        <v>54824.137224807499</v>
      </c>
      <c r="C374">
        <v>324112.63193461858</v>
      </c>
      <c r="D374">
        <v>103608.79916883365</v>
      </c>
      <c r="E374">
        <v>323405.45500531403</v>
      </c>
      <c r="F374">
        <v>327228.23708308971</v>
      </c>
      <c r="G374">
        <v>86008.597956770245</v>
      </c>
      <c r="H374">
        <v>489484.63087565044</v>
      </c>
      <c r="I374">
        <v>410304.07644338667</v>
      </c>
      <c r="J374">
        <v>187771.84571127847</v>
      </c>
      <c r="K374">
        <v>2818.280125722772</v>
      </c>
      <c r="L374">
        <v>303399.0820110385</v>
      </c>
      <c r="M374">
        <v>474017.81549086666</v>
      </c>
      <c r="N374">
        <f t="shared" si="65"/>
        <v>0</v>
      </c>
      <c r="O374">
        <f t="shared" si="66"/>
        <v>0</v>
      </c>
      <c r="P374">
        <f t="shared" si="67"/>
        <v>0</v>
      </c>
      <c r="Q374">
        <f t="shared" si="68"/>
        <v>0</v>
      </c>
      <c r="R374">
        <f t="shared" si="69"/>
        <v>0</v>
      </c>
      <c r="S374">
        <f t="shared" si="70"/>
        <v>0</v>
      </c>
      <c r="T374">
        <f t="shared" si="71"/>
        <v>0</v>
      </c>
      <c r="U374">
        <f t="shared" si="72"/>
        <v>0</v>
      </c>
      <c r="V374">
        <f t="shared" si="73"/>
        <v>0</v>
      </c>
      <c r="W374">
        <f t="shared" si="74"/>
        <v>0</v>
      </c>
      <c r="X374">
        <f t="shared" si="75"/>
        <v>0</v>
      </c>
      <c r="Y374">
        <f t="shared" si="76"/>
        <v>0</v>
      </c>
      <c r="Z374">
        <f t="shared" si="77"/>
        <v>0</v>
      </c>
    </row>
    <row r="375" spans="1:26">
      <c r="A375" t="s">
        <v>605</v>
      </c>
      <c r="B375">
        <v>54406.309859948211</v>
      </c>
      <c r="C375">
        <v>557511.66091654287</v>
      </c>
      <c r="D375">
        <v>757016.41809087701</v>
      </c>
      <c r="E375">
        <v>777079.37612091051</v>
      </c>
      <c r="F375">
        <v>522507.00281817355</v>
      </c>
      <c r="G375">
        <v>211090.38114394341</v>
      </c>
      <c r="H375">
        <v>150586.60749684062</v>
      </c>
      <c r="I375">
        <v>2693.4722993937621</v>
      </c>
      <c r="J375">
        <v>670775.47498146363</v>
      </c>
      <c r="K375">
        <v>925340.48561144166</v>
      </c>
      <c r="L375">
        <v>638866.85101426125</v>
      </c>
      <c r="M375">
        <v>38899.332259150877</v>
      </c>
      <c r="N375">
        <f t="shared" si="65"/>
        <v>0</v>
      </c>
      <c r="O375">
        <f t="shared" si="66"/>
        <v>0</v>
      </c>
      <c r="P375">
        <f t="shared" si="67"/>
        <v>0</v>
      </c>
      <c r="Q375">
        <f t="shared" si="68"/>
        <v>0</v>
      </c>
      <c r="R375">
        <f t="shared" si="69"/>
        <v>0</v>
      </c>
      <c r="S375">
        <f t="shared" si="70"/>
        <v>0</v>
      </c>
      <c r="T375">
        <f t="shared" si="71"/>
        <v>0</v>
      </c>
      <c r="U375">
        <f t="shared" si="72"/>
        <v>0</v>
      </c>
      <c r="V375">
        <f t="shared" si="73"/>
        <v>0</v>
      </c>
      <c r="W375">
        <f t="shared" si="74"/>
        <v>0</v>
      </c>
      <c r="X375">
        <f t="shared" si="75"/>
        <v>0</v>
      </c>
      <c r="Y375">
        <f t="shared" si="76"/>
        <v>0</v>
      </c>
      <c r="Z375">
        <f t="shared" si="77"/>
        <v>0</v>
      </c>
    </row>
    <row r="376" spans="1:26">
      <c r="A376" t="s">
        <v>811</v>
      </c>
      <c r="B376">
        <v>49625.462632214789</v>
      </c>
      <c r="C376">
        <v>394273.09123653697</v>
      </c>
      <c r="D376">
        <v>62811.277878223271</v>
      </c>
      <c r="E376">
        <v>589739.98738453921</v>
      </c>
      <c r="F376">
        <v>328790.61709992232</v>
      </c>
      <c r="G376">
        <v>761864.31141450489</v>
      </c>
      <c r="H376">
        <v>90407.324364574888</v>
      </c>
      <c r="I376">
        <v>604177.26630591275</v>
      </c>
      <c r="J376">
        <v>331138.18135069608</v>
      </c>
      <c r="K376">
        <v>275213.5699439068</v>
      </c>
      <c r="L376">
        <v>181863.5179934598</v>
      </c>
      <c r="M376">
        <v>605856.15444421128</v>
      </c>
      <c r="N376">
        <f t="shared" si="65"/>
        <v>0</v>
      </c>
      <c r="O376">
        <f t="shared" si="66"/>
        <v>0</v>
      </c>
      <c r="P376">
        <f t="shared" si="67"/>
        <v>0</v>
      </c>
      <c r="Q376">
        <f t="shared" si="68"/>
        <v>0</v>
      </c>
      <c r="R376">
        <f t="shared" si="69"/>
        <v>0</v>
      </c>
      <c r="S376">
        <f t="shared" si="70"/>
        <v>0</v>
      </c>
      <c r="T376">
        <f t="shared" si="71"/>
        <v>0</v>
      </c>
      <c r="U376">
        <f t="shared" si="72"/>
        <v>0</v>
      </c>
      <c r="V376">
        <f t="shared" si="73"/>
        <v>0</v>
      </c>
      <c r="W376">
        <f t="shared" si="74"/>
        <v>0</v>
      </c>
      <c r="X376">
        <f t="shared" si="75"/>
        <v>0</v>
      </c>
      <c r="Y376">
        <f t="shared" si="76"/>
        <v>0</v>
      </c>
      <c r="Z376">
        <f t="shared" si="77"/>
        <v>0</v>
      </c>
    </row>
    <row r="377" spans="1:26">
      <c r="A377" t="s">
        <v>1315</v>
      </c>
      <c r="B377">
        <v>47712.051885533627</v>
      </c>
      <c r="C377">
        <v>869364.00480863568</v>
      </c>
      <c r="D377">
        <v>390735.54249610577</v>
      </c>
      <c r="E377">
        <v>534516.60134224687</v>
      </c>
      <c r="F377">
        <v>533188.43942883494</v>
      </c>
      <c r="G377">
        <v>401033.58876932558</v>
      </c>
      <c r="H377">
        <v>992850.54058655642</v>
      </c>
      <c r="I377">
        <v>616687.1873540316</v>
      </c>
      <c r="J377">
        <v>478177.46354269097</v>
      </c>
      <c r="K377">
        <v>546111.45413508022</v>
      </c>
      <c r="L377">
        <v>487575.01800121815</v>
      </c>
      <c r="M377">
        <v>343926.19239067246</v>
      </c>
      <c r="N377">
        <f t="shared" si="65"/>
        <v>0</v>
      </c>
      <c r="O377">
        <f t="shared" si="66"/>
        <v>0</v>
      </c>
      <c r="P377">
        <f t="shared" si="67"/>
        <v>0</v>
      </c>
      <c r="Q377">
        <f t="shared" si="68"/>
        <v>0</v>
      </c>
      <c r="R377">
        <f t="shared" si="69"/>
        <v>0</v>
      </c>
      <c r="S377">
        <f t="shared" si="70"/>
        <v>0</v>
      </c>
      <c r="T377">
        <f t="shared" si="71"/>
        <v>0</v>
      </c>
      <c r="U377">
        <f t="shared" si="72"/>
        <v>0</v>
      </c>
      <c r="V377">
        <f t="shared" si="73"/>
        <v>0</v>
      </c>
      <c r="W377">
        <f t="shared" si="74"/>
        <v>0</v>
      </c>
      <c r="X377">
        <f t="shared" si="75"/>
        <v>0</v>
      </c>
      <c r="Y377">
        <f t="shared" si="76"/>
        <v>0</v>
      </c>
      <c r="Z377">
        <f t="shared" si="77"/>
        <v>0</v>
      </c>
    </row>
    <row r="378" spans="1:26">
      <c r="A378" t="s">
        <v>449</v>
      </c>
      <c r="B378">
        <v>45849.66199049689</v>
      </c>
      <c r="C378">
        <v>403150.59895138897</v>
      </c>
      <c r="D378">
        <v>351850.18739073869</v>
      </c>
      <c r="E378">
        <v>495990.48394780309</v>
      </c>
      <c r="F378">
        <v>743054.56921460922</v>
      </c>
      <c r="G378">
        <v>963571.81108271878</v>
      </c>
      <c r="H378">
        <v>775889.19459768757</v>
      </c>
      <c r="I378">
        <v>32195.614878391731</v>
      </c>
      <c r="J378">
        <v>658699.64396180515</v>
      </c>
      <c r="K378">
        <v>959991.09691686882</v>
      </c>
      <c r="L378">
        <v>582525.14208705758</v>
      </c>
      <c r="M378">
        <v>733229.10148544912</v>
      </c>
      <c r="N378">
        <f t="shared" si="65"/>
        <v>0</v>
      </c>
      <c r="O378">
        <f t="shared" si="66"/>
        <v>0</v>
      </c>
      <c r="P378">
        <f t="shared" si="67"/>
        <v>0</v>
      </c>
      <c r="Q378">
        <f t="shared" si="68"/>
        <v>0</v>
      </c>
      <c r="R378">
        <f t="shared" si="69"/>
        <v>0</v>
      </c>
      <c r="S378">
        <f t="shared" si="70"/>
        <v>0</v>
      </c>
      <c r="T378">
        <f t="shared" si="71"/>
        <v>0</v>
      </c>
      <c r="U378">
        <f t="shared" si="72"/>
        <v>0</v>
      </c>
      <c r="V378">
        <f t="shared" si="73"/>
        <v>0</v>
      </c>
      <c r="W378">
        <f t="shared" si="74"/>
        <v>0</v>
      </c>
      <c r="X378">
        <f t="shared" si="75"/>
        <v>0</v>
      </c>
      <c r="Y378">
        <f t="shared" si="76"/>
        <v>0</v>
      </c>
      <c r="Z378">
        <f t="shared" si="77"/>
        <v>0</v>
      </c>
    </row>
    <row r="379" spans="1:26">
      <c r="A379" t="s">
        <v>950</v>
      </c>
      <c r="B379">
        <v>43094.45967102432</v>
      </c>
      <c r="C379">
        <v>174897.71418608268</v>
      </c>
      <c r="D379">
        <v>928041.1153164882</v>
      </c>
      <c r="E379">
        <v>134493.93795682452</v>
      </c>
      <c r="F379">
        <v>588382.54402360553</v>
      </c>
      <c r="G379">
        <v>641406.29058208189</v>
      </c>
      <c r="H379">
        <v>978983.33493987727</v>
      </c>
      <c r="I379">
        <v>532651.4958417241</v>
      </c>
      <c r="J379">
        <v>575862.15828310011</v>
      </c>
      <c r="K379">
        <v>949739.53431408782</v>
      </c>
      <c r="L379">
        <v>683215.33441732638</v>
      </c>
      <c r="M379">
        <v>901700.01260998799</v>
      </c>
      <c r="N379">
        <f t="shared" si="65"/>
        <v>0</v>
      </c>
      <c r="O379">
        <f t="shared" si="66"/>
        <v>0</v>
      </c>
      <c r="P379">
        <f t="shared" si="67"/>
        <v>0</v>
      </c>
      <c r="Q379">
        <f t="shared" si="68"/>
        <v>0</v>
      </c>
      <c r="R379">
        <f t="shared" si="69"/>
        <v>0</v>
      </c>
      <c r="S379">
        <f t="shared" si="70"/>
        <v>0</v>
      </c>
      <c r="T379">
        <f t="shared" si="71"/>
        <v>0</v>
      </c>
      <c r="U379">
        <f t="shared" si="72"/>
        <v>0</v>
      </c>
      <c r="V379">
        <f t="shared" si="73"/>
        <v>0</v>
      </c>
      <c r="W379">
        <f t="shared" si="74"/>
        <v>0</v>
      </c>
      <c r="X379">
        <f t="shared" si="75"/>
        <v>0</v>
      </c>
      <c r="Y379">
        <f t="shared" si="76"/>
        <v>0</v>
      </c>
      <c r="Z379">
        <f t="shared" si="77"/>
        <v>0</v>
      </c>
    </row>
    <row r="380" spans="1:26">
      <c r="A380" t="s">
        <v>723</v>
      </c>
      <c r="B380">
        <v>40557.700840865407</v>
      </c>
      <c r="C380">
        <v>217868.26810663572</v>
      </c>
      <c r="D380">
        <v>566951.38426653005</v>
      </c>
      <c r="E380">
        <v>975943.7129576779</v>
      </c>
      <c r="F380">
        <v>219766.74636204162</v>
      </c>
      <c r="G380">
        <v>788802.88769399864</v>
      </c>
      <c r="H380">
        <v>36185.617607661479</v>
      </c>
      <c r="I380">
        <v>994717.04900698643</v>
      </c>
      <c r="J380">
        <v>856360.40657126636</v>
      </c>
      <c r="K380">
        <v>379042.03810220218</v>
      </c>
      <c r="L380">
        <v>766546.12848667952</v>
      </c>
      <c r="M380">
        <v>969023.73691808991</v>
      </c>
      <c r="N380">
        <f t="shared" si="65"/>
        <v>0</v>
      </c>
      <c r="O380">
        <f t="shared" si="66"/>
        <v>0</v>
      </c>
      <c r="P380">
        <f t="shared" si="67"/>
        <v>0</v>
      </c>
      <c r="Q380">
        <f t="shared" si="68"/>
        <v>0</v>
      </c>
      <c r="R380">
        <f t="shared" si="69"/>
        <v>0</v>
      </c>
      <c r="S380">
        <f t="shared" si="70"/>
        <v>0</v>
      </c>
      <c r="T380">
        <f t="shared" si="71"/>
        <v>0</v>
      </c>
      <c r="U380">
        <f t="shared" si="72"/>
        <v>0</v>
      </c>
      <c r="V380">
        <f t="shared" si="73"/>
        <v>0</v>
      </c>
      <c r="W380">
        <f t="shared" si="74"/>
        <v>0</v>
      </c>
      <c r="X380">
        <f t="shared" si="75"/>
        <v>0</v>
      </c>
      <c r="Y380">
        <f t="shared" si="76"/>
        <v>0</v>
      </c>
      <c r="Z380">
        <f t="shared" si="77"/>
        <v>0</v>
      </c>
    </row>
    <row r="381" spans="1:26">
      <c r="A381" t="s">
        <v>655</v>
      </c>
      <c r="B381">
        <v>39417.561424536951</v>
      </c>
      <c r="C381">
        <v>205697.72102958444</v>
      </c>
      <c r="D381">
        <v>176940.66926762287</v>
      </c>
      <c r="E381">
        <v>407918.90568125725</v>
      </c>
      <c r="F381">
        <v>430882.572874134</v>
      </c>
      <c r="G381">
        <v>469341.66122135427</v>
      </c>
      <c r="H381">
        <v>323268.11240181339</v>
      </c>
      <c r="I381">
        <v>207291.39571974959</v>
      </c>
      <c r="J381">
        <v>23722.94282245091</v>
      </c>
      <c r="K381">
        <v>157210.70069835725</v>
      </c>
      <c r="L381">
        <v>270550.89585149538</v>
      </c>
      <c r="M381">
        <v>104170.50854798638</v>
      </c>
      <c r="N381">
        <f t="shared" si="65"/>
        <v>0</v>
      </c>
      <c r="O381">
        <f t="shared" si="66"/>
        <v>0</v>
      </c>
      <c r="P381">
        <f t="shared" si="67"/>
        <v>0</v>
      </c>
      <c r="Q381">
        <f t="shared" si="68"/>
        <v>0</v>
      </c>
      <c r="R381">
        <f t="shared" si="69"/>
        <v>0</v>
      </c>
      <c r="S381">
        <f t="shared" si="70"/>
        <v>0</v>
      </c>
      <c r="T381">
        <f t="shared" si="71"/>
        <v>0</v>
      </c>
      <c r="U381">
        <f t="shared" si="72"/>
        <v>0</v>
      </c>
      <c r="V381">
        <f t="shared" si="73"/>
        <v>0</v>
      </c>
      <c r="W381">
        <f t="shared" si="74"/>
        <v>0</v>
      </c>
      <c r="X381">
        <f t="shared" si="75"/>
        <v>0</v>
      </c>
      <c r="Y381">
        <f t="shared" si="76"/>
        <v>0</v>
      </c>
      <c r="Z381">
        <f t="shared" si="77"/>
        <v>0</v>
      </c>
    </row>
    <row r="382" spans="1:26">
      <c r="A382" t="s">
        <v>1098</v>
      </c>
      <c r="B382">
        <v>38701.697139024713</v>
      </c>
      <c r="C382">
        <v>480169.66568866395</v>
      </c>
      <c r="D382">
        <v>193269.82564445771</v>
      </c>
      <c r="E382">
        <v>897968.49949788232</v>
      </c>
      <c r="F382">
        <v>865117.37825653714</v>
      </c>
      <c r="G382">
        <v>626342.4182593344</v>
      </c>
      <c r="H382">
        <v>636096.32283824857</v>
      </c>
      <c r="I382">
        <v>715850.69212975178</v>
      </c>
      <c r="J382">
        <v>441290.15892416757</v>
      </c>
      <c r="K382">
        <v>359485.52083624288</v>
      </c>
      <c r="L382">
        <v>744775.48858448525</v>
      </c>
      <c r="M382">
        <v>385180.68438202713</v>
      </c>
      <c r="N382">
        <f t="shared" si="65"/>
        <v>0</v>
      </c>
      <c r="O382">
        <f t="shared" si="66"/>
        <v>0</v>
      </c>
      <c r="P382">
        <f t="shared" si="67"/>
        <v>0</v>
      </c>
      <c r="Q382">
        <f t="shared" si="68"/>
        <v>0</v>
      </c>
      <c r="R382">
        <f t="shared" si="69"/>
        <v>0</v>
      </c>
      <c r="S382">
        <f t="shared" si="70"/>
        <v>0</v>
      </c>
      <c r="T382">
        <f t="shared" si="71"/>
        <v>0</v>
      </c>
      <c r="U382">
        <f t="shared" si="72"/>
        <v>0</v>
      </c>
      <c r="V382">
        <f t="shared" si="73"/>
        <v>0</v>
      </c>
      <c r="W382">
        <f t="shared" si="74"/>
        <v>0</v>
      </c>
      <c r="X382">
        <f t="shared" si="75"/>
        <v>0</v>
      </c>
      <c r="Y382">
        <f t="shared" si="76"/>
        <v>0</v>
      </c>
      <c r="Z382">
        <f t="shared" si="77"/>
        <v>0</v>
      </c>
    </row>
    <row r="383" spans="1:26">
      <c r="A383" t="s">
        <v>1028</v>
      </c>
      <c r="B383">
        <v>34901.974153832452</v>
      </c>
      <c r="C383">
        <v>296988.77512344689</v>
      </c>
      <c r="D383">
        <v>608116.45567995904</v>
      </c>
      <c r="E383">
        <v>460523.17738978408</v>
      </c>
      <c r="F383">
        <v>690839.63843513688</v>
      </c>
      <c r="G383">
        <v>172680.28112606239</v>
      </c>
      <c r="H383">
        <v>334709.80684068165</v>
      </c>
      <c r="I383">
        <v>741950.94403777423</v>
      </c>
      <c r="J383">
        <v>784920.48291421449</v>
      </c>
      <c r="K383">
        <v>378106.93914302165</v>
      </c>
      <c r="L383">
        <v>915765.54080268915</v>
      </c>
      <c r="M383">
        <v>621320.65273488511</v>
      </c>
      <c r="N383">
        <f t="shared" si="65"/>
        <v>0</v>
      </c>
      <c r="O383">
        <f t="shared" si="66"/>
        <v>0</v>
      </c>
      <c r="P383">
        <f t="shared" si="67"/>
        <v>0</v>
      </c>
      <c r="Q383">
        <f t="shared" si="68"/>
        <v>0</v>
      </c>
      <c r="R383">
        <f t="shared" si="69"/>
        <v>0</v>
      </c>
      <c r="S383">
        <f t="shared" si="70"/>
        <v>0</v>
      </c>
      <c r="T383">
        <f t="shared" si="71"/>
        <v>0</v>
      </c>
      <c r="U383">
        <f t="shared" si="72"/>
        <v>0</v>
      </c>
      <c r="V383">
        <f t="shared" si="73"/>
        <v>0</v>
      </c>
      <c r="W383">
        <f t="shared" si="74"/>
        <v>0</v>
      </c>
      <c r="X383">
        <f t="shared" si="75"/>
        <v>0</v>
      </c>
      <c r="Y383">
        <f t="shared" si="76"/>
        <v>0</v>
      </c>
      <c r="Z383">
        <f t="shared" si="77"/>
        <v>0</v>
      </c>
    </row>
    <row r="384" spans="1:26">
      <c r="A384" t="s">
        <v>479</v>
      </c>
      <c r="B384">
        <v>23449.023576324944</v>
      </c>
      <c r="C384">
        <v>251343.62519044447</v>
      </c>
      <c r="D384">
        <v>359579.24481978855</v>
      </c>
      <c r="E384">
        <v>375884.33396903594</v>
      </c>
      <c r="F384">
        <v>8049.7131193193463</v>
      </c>
      <c r="G384">
        <v>397401.63330926909</v>
      </c>
      <c r="H384">
        <v>87990.445476699548</v>
      </c>
      <c r="I384">
        <v>256845.2012868161</v>
      </c>
      <c r="J384">
        <v>426050.86308930942</v>
      </c>
      <c r="K384">
        <v>391893.74805977207</v>
      </c>
      <c r="L384">
        <v>316598.67463438318</v>
      </c>
      <c r="M384">
        <v>164028.08265643343</v>
      </c>
      <c r="N384">
        <f t="shared" si="65"/>
        <v>0</v>
      </c>
      <c r="O384">
        <f t="shared" si="66"/>
        <v>0</v>
      </c>
      <c r="P384">
        <f t="shared" si="67"/>
        <v>0</v>
      </c>
      <c r="Q384">
        <f t="shared" si="68"/>
        <v>0</v>
      </c>
      <c r="R384">
        <f t="shared" si="69"/>
        <v>0</v>
      </c>
      <c r="S384">
        <f t="shared" si="70"/>
        <v>0</v>
      </c>
      <c r="T384">
        <f t="shared" si="71"/>
        <v>0</v>
      </c>
      <c r="U384">
        <f t="shared" si="72"/>
        <v>0</v>
      </c>
      <c r="V384">
        <f t="shared" si="73"/>
        <v>0</v>
      </c>
      <c r="W384">
        <f t="shared" si="74"/>
        <v>0</v>
      </c>
      <c r="X384">
        <f t="shared" si="75"/>
        <v>0</v>
      </c>
      <c r="Y384">
        <f t="shared" si="76"/>
        <v>0</v>
      </c>
      <c r="Z384">
        <f t="shared" si="77"/>
        <v>0</v>
      </c>
    </row>
    <row r="385" spans="1:26">
      <c r="A385" t="s">
        <v>1078</v>
      </c>
      <c r="B385">
        <v>20646.688287543813</v>
      </c>
      <c r="C385">
        <v>39844.597349448231</v>
      </c>
      <c r="D385">
        <v>68875.538905685142</v>
      </c>
      <c r="E385">
        <v>53534.892462403513</v>
      </c>
      <c r="F385">
        <v>47935.214466824946</v>
      </c>
      <c r="G385">
        <v>98353.713566634033</v>
      </c>
      <c r="H385">
        <v>91762.270617230839</v>
      </c>
      <c r="I385">
        <v>31068.198632913445</v>
      </c>
      <c r="J385">
        <v>352.88638730592845</v>
      </c>
      <c r="K385">
        <v>2275.8027581328502</v>
      </c>
      <c r="L385">
        <v>37623.655156663728</v>
      </c>
      <c r="M385">
        <v>93459.157788834273</v>
      </c>
      <c r="N385">
        <f t="shared" si="65"/>
        <v>0</v>
      </c>
      <c r="O385">
        <f t="shared" si="66"/>
        <v>0</v>
      </c>
      <c r="P385">
        <f t="shared" si="67"/>
        <v>0</v>
      </c>
      <c r="Q385">
        <f t="shared" si="68"/>
        <v>0</v>
      </c>
      <c r="R385">
        <f t="shared" si="69"/>
        <v>0</v>
      </c>
      <c r="S385">
        <f t="shared" si="70"/>
        <v>0</v>
      </c>
      <c r="T385">
        <f t="shared" si="71"/>
        <v>0</v>
      </c>
      <c r="U385">
        <f t="shared" si="72"/>
        <v>0</v>
      </c>
      <c r="V385">
        <f t="shared" si="73"/>
        <v>0</v>
      </c>
      <c r="W385">
        <f t="shared" si="74"/>
        <v>0</v>
      </c>
      <c r="X385">
        <f t="shared" si="75"/>
        <v>0</v>
      </c>
      <c r="Y385">
        <f t="shared" si="76"/>
        <v>0</v>
      </c>
      <c r="Z385">
        <f t="shared" si="77"/>
        <v>0</v>
      </c>
    </row>
    <row r="386" spans="1:26">
      <c r="A386" t="s">
        <v>357</v>
      </c>
      <c r="B386">
        <v>18617.42429423696</v>
      </c>
      <c r="C386">
        <v>773864.19727609563</v>
      </c>
      <c r="D386">
        <v>404819.37207156117</v>
      </c>
      <c r="E386">
        <v>771604.16447682783</v>
      </c>
      <c r="F386">
        <v>945459.0725557846</v>
      </c>
      <c r="G386">
        <v>107547.10294107295</v>
      </c>
      <c r="H386">
        <v>433993.82578342396</v>
      </c>
      <c r="I386">
        <v>690756.68166153319</v>
      </c>
      <c r="J386">
        <v>656942.76318863523</v>
      </c>
      <c r="K386">
        <v>627702.98540481133</v>
      </c>
      <c r="L386">
        <v>982641.77358153521</v>
      </c>
      <c r="M386">
        <v>343209.03660535929</v>
      </c>
      <c r="N386">
        <f t="shared" ref="N386:N400" si="78">IF(B386=MAX(B:B),1,0)</f>
        <v>0</v>
      </c>
      <c r="O386">
        <f t="shared" ref="O386:O400" si="79">IF(C386=MAX(C:C),1,0)</f>
        <v>0</v>
      </c>
      <c r="P386">
        <f t="shared" ref="P386:P400" si="80">IF(D386=MAX(D:D),1,0)</f>
        <v>0</v>
      </c>
      <c r="Q386">
        <f t="shared" ref="Q386:Q400" si="81">IF(E386=MAX(E:E),1,0)</f>
        <v>0</v>
      </c>
      <c r="R386">
        <f t="shared" ref="R386:R400" si="82">IF(F386=MAX(F:F),1,0)</f>
        <v>0</v>
      </c>
      <c r="S386">
        <f t="shared" ref="S386:S400" si="83">IF(G386=MAX(G:G),1,0)</f>
        <v>0</v>
      </c>
      <c r="T386">
        <f t="shared" ref="T386:T400" si="84">IF(H386=MAX(H:H),1,0)</f>
        <v>0</v>
      </c>
      <c r="U386">
        <f t="shared" ref="U386:U400" si="85">IF(I386=MAX(I:I),1,0)</f>
        <v>0</v>
      </c>
      <c r="V386">
        <f t="shared" ref="V386:V400" si="86">IF(J386=MAX(J:J),1,0)</f>
        <v>0</v>
      </c>
      <c r="W386">
        <f t="shared" ref="W386:W400" si="87">IF(K386=MAX(K:K),1,0)</f>
        <v>0</v>
      </c>
      <c r="X386">
        <f t="shared" ref="X386:X400" si="88">IF(L386=MAX(L:L),1,0)</f>
        <v>0</v>
      </c>
      <c r="Y386">
        <f t="shared" ref="Y386:Y400" si="89">IF(M386=MAX(M:M),1,0)</f>
        <v>0</v>
      </c>
      <c r="Z386">
        <f t="shared" ref="Z386:Z402" si="90">SUM(N386:Y386)</f>
        <v>0</v>
      </c>
    </row>
    <row r="387" spans="1:26">
      <c r="A387" t="s">
        <v>1011</v>
      </c>
      <c r="B387">
        <v>16670.638811725479</v>
      </c>
      <c r="C387">
        <v>69359.778104586818</v>
      </c>
      <c r="D387">
        <v>139119.76706048977</v>
      </c>
      <c r="E387">
        <v>733231.67645381985</v>
      </c>
      <c r="F387">
        <v>870201.48512847384</v>
      </c>
      <c r="G387">
        <v>740133.98414950992</v>
      </c>
      <c r="H387">
        <v>650722.05605445732</v>
      </c>
      <c r="I387">
        <v>285127.55411393364</v>
      </c>
      <c r="J387">
        <v>527937.00494992256</v>
      </c>
      <c r="K387">
        <v>23850.022279883644</v>
      </c>
      <c r="L387">
        <v>376667.3941119829</v>
      </c>
      <c r="M387">
        <v>722777.45100483811</v>
      </c>
      <c r="N387">
        <f t="shared" si="78"/>
        <v>0</v>
      </c>
      <c r="O387">
        <f t="shared" si="79"/>
        <v>0</v>
      </c>
      <c r="P387">
        <f t="shared" si="80"/>
        <v>0</v>
      </c>
      <c r="Q387">
        <f t="shared" si="81"/>
        <v>0</v>
      </c>
      <c r="R387">
        <f t="shared" si="82"/>
        <v>0</v>
      </c>
      <c r="S387">
        <f t="shared" si="83"/>
        <v>0</v>
      </c>
      <c r="T387">
        <f t="shared" si="84"/>
        <v>0</v>
      </c>
      <c r="U387">
        <f t="shared" si="85"/>
        <v>0</v>
      </c>
      <c r="V387">
        <f t="shared" si="86"/>
        <v>0</v>
      </c>
      <c r="W387">
        <f t="shared" si="87"/>
        <v>0</v>
      </c>
      <c r="X387">
        <f t="shared" si="88"/>
        <v>0</v>
      </c>
      <c r="Y387">
        <f t="shared" si="89"/>
        <v>0</v>
      </c>
      <c r="Z387">
        <f t="shared" si="90"/>
        <v>0</v>
      </c>
    </row>
    <row r="388" spans="1:26">
      <c r="A388" t="s">
        <v>1189</v>
      </c>
      <c r="B388">
        <v>15118.780591778957</v>
      </c>
      <c r="C388">
        <v>835784.77495576697</v>
      </c>
      <c r="D388">
        <v>459430.12821241294</v>
      </c>
      <c r="E388">
        <v>871973.47173514508</v>
      </c>
      <c r="F388">
        <v>740023.65743596281</v>
      </c>
      <c r="G388">
        <v>397880.59646177531</v>
      </c>
      <c r="H388">
        <v>488754.06226197915</v>
      </c>
      <c r="I388">
        <v>848897.05750690971</v>
      </c>
      <c r="J388">
        <v>293607.0888484309</v>
      </c>
      <c r="K388">
        <v>418193.5156088802</v>
      </c>
      <c r="L388">
        <v>718489.38006395998</v>
      </c>
      <c r="M388">
        <v>242130.58507800256</v>
      </c>
      <c r="N388">
        <f t="shared" si="78"/>
        <v>0</v>
      </c>
      <c r="O388">
        <f t="shared" si="79"/>
        <v>0</v>
      </c>
      <c r="P388">
        <f t="shared" si="80"/>
        <v>0</v>
      </c>
      <c r="Q388">
        <f t="shared" si="81"/>
        <v>0</v>
      </c>
      <c r="R388">
        <f t="shared" si="82"/>
        <v>0</v>
      </c>
      <c r="S388">
        <f t="shared" si="83"/>
        <v>0</v>
      </c>
      <c r="T388">
        <f t="shared" si="84"/>
        <v>0</v>
      </c>
      <c r="U388">
        <f t="shared" si="85"/>
        <v>0</v>
      </c>
      <c r="V388">
        <f t="shared" si="86"/>
        <v>0</v>
      </c>
      <c r="W388">
        <f t="shared" si="87"/>
        <v>0</v>
      </c>
      <c r="X388">
        <f t="shared" si="88"/>
        <v>0</v>
      </c>
      <c r="Y388">
        <f t="shared" si="89"/>
        <v>0</v>
      </c>
      <c r="Z388">
        <f t="shared" si="90"/>
        <v>0</v>
      </c>
    </row>
    <row r="389" spans="1:26">
      <c r="A389" t="s">
        <v>798</v>
      </c>
      <c r="B389">
        <v>14376.875998153626</v>
      </c>
      <c r="C389">
        <v>317012.02620327426</v>
      </c>
      <c r="D389">
        <v>404735.25583165762</v>
      </c>
      <c r="E389">
        <v>43220.79130532164</v>
      </c>
      <c r="F389">
        <v>350641.063088422</v>
      </c>
      <c r="G389">
        <v>621882.69530352985</v>
      </c>
      <c r="H389">
        <v>247510.17845737567</v>
      </c>
      <c r="I389">
        <v>97279.577389200567</v>
      </c>
      <c r="J389">
        <v>215840.68738692708</v>
      </c>
      <c r="K389">
        <v>864640.02291169879</v>
      </c>
      <c r="L389">
        <v>361048.7143590214</v>
      </c>
      <c r="M389">
        <v>848454.60837398097</v>
      </c>
      <c r="N389">
        <f t="shared" si="78"/>
        <v>0</v>
      </c>
      <c r="O389">
        <f t="shared" si="79"/>
        <v>0</v>
      </c>
      <c r="P389">
        <f t="shared" si="80"/>
        <v>0</v>
      </c>
      <c r="Q389">
        <f t="shared" si="81"/>
        <v>0</v>
      </c>
      <c r="R389">
        <f t="shared" si="82"/>
        <v>0</v>
      </c>
      <c r="S389">
        <f t="shared" si="83"/>
        <v>0</v>
      </c>
      <c r="T389">
        <f t="shared" si="84"/>
        <v>0</v>
      </c>
      <c r="U389">
        <f t="shared" si="85"/>
        <v>0</v>
      </c>
      <c r="V389">
        <f t="shared" si="86"/>
        <v>0</v>
      </c>
      <c r="W389">
        <f t="shared" si="87"/>
        <v>0</v>
      </c>
      <c r="X389">
        <f t="shared" si="88"/>
        <v>0</v>
      </c>
      <c r="Y389">
        <f t="shared" si="89"/>
        <v>0</v>
      </c>
      <c r="Z389">
        <f t="shared" si="90"/>
        <v>0</v>
      </c>
    </row>
    <row r="390" spans="1:26">
      <c r="A390" t="s">
        <v>70</v>
      </c>
      <c r="B390">
        <v>14275.486487289823</v>
      </c>
      <c r="C390">
        <v>511566.71588232595</v>
      </c>
      <c r="D390">
        <v>255607.40995204478</v>
      </c>
      <c r="E390">
        <v>221731.48224604432</v>
      </c>
      <c r="F390">
        <v>180764.01352559013</v>
      </c>
      <c r="G390">
        <v>875505.69978562009</v>
      </c>
      <c r="H390">
        <v>95393.123313995849</v>
      </c>
      <c r="I390">
        <v>105323.67369513462</v>
      </c>
      <c r="J390">
        <v>526857.38859467208</v>
      </c>
      <c r="K390">
        <v>172414.01442077785</v>
      </c>
      <c r="L390">
        <v>632267.14358474</v>
      </c>
      <c r="M390">
        <v>726023.37147678225</v>
      </c>
      <c r="N390">
        <f t="shared" si="78"/>
        <v>0</v>
      </c>
      <c r="O390">
        <f t="shared" si="79"/>
        <v>0</v>
      </c>
      <c r="P390">
        <f t="shared" si="80"/>
        <v>0</v>
      </c>
      <c r="Q390">
        <f t="shared" si="81"/>
        <v>0</v>
      </c>
      <c r="R390">
        <f t="shared" si="82"/>
        <v>0</v>
      </c>
      <c r="S390">
        <f t="shared" si="83"/>
        <v>0</v>
      </c>
      <c r="T390">
        <f t="shared" si="84"/>
        <v>0</v>
      </c>
      <c r="U390">
        <f t="shared" si="85"/>
        <v>0</v>
      </c>
      <c r="V390">
        <f t="shared" si="86"/>
        <v>0</v>
      </c>
      <c r="W390">
        <f t="shared" si="87"/>
        <v>0</v>
      </c>
      <c r="X390">
        <f t="shared" si="88"/>
        <v>0</v>
      </c>
      <c r="Y390">
        <f t="shared" si="89"/>
        <v>0</v>
      </c>
      <c r="Z390">
        <f t="shared" si="90"/>
        <v>0</v>
      </c>
    </row>
    <row r="391" spans="1:26">
      <c r="A391" t="s">
        <v>958</v>
      </c>
      <c r="B391">
        <v>11941.237404696103</v>
      </c>
      <c r="C391">
        <v>343251.45494277176</v>
      </c>
      <c r="D391">
        <v>886781.03125036345</v>
      </c>
      <c r="E391">
        <v>142732.29373754913</v>
      </c>
      <c r="F391">
        <v>901449.50258727104</v>
      </c>
      <c r="G391">
        <v>906217.74879232422</v>
      </c>
      <c r="H391">
        <v>451706.65949290321</v>
      </c>
      <c r="I391">
        <v>856253.54971193359</v>
      </c>
      <c r="J391">
        <v>897859.72719537455</v>
      </c>
      <c r="K391">
        <v>714272.43421794975</v>
      </c>
      <c r="L391">
        <v>722318.0659697674</v>
      </c>
      <c r="M391">
        <v>762184.6801323673</v>
      </c>
      <c r="N391">
        <f t="shared" si="78"/>
        <v>0</v>
      </c>
      <c r="O391">
        <f t="shared" si="79"/>
        <v>0</v>
      </c>
      <c r="P391">
        <f t="shared" si="80"/>
        <v>0</v>
      </c>
      <c r="Q391">
        <f t="shared" si="81"/>
        <v>0</v>
      </c>
      <c r="R391">
        <f t="shared" si="82"/>
        <v>0</v>
      </c>
      <c r="S391">
        <f t="shared" si="83"/>
        <v>0</v>
      </c>
      <c r="T391">
        <f t="shared" si="84"/>
        <v>0</v>
      </c>
      <c r="U391">
        <f t="shared" si="85"/>
        <v>0</v>
      </c>
      <c r="V391">
        <f t="shared" si="86"/>
        <v>0</v>
      </c>
      <c r="W391">
        <f t="shared" si="87"/>
        <v>0</v>
      </c>
      <c r="X391">
        <f t="shared" si="88"/>
        <v>0</v>
      </c>
      <c r="Y391">
        <f t="shared" si="89"/>
        <v>0</v>
      </c>
      <c r="Z391">
        <f t="shared" si="90"/>
        <v>0</v>
      </c>
    </row>
    <row r="392" spans="1:26">
      <c r="A392" t="s">
        <v>432</v>
      </c>
      <c r="B392">
        <v>11753.227512379171</v>
      </c>
      <c r="C392">
        <v>32318.980785671691</v>
      </c>
      <c r="D392">
        <v>80773.499096524654</v>
      </c>
      <c r="E392">
        <v>263316.50839333452</v>
      </c>
      <c r="F392">
        <v>218368.05876973885</v>
      </c>
      <c r="G392">
        <v>395499.58928563574</v>
      </c>
      <c r="H392">
        <v>304172.93958279473</v>
      </c>
      <c r="I392">
        <v>302686.05605321302</v>
      </c>
      <c r="J392">
        <v>311928.01062940579</v>
      </c>
      <c r="K392">
        <v>59231.99397136952</v>
      </c>
      <c r="L392">
        <v>261243.95271920165</v>
      </c>
      <c r="M392">
        <v>379913.46880448225</v>
      </c>
      <c r="N392">
        <f t="shared" si="78"/>
        <v>0</v>
      </c>
      <c r="O392">
        <f t="shared" si="79"/>
        <v>0</v>
      </c>
      <c r="P392">
        <f t="shared" si="80"/>
        <v>0</v>
      </c>
      <c r="Q392">
        <f t="shared" si="81"/>
        <v>0</v>
      </c>
      <c r="R392">
        <f t="shared" si="82"/>
        <v>0</v>
      </c>
      <c r="S392">
        <f t="shared" si="83"/>
        <v>0</v>
      </c>
      <c r="T392">
        <f t="shared" si="84"/>
        <v>0</v>
      </c>
      <c r="U392">
        <f t="shared" si="85"/>
        <v>0</v>
      </c>
      <c r="V392">
        <f t="shared" si="86"/>
        <v>0</v>
      </c>
      <c r="W392">
        <f t="shared" si="87"/>
        <v>0</v>
      </c>
      <c r="X392">
        <f t="shared" si="88"/>
        <v>0</v>
      </c>
      <c r="Y392">
        <f t="shared" si="89"/>
        <v>0</v>
      </c>
      <c r="Z392">
        <f t="shared" si="90"/>
        <v>0</v>
      </c>
    </row>
    <row r="393" spans="1:26">
      <c r="A393" t="s">
        <v>423</v>
      </c>
      <c r="B393">
        <v>9511.356342701949</v>
      </c>
      <c r="C393">
        <v>141743.76189180295</v>
      </c>
      <c r="D393">
        <v>340633.1338317091</v>
      </c>
      <c r="E393">
        <v>657697.77578695351</v>
      </c>
      <c r="F393">
        <v>405847.12983857153</v>
      </c>
      <c r="G393">
        <v>920788.24962617038</v>
      </c>
      <c r="H393">
        <v>878282.26150648727</v>
      </c>
      <c r="I393">
        <v>865.42151474700017</v>
      </c>
      <c r="J393">
        <v>797903.48985720787</v>
      </c>
      <c r="K393">
        <v>651669.2452040629</v>
      </c>
      <c r="L393">
        <v>9417.1902996165172</v>
      </c>
      <c r="M393">
        <v>533649.59096877894</v>
      </c>
      <c r="N393">
        <f t="shared" si="78"/>
        <v>0</v>
      </c>
      <c r="O393">
        <f t="shared" si="79"/>
        <v>0</v>
      </c>
      <c r="P393">
        <f t="shared" si="80"/>
        <v>0</v>
      </c>
      <c r="Q393">
        <f t="shared" si="81"/>
        <v>0</v>
      </c>
      <c r="R393">
        <f t="shared" si="82"/>
        <v>0</v>
      </c>
      <c r="S393">
        <f t="shared" si="83"/>
        <v>0</v>
      </c>
      <c r="T393">
        <f t="shared" si="84"/>
        <v>0</v>
      </c>
      <c r="U393">
        <f t="shared" si="85"/>
        <v>0</v>
      </c>
      <c r="V393">
        <f t="shared" si="86"/>
        <v>0</v>
      </c>
      <c r="W393">
        <f t="shared" si="87"/>
        <v>0</v>
      </c>
      <c r="X393">
        <f t="shared" si="88"/>
        <v>0</v>
      </c>
      <c r="Y393">
        <f t="shared" si="89"/>
        <v>0</v>
      </c>
      <c r="Z393">
        <f t="shared" si="90"/>
        <v>0</v>
      </c>
    </row>
    <row r="394" spans="1:26">
      <c r="A394" t="s">
        <v>702</v>
      </c>
      <c r="B394">
        <v>6673.3812717865158</v>
      </c>
      <c r="C394">
        <v>171121.6035095746</v>
      </c>
      <c r="D394">
        <v>43780.364206913335</v>
      </c>
      <c r="E394">
        <v>658847.67616273963</v>
      </c>
      <c r="F394">
        <v>165887.8824488791</v>
      </c>
      <c r="G394">
        <v>114222.55326483599</v>
      </c>
      <c r="H394">
        <v>708184.72078818595</v>
      </c>
      <c r="I394">
        <v>565755.05757345399</v>
      </c>
      <c r="J394">
        <v>320466.34288494178</v>
      </c>
      <c r="K394">
        <v>323608.82059001981</v>
      </c>
      <c r="L394">
        <v>78889.285550497676</v>
      </c>
      <c r="M394">
        <v>885398.1452190046</v>
      </c>
      <c r="N394">
        <f t="shared" si="78"/>
        <v>0</v>
      </c>
      <c r="O394">
        <f t="shared" si="79"/>
        <v>0</v>
      </c>
      <c r="P394">
        <f t="shared" si="80"/>
        <v>0</v>
      </c>
      <c r="Q394">
        <f t="shared" si="81"/>
        <v>0</v>
      </c>
      <c r="R394">
        <f t="shared" si="82"/>
        <v>0</v>
      </c>
      <c r="S394">
        <f t="shared" si="83"/>
        <v>0</v>
      </c>
      <c r="T394">
        <f t="shared" si="84"/>
        <v>0</v>
      </c>
      <c r="U394">
        <f t="shared" si="85"/>
        <v>0</v>
      </c>
      <c r="V394">
        <f t="shared" si="86"/>
        <v>0</v>
      </c>
      <c r="W394">
        <f t="shared" si="87"/>
        <v>0</v>
      </c>
      <c r="X394">
        <f t="shared" si="88"/>
        <v>0</v>
      </c>
      <c r="Y394">
        <f t="shared" si="89"/>
        <v>0</v>
      </c>
      <c r="Z394">
        <f t="shared" si="90"/>
        <v>0</v>
      </c>
    </row>
    <row r="395" spans="1:26">
      <c r="A395" t="s">
        <v>1275</v>
      </c>
      <c r="B395">
        <v>4823.0577225130137</v>
      </c>
      <c r="C395">
        <v>762009.38177145307</v>
      </c>
      <c r="D395">
        <v>257848.14387446476</v>
      </c>
      <c r="E395">
        <v>693662.72502242809</v>
      </c>
      <c r="F395">
        <v>833026.94770269096</v>
      </c>
      <c r="G395">
        <v>581698.82115190942</v>
      </c>
      <c r="H395">
        <v>706534.3108078629</v>
      </c>
      <c r="I395">
        <v>565100.98919033934</v>
      </c>
      <c r="J395">
        <v>800454.44674966193</v>
      </c>
      <c r="K395">
        <v>522902.67689010303</v>
      </c>
      <c r="L395">
        <v>928978.3967940734</v>
      </c>
      <c r="M395">
        <v>786645.27129221288</v>
      </c>
      <c r="N395">
        <f t="shared" si="78"/>
        <v>0</v>
      </c>
      <c r="O395">
        <f t="shared" si="79"/>
        <v>0</v>
      </c>
      <c r="P395">
        <f t="shared" si="80"/>
        <v>0</v>
      </c>
      <c r="Q395">
        <f t="shared" si="81"/>
        <v>0</v>
      </c>
      <c r="R395">
        <f t="shared" si="82"/>
        <v>0</v>
      </c>
      <c r="S395">
        <f t="shared" si="83"/>
        <v>0</v>
      </c>
      <c r="T395">
        <f t="shared" si="84"/>
        <v>0</v>
      </c>
      <c r="U395">
        <f t="shared" si="85"/>
        <v>0</v>
      </c>
      <c r="V395">
        <f t="shared" si="86"/>
        <v>0</v>
      </c>
      <c r="W395">
        <f t="shared" si="87"/>
        <v>0</v>
      </c>
      <c r="X395">
        <f t="shared" si="88"/>
        <v>0</v>
      </c>
      <c r="Y395">
        <f t="shared" si="89"/>
        <v>0</v>
      </c>
      <c r="Z395">
        <f t="shared" si="90"/>
        <v>0</v>
      </c>
    </row>
    <row r="396" spans="1:26">
      <c r="A396" t="s">
        <v>384</v>
      </c>
      <c r="B396">
        <v>4710.2784170380828</v>
      </c>
      <c r="C396">
        <v>243746.96716253136</v>
      </c>
      <c r="D396">
        <v>227917.99029063049</v>
      </c>
      <c r="E396">
        <v>459782.54045078962</v>
      </c>
      <c r="F396">
        <v>278185.67956509383</v>
      </c>
      <c r="G396">
        <v>170334.95319934606</v>
      </c>
      <c r="H396">
        <v>359087.43941762211</v>
      </c>
      <c r="I396">
        <v>476127.28820798406</v>
      </c>
      <c r="J396">
        <v>38525.541794230456</v>
      </c>
      <c r="K396">
        <v>379480.18592280534</v>
      </c>
      <c r="L396">
        <v>216295.97434070834</v>
      </c>
      <c r="M396">
        <v>77428.872303543336</v>
      </c>
      <c r="N396">
        <f t="shared" si="78"/>
        <v>0</v>
      </c>
      <c r="O396">
        <f t="shared" si="79"/>
        <v>0</v>
      </c>
      <c r="P396">
        <f t="shared" si="80"/>
        <v>0</v>
      </c>
      <c r="Q396">
        <f t="shared" si="81"/>
        <v>0</v>
      </c>
      <c r="R396">
        <f t="shared" si="82"/>
        <v>0</v>
      </c>
      <c r="S396">
        <f t="shared" si="83"/>
        <v>0</v>
      </c>
      <c r="T396">
        <f t="shared" si="84"/>
        <v>0</v>
      </c>
      <c r="U396">
        <f t="shared" si="85"/>
        <v>0</v>
      </c>
      <c r="V396">
        <f t="shared" si="86"/>
        <v>0</v>
      </c>
      <c r="W396">
        <f t="shared" si="87"/>
        <v>0</v>
      </c>
      <c r="X396">
        <f t="shared" si="88"/>
        <v>0</v>
      </c>
      <c r="Y396">
        <f t="shared" si="89"/>
        <v>0</v>
      </c>
      <c r="Z396">
        <f t="shared" si="90"/>
        <v>0</v>
      </c>
    </row>
    <row r="397" spans="1:26">
      <c r="A397" t="s">
        <v>969</v>
      </c>
      <c r="B397">
        <v>2119.0686551608719</v>
      </c>
      <c r="C397">
        <v>292506.58052929037</v>
      </c>
      <c r="D397">
        <v>123797.14473652604</v>
      </c>
      <c r="E397">
        <v>138518.02021982407</v>
      </c>
      <c r="F397">
        <v>883278.46541674132</v>
      </c>
      <c r="G397">
        <v>918040.34627901274</v>
      </c>
      <c r="H397">
        <v>864728.46786075935</v>
      </c>
      <c r="I397">
        <v>979573.85500333935</v>
      </c>
      <c r="J397">
        <v>44568.471686035948</v>
      </c>
      <c r="K397">
        <v>289628.5635750292</v>
      </c>
      <c r="L397">
        <v>609375.31626727676</v>
      </c>
      <c r="M397">
        <v>281154.20404255262</v>
      </c>
      <c r="N397">
        <f t="shared" si="78"/>
        <v>0</v>
      </c>
      <c r="O397">
        <f t="shared" si="79"/>
        <v>0</v>
      </c>
      <c r="P397">
        <f t="shared" si="80"/>
        <v>0</v>
      </c>
      <c r="Q397">
        <f t="shared" si="81"/>
        <v>0</v>
      </c>
      <c r="R397">
        <f t="shared" si="82"/>
        <v>0</v>
      </c>
      <c r="S397">
        <f t="shared" si="83"/>
        <v>0</v>
      </c>
      <c r="T397">
        <f t="shared" si="84"/>
        <v>0</v>
      </c>
      <c r="U397">
        <f t="shared" si="85"/>
        <v>0</v>
      </c>
      <c r="V397">
        <f t="shared" si="86"/>
        <v>0</v>
      </c>
      <c r="W397">
        <f t="shared" si="87"/>
        <v>0</v>
      </c>
      <c r="X397">
        <f t="shared" si="88"/>
        <v>0</v>
      </c>
      <c r="Y397">
        <f t="shared" si="89"/>
        <v>0</v>
      </c>
      <c r="Z397">
        <f t="shared" si="90"/>
        <v>0</v>
      </c>
    </row>
    <row r="398" spans="1:26">
      <c r="A398" t="s">
        <v>239</v>
      </c>
      <c r="B398">
        <v>1269.7577044682439</v>
      </c>
      <c r="C398">
        <v>274794.10197168682</v>
      </c>
      <c r="D398">
        <v>26385.241542597083</v>
      </c>
      <c r="E398">
        <v>197859.88140650533</v>
      </c>
      <c r="F398">
        <v>204938.28185146445</v>
      </c>
      <c r="G398">
        <v>333823.63549502182</v>
      </c>
      <c r="H398">
        <v>46014.897540409271</v>
      </c>
      <c r="I398">
        <v>481838.56730394589</v>
      </c>
      <c r="J398">
        <v>23199.282714018664</v>
      </c>
      <c r="K398">
        <v>457597.54958597862</v>
      </c>
      <c r="L398">
        <v>129143.26450160446</v>
      </c>
      <c r="M398">
        <v>23782.72924045266</v>
      </c>
      <c r="N398">
        <f t="shared" si="78"/>
        <v>0</v>
      </c>
      <c r="O398">
        <f t="shared" si="79"/>
        <v>0</v>
      </c>
      <c r="P398">
        <f t="shared" si="80"/>
        <v>0</v>
      </c>
      <c r="Q398">
        <f t="shared" si="81"/>
        <v>0</v>
      </c>
      <c r="R398">
        <f t="shared" si="82"/>
        <v>0</v>
      </c>
      <c r="S398">
        <f t="shared" si="83"/>
        <v>0</v>
      </c>
      <c r="T398">
        <f t="shared" si="84"/>
        <v>0</v>
      </c>
      <c r="U398">
        <f t="shared" si="85"/>
        <v>0</v>
      </c>
      <c r="V398">
        <f t="shared" si="86"/>
        <v>0</v>
      </c>
      <c r="W398">
        <f t="shared" si="87"/>
        <v>0</v>
      </c>
      <c r="X398">
        <f t="shared" si="88"/>
        <v>0</v>
      </c>
      <c r="Y398">
        <f t="shared" si="89"/>
        <v>0</v>
      </c>
      <c r="Z398">
        <f t="shared" si="90"/>
        <v>0</v>
      </c>
    </row>
    <row r="399" spans="1:26">
      <c r="A399" t="s">
        <v>204</v>
      </c>
      <c r="B399">
        <v>77.818014356134668</v>
      </c>
      <c r="C399">
        <v>134435.58561616988</v>
      </c>
      <c r="D399">
        <v>315599.82251498295</v>
      </c>
      <c r="E399">
        <v>541858.83790542197</v>
      </c>
      <c r="F399">
        <v>179735.33838607336</v>
      </c>
      <c r="G399">
        <v>72130.982988916294</v>
      </c>
      <c r="H399">
        <v>395127.21451149235</v>
      </c>
      <c r="I399">
        <v>250372.79182030837</v>
      </c>
      <c r="J399">
        <v>610582.82320449303</v>
      </c>
      <c r="K399">
        <v>326288.19852048054</v>
      </c>
      <c r="L399">
        <v>523838.32124581985</v>
      </c>
      <c r="M399">
        <v>713379.00560609053</v>
      </c>
      <c r="N399">
        <f t="shared" si="78"/>
        <v>0</v>
      </c>
      <c r="O399">
        <f t="shared" si="79"/>
        <v>0</v>
      </c>
      <c r="P399">
        <f t="shared" si="80"/>
        <v>0</v>
      </c>
      <c r="Q399">
        <f t="shared" si="81"/>
        <v>0</v>
      </c>
      <c r="R399">
        <f t="shared" si="82"/>
        <v>0</v>
      </c>
      <c r="S399">
        <f t="shared" si="83"/>
        <v>0</v>
      </c>
      <c r="T399">
        <f t="shared" si="84"/>
        <v>0</v>
      </c>
      <c r="U399">
        <f t="shared" si="85"/>
        <v>0</v>
      </c>
      <c r="V399">
        <f t="shared" si="86"/>
        <v>0</v>
      </c>
      <c r="W399">
        <f t="shared" si="87"/>
        <v>0</v>
      </c>
      <c r="X399">
        <f t="shared" si="88"/>
        <v>0</v>
      </c>
      <c r="Y399">
        <f t="shared" si="89"/>
        <v>0</v>
      </c>
      <c r="Z399">
        <f t="shared" si="90"/>
        <v>0</v>
      </c>
    </row>
    <row r="400" spans="1:26">
      <c r="A400" t="s">
        <v>1393</v>
      </c>
      <c r="N400">
        <f t="shared" si="78"/>
        <v>0</v>
      </c>
      <c r="O400">
        <f t="shared" si="79"/>
        <v>0</v>
      </c>
      <c r="P400">
        <f t="shared" si="80"/>
        <v>0</v>
      </c>
      <c r="Q400">
        <f t="shared" si="81"/>
        <v>0</v>
      </c>
      <c r="R400">
        <f t="shared" si="82"/>
        <v>0</v>
      </c>
      <c r="S400">
        <f t="shared" si="83"/>
        <v>0</v>
      </c>
      <c r="T400">
        <f t="shared" si="84"/>
        <v>0</v>
      </c>
      <c r="U400">
        <f t="shared" si="85"/>
        <v>0</v>
      </c>
      <c r="V400">
        <f t="shared" si="86"/>
        <v>0</v>
      </c>
      <c r="W400">
        <f t="shared" si="87"/>
        <v>0</v>
      </c>
      <c r="X400">
        <f t="shared" si="88"/>
        <v>0</v>
      </c>
      <c r="Y400">
        <f t="shared" si="89"/>
        <v>0</v>
      </c>
      <c r="Z400">
        <f t="shared" si="90"/>
        <v>0</v>
      </c>
    </row>
    <row r="401" spans="26:26">
      <c r="Z401">
        <f t="shared" si="90"/>
        <v>0</v>
      </c>
    </row>
    <row r="402" spans="26:26">
      <c r="Z402">
        <f t="shared" si="90"/>
        <v>0</v>
      </c>
    </row>
  </sheetData>
  <autoFilter ref="A1:AD402" xr:uid="{F5A98587-30CF-4B62-A63E-D0676E33642D}">
    <sortState xmlns:xlrd2="http://schemas.microsoft.com/office/spreadsheetml/2017/richdata2" ref="A2:AD402">
      <sortCondition descending="1" ref="Z1:Z402"/>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8E33C-F0DC-4B99-8A81-7288B36D1278}">
  <dimension ref="A3:M403"/>
  <sheetViews>
    <sheetView topLeftCell="A378" workbookViewId="0">
      <selection activeCell="A3" sqref="A3:M401"/>
    </sheetView>
  </sheetViews>
  <sheetFormatPr defaultRowHeight="14.4"/>
  <cols>
    <col min="1" max="1" width="41" bestFit="1" customWidth="1"/>
    <col min="2" max="2" width="16.88671875" bestFit="1" customWidth="1"/>
    <col min="3" max="3" width="14.44140625" bestFit="1" customWidth="1"/>
    <col min="4" max="4" width="15.5546875" bestFit="1" customWidth="1"/>
    <col min="5" max="5" width="13.33203125" bestFit="1" customWidth="1"/>
    <col min="6" max="9" width="12" bestFit="1" customWidth="1"/>
    <col min="10" max="10" width="13.88671875" bestFit="1" customWidth="1"/>
    <col min="11" max="11" width="17.6640625" bestFit="1" customWidth="1"/>
    <col min="12" max="12" width="14.88671875" bestFit="1" customWidth="1"/>
    <col min="13" max="13" width="17.33203125" bestFit="1" customWidth="1"/>
    <col min="14" max="34" width="12" bestFit="1" customWidth="1"/>
    <col min="35" max="35" width="11" bestFit="1" customWidth="1"/>
    <col min="36" max="36" width="12" bestFit="1" customWidth="1"/>
    <col min="37" max="37" width="11" bestFit="1" customWidth="1"/>
    <col min="38" max="42" width="12" bestFit="1" customWidth="1"/>
    <col min="43" max="43" width="11" bestFit="1" customWidth="1"/>
    <col min="44" max="45" width="12" bestFit="1" customWidth="1"/>
    <col min="46" max="46" width="11" bestFit="1" customWidth="1"/>
    <col min="47" max="67" width="12" bestFit="1" customWidth="1"/>
    <col min="68" max="68" width="11" bestFit="1" customWidth="1"/>
    <col min="69" max="107" width="12" bestFit="1" customWidth="1"/>
    <col min="108" max="108" width="11" bestFit="1" customWidth="1"/>
    <col min="109" max="115" width="12" bestFit="1" customWidth="1"/>
    <col min="116" max="118" width="11" bestFit="1" customWidth="1"/>
    <col min="119" max="119" width="12" bestFit="1" customWidth="1"/>
    <col min="120" max="120" width="11" bestFit="1" customWidth="1"/>
    <col min="121" max="143" width="12" bestFit="1" customWidth="1"/>
    <col min="144" max="144" width="11" bestFit="1" customWidth="1"/>
    <col min="145" max="152" width="12" bestFit="1" customWidth="1"/>
    <col min="153" max="153" width="11" bestFit="1" customWidth="1"/>
    <col min="154" max="158" width="12" bestFit="1" customWidth="1"/>
    <col min="159" max="159" width="11" bestFit="1" customWidth="1"/>
    <col min="160" max="166" width="12" bestFit="1" customWidth="1"/>
    <col min="167" max="167" width="11" bestFit="1" customWidth="1"/>
    <col min="168" max="171" width="12" bestFit="1" customWidth="1"/>
    <col min="172" max="172" width="11" bestFit="1" customWidth="1"/>
    <col min="173" max="182" width="12" bestFit="1" customWidth="1"/>
    <col min="183" max="183" width="11" bestFit="1" customWidth="1"/>
    <col min="184" max="185" width="12" bestFit="1" customWidth="1"/>
    <col min="186" max="186" width="11" bestFit="1" customWidth="1"/>
    <col min="187" max="205" width="12" bestFit="1" customWidth="1"/>
    <col min="206" max="206" width="11" bestFit="1" customWidth="1"/>
    <col min="207" max="213" width="12" bestFit="1" customWidth="1"/>
    <col min="214" max="214" width="10" bestFit="1" customWidth="1"/>
    <col min="215" max="234" width="12" bestFit="1" customWidth="1"/>
    <col min="235" max="235" width="11" bestFit="1" customWidth="1"/>
    <col min="236" max="244" width="12" bestFit="1" customWidth="1"/>
    <col min="245" max="245" width="11" bestFit="1" customWidth="1"/>
    <col min="246" max="264" width="12" bestFit="1" customWidth="1"/>
    <col min="265" max="265" width="10" bestFit="1" customWidth="1"/>
    <col min="266" max="278" width="12" bestFit="1" customWidth="1"/>
    <col min="279" max="279" width="11" bestFit="1" customWidth="1"/>
    <col min="280" max="290" width="12" bestFit="1" customWidth="1"/>
    <col min="291" max="291" width="10" bestFit="1" customWidth="1"/>
    <col min="292" max="301" width="12" bestFit="1" customWidth="1"/>
    <col min="302" max="302" width="11" bestFit="1" customWidth="1"/>
    <col min="303" max="306" width="12" bestFit="1" customWidth="1"/>
    <col min="307" max="307" width="10" bestFit="1" customWidth="1"/>
    <col min="308" max="342" width="12" bestFit="1" customWidth="1"/>
    <col min="343" max="343" width="11" bestFit="1" customWidth="1"/>
    <col min="344" max="344" width="12" bestFit="1" customWidth="1"/>
    <col min="345" max="345" width="11" bestFit="1" customWidth="1"/>
    <col min="346" max="371" width="12" bestFit="1" customWidth="1"/>
    <col min="372" max="372" width="10" bestFit="1" customWidth="1"/>
    <col min="373" max="374" width="12" bestFit="1" customWidth="1"/>
    <col min="375" max="375" width="11" bestFit="1" customWidth="1"/>
    <col min="376" max="383" width="12" bestFit="1" customWidth="1"/>
    <col min="384" max="384" width="11" bestFit="1" customWidth="1"/>
    <col min="385" max="387" width="12" bestFit="1" customWidth="1"/>
    <col min="388" max="388" width="11" bestFit="1" customWidth="1"/>
    <col min="389" max="400" width="12" bestFit="1" customWidth="1"/>
    <col min="401" max="401" width="7.33203125" bestFit="1" customWidth="1"/>
    <col min="402" max="402" width="11.33203125" bestFit="1" customWidth="1"/>
  </cols>
  <sheetData>
    <row r="3" spans="1:13">
      <c r="A3" s="20" t="s">
        <v>1392</v>
      </c>
      <c r="B3" t="s">
        <v>1395</v>
      </c>
      <c r="C3" t="s">
        <v>1396</v>
      </c>
      <c r="D3" t="s">
        <v>1397</v>
      </c>
      <c r="E3" t="s">
        <v>1398</v>
      </c>
      <c r="F3" t="s">
        <v>1399</v>
      </c>
      <c r="G3" t="s">
        <v>1400</v>
      </c>
      <c r="H3" t="s">
        <v>1401</v>
      </c>
      <c r="I3" t="s">
        <v>1402</v>
      </c>
      <c r="J3" t="s">
        <v>1403</v>
      </c>
      <c r="K3" t="s">
        <v>1404</v>
      </c>
      <c r="L3" t="s">
        <v>1405</v>
      </c>
      <c r="M3" t="s">
        <v>1406</v>
      </c>
    </row>
    <row r="4" spans="1:13">
      <c r="A4" s="21" t="s">
        <v>1078</v>
      </c>
      <c r="B4">
        <v>20646.688287543813</v>
      </c>
      <c r="C4">
        <v>39844.597349448231</v>
      </c>
      <c r="D4">
        <v>68875.538905685142</v>
      </c>
      <c r="E4">
        <v>53534.892462403513</v>
      </c>
      <c r="F4">
        <v>47935.214466824946</v>
      </c>
      <c r="G4">
        <v>98353.713566634033</v>
      </c>
      <c r="H4">
        <v>91762.270617230839</v>
      </c>
      <c r="I4">
        <v>31068.198632913445</v>
      </c>
      <c r="J4">
        <v>352.88638730592845</v>
      </c>
      <c r="K4">
        <v>2275.8027581328502</v>
      </c>
      <c r="L4">
        <v>37623.655156663728</v>
      </c>
      <c r="M4">
        <v>93459.157788834273</v>
      </c>
    </row>
    <row r="5" spans="1:13">
      <c r="A5" s="21" t="s">
        <v>528</v>
      </c>
      <c r="B5">
        <v>319017.58021866088</v>
      </c>
      <c r="C5">
        <v>81348.323923892691</v>
      </c>
      <c r="D5">
        <v>540527.73767744994</v>
      </c>
      <c r="E5">
        <v>431853.53144783567</v>
      </c>
      <c r="F5">
        <v>537474.45767745888</v>
      </c>
      <c r="G5">
        <v>85439.700189059557</v>
      </c>
      <c r="H5">
        <v>788896.50467036373</v>
      </c>
      <c r="I5">
        <v>850511.39431983372</v>
      </c>
      <c r="J5">
        <v>921764.70030657644</v>
      </c>
      <c r="K5">
        <v>582112.29259196669</v>
      </c>
      <c r="L5">
        <v>509327.42425796221</v>
      </c>
      <c r="M5">
        <v>602296.84359044232</v>
      </c>
    </row>
    <row r="6" spans="1:13">
      <c r="A6" s="21" t="s">
        <v>983</v>
      </c>
      <c r="B6">
        <v>829374.14146908734</v>
      </c>
      <c r="C6">
        <v>192001.46589476653</v>
      </c>
      <c r="D6">
        <v>201591.14452984327</v>
      </c>
      <c r="E6">
        <v>168064.52913798887</v>
      </c>
      <c r="F6">
        <v>174700.90757684209</v>
      </c>
      <c r="G6">
        <v>725922.24651984742</v>
      </c>
      <c r="H6">
        <v>828105.0367807229</v>
      </c>
      <c r="I6">
        <v>476434.93910522317</v>
      </c>
      <c r="J6">
        <v>575843.84695046314</v>
      </c>
      <c r="K6">
        <v>887629.89345986</v>
      </c>
      <c r="L6">
        <v>641381.86162636045</v>
      </c>
      <c r="M6">
        <v>993157.01951503463</v>
      </c>
    </row>
    <row r="7" spans="1:13">
      <c r="A7" s="21" t="s">
        <v>332</v>
      </c>
      <c r="B7">
        <v>668296.60868377564</v>
      </c>
      <c r="C7">
        <v>746058.4987934269</v>
      </c>
      <c r="D7">
        <v>692265.19061070762</v>
      </c>
      <c r="E7">
        <v>177079.05652387947</v>
      </c>
      <c r="F7">
        <v>719128.08751065226</v>
      </c>
      <c r="G7">
        <v>556157.24826395744</v>
      </c>
      <c r="H7">
        <v>363535.4522849067</v>
      </c>
      <c r="I7">
        <v>321250.31844728679</v>
      </c>
      <c r="J7">
        <v>962708.33167120395</v>
      </c>
      <c r="K7">
        <v>318178.06101233058</v>
      </c>
      <c r="L7">
        <v>66995.983173018467</v>
      </c>
      <c r="M7">
        <v>450714.32570156845</v>
      </c>
    </row>
    <row r="8" spans="1:13">
      <c r="A8" s="21" t="s">
        <v>182</v>
      </c>
      <c r="B8">
        <v>160141.09031145828</v>
      </c>
      <c r="C8">
        <v>995697.25258902903</v>
      </c>
      <c r="D8">
        <v>530006.20057890285</v>
      </c>
      <c r="E8">
        <v>681114.72599171789</v>
      </c>
      <c r="F8">
        <v>831455.28416737856</v>
      </c>
      <c r="G8">
        <v>743860.21386925888</v>
      </c>
      <c r="H8">
        <v>835938.23271997948</v>
      </c>
      <c r="I8">
        <v>499374.93376468169</v>
      </c>
      <c r="J8">
        <v>185513.34950257125</v>
      </c>
      <c r="K8">
        <v>313067.5832145373</v>
      </c>
      <c r="L8">
        <v>919754.71122219239</v>
      </c>
      <c r="M8">
        <v>158019.20296172312</v>
      </c>
    </row>
    <row r="9" spans="1:13">
      <c r="A9" s="21" t="s">
        <v>245</v>
      </c>
      <c r="B9">
        <v>90259.214800432543</v>
      </c>
      <c r="C9">
        <v>335265.20934178995</v>
      </c>
      <c r="D9">
        <v>47967.073738990381</v>
      </c>
      <c r="E9">
        <v>54562.954435553685</v>
      </c>
      <c r="F9">
        <v>224838.48540461276</v>
      </c>
      <c r="G9">
        <v>600190.36498795147</v>
      </c>
      <c r="H9">
        <v>581921.550260638</v>
      </c>
      <c r="I9">
        <v>576214.78708057408</v>
      </c>
      <c r="J9">
        <v>74520.530370993918</v>
      </c>
      <c r="K9">
        <v>196982.02162189808</v>
      </c>
      <c r="L9">
        <v>478834.97959317418</v>
      </c>
      <c r="M9">
        <v>471083.36250190187</v>
      </c>
    </row>
    <row r="10" spans="1:13">
      <c r="A10" s="21" t="s">
        <v>634</v>
      </c>
      <c r="B10">
        <v>317129.75803246704</v>
      </c>
      <c r="C10">
        <v>711337.81858284539</v>
      </c>
      <c r="D10">
        <v>472661.06818168599</v>
      </c>
      <c r="E10">
        <v>962368.11023556546</v>
      </c>
      <c r="F10">
        <v>650860.51289350481</v>
      </c>
      <c r="G10">
        <v>784983.77568465716</v>
      </c>
      <c r="H10">
        <v>222786.99227271826</v>
      </c>
      <c r="I10">
        <v>107113.85696648645</v>
      </c>
      <c r="J10">
        <v>12965.182936183206</v>
      </c>
      <c r="K10">
        <v>180845.70201993699</v>
      </c>
      <c r="L10">
        <v>62796.747607742785</v>
      </c>
      <c r="M10">
        <v>100479.17595407252</v>
      </c>
    </row>
    <row r="11" spans="1:13">
      <c r="A11" s="21" t="s">
        <v>43</v>
      </c>
      <c r="B11">
        <v>429586.83831182774</v>
      </c>
      <c r="C11">
        <v>789591.2184285582</v>
      </c>
      <c r="D11">
        <v>635822.42953584704</v>
      </c>
      <c r="E11">
        <v>68400.465635219065</v>
      </c>
      <c r="F11">
        <v>238707.86001781008</v>
      </c>
      <c r="G11">
        <v>378497.38335403136</v>
      </c>
      <c r="H11">
        <v>549929.21704773966</v>
      </c>
      <c r="I11">
        <v>577701.51374804473</v>
      </c>
      <c r="J11">
        <v>634977.41121406446</v>
      </c>
      <c r="K11">
        <v>163536.77047748838</v>
      </c>
      <c r="L11">
        <v>758898.97405574436</v>
      </c>
      <c r="M11">
        <v>595793.56865044392</v>
      </c>
    </row>
    <row r="12" spans="1:13">
      <c r="A12" s="21" t="s">
        <v>457</v>
      </c>
      <c r="B12">
        <v>217525.88512111988</v>
      </c>
      <c r="C12">
        <v>350607.57708641927</v>
      </c>
      <c r="D12">
        <v>112065.9130436839</v>
      </c>
      <c r="E12">
        <v>105710.03939224943</v>
      </c>
      <c r="F12">
        <v>167431.52682893552</v>
      </c>
      <c r="G12">
        <v>275470.48829585913</v>
      </c>
      <c r="H12">
        <v>435576.8105025565</v>
      </c>
      <c r="I12">
        <v>116349.01765177102</v>
      </c>
      <c r="J12">
        <v>394857.33371657488</v>
      </c>
      <c r="K12">
        <v>397469.81397687289</v>
      </c>
      <c r="L12">
        <v>359985.90821624635</v>
      </c>
      <c r="M12">
        <v>498721.68691092817</v>
      </c>
    </row>
    <row r="13" spans="1:13">
      <c r="A13" s="21" t="s">
        <v>403</v>
      </c>
      <c r="B13">
        <v>218637.92090903124</v>
      </c>
      <c r="C13">
        <v>77874.797655265065</v>
      </c>
      <c r="D13">
        <v>996581.0987268337</v>
      </c>
      <c r="E13">
        <v>880395.17194181762</v>
      </c>
      <c r="F13">
        <v>943244.27886042441</v>
      </c>
      <c r="G13">
        <v>678889.8362645111</v>
      </c>
      <c r="H13">
        <v>521140.01098757057</v>
      </c>
      <c r="I13">
        <v>980646.29715026636</v>
      </c>
      <c r="J13">
        <v>708608.06587180402</v>
      </c>
      <c r="K13">
        <v>565984.16720664361</v>
      </c>
      <c r="L13">
        <v>376312.02449310716</v>
      </c>
      <c r="M13">
        <v>876828.33507403231</v>
      </c>
    </row>
    <row r="14" spans="1:13">
      <c r="A14" s="21" t="s">
        <v>940</v>
      </c>
      <c r="B14">
        <v>211009.01665284554</v>
      </c>
      <c r="C14">
        <v>116466.24656750138</v>
      </c>
      <c r="D14">
        <v>415171.66117464064</v>
      </c>
      <c r="E14">
        <v>939641.9025420337</v>
      </c>
      <c r="F14">
        <v>550050.69405473827</v>
      </c>
      <c r="G14">
        <v>482644.5148086407</v>
      </c>
      <c r="H14">
        <v>492276.59565354662</v>
      </c>
      <c r="I14">
        <v>392075.27583993226</v>
      </c>
      <c r="J14">
        <v>345064.30763539666</v>
      </c>
      <c r="K14">
        <v>683357.72381647001</v>
      </c>
      <c r="L14">
        <v>595747.1946338003</v>
      </c>
      <c r="M14">
        <v>377742.67663373484</v>
      </c>
    </row>
    <row r="15" spans="1:13">
      <c r="A15" s="21" t="s">
        <v>655</v>
      </c>
      <c r="B15">
        <v>39417.561424536951</v>
      </c>
      <c r="C15">
        <v>205697.72102958444</v>
      </c>
      <c r="D15">
        <v>176940.66926762287</v>
      </c>
      <c r="E15">
        <v>407918.90568125725</v>
      </c>
      <c r="F15">
        <v>430882.572874134</v>
      </c>
      <c r="G15">
        <v>469341.66122135427</v>
      </c>
      <c r="H15">
        <v>323268.11240181339</v>
      </c>
      <c r="I15">
        <v>207291.39571974959</v>
      </c>
      <c r="J15">
        <v>23722.94282245091</v>
      </c>
      <c r="K15">
        <v>157210.70069835725</v>
      </c>
      <c r="L15">
        <v>270550.89585149538</v>
      </c>
      <c r="M15">
        <v>104170.50854798638</v>
      </c>
    </row>
    <row r="16" spans="1:13">
      <c r="A16" s="21" t="s">
        <v>1156</v>
      </c>
      <c r="B16">
        <v>394275.9640466065</v>
      </c>
      <c r="C16">
        <v>129177.63838130902</v>
      </c>
      <c r="D16">
        <v>300042.62444365438</v>
      </c>
      <c r="E16">
        <v>360203.2151822563</v>
      </c>
      <c r="F16">
        <v>292822.31898567278</v>
      </c>
      <c r="G16">
        <v>463755.28522600606</v>
      </c>
      <c r="H16">
        <v>727877.60027038911</v>
      </c>
      <c r="I16">
        <v>793988.44332271616</v>
      </c>
      <c r="J16">
        <v>177100.64747700671</v>
      </c>
      <c r="K16">
        <v>95760.047681269891</v>
      </c>
      <c r="L16">
        <v>296049.28389444354</v>
      </c>
      <c r="M16">
        <v>476491.72804922855</v>
      </c>
    </row>
    <row r="17" spans="1:13">
      <c r="A17" s="21" t="s">
        <v>791</v>
      </c>
      <c r="B17">
        <v>985988.97992166306</v>
      </c>
      <c r="C17">
        <v>321955.1713562212</v>
      </c>
      <c r="D17">
        <v>356170.63322097884</v>
      </c>
      <c r="E17">
        <v>903761.14686468313</v>
      </c>
      <c r="F17">
        <v>47693.474079464562</v>
      </c>
      <c r="G17">
        <v>501114.73178825882</v>
      </c>
      <c r="H17">
        <v>181660.33055691887</v>
      </c>
      <c r="I17">
        <v>917039.86257641553</v>
      </c>
      <c r="J17">
        <v>313322.60375722864</v>
      </c>
      <c r="K17">
        <v>904457.39216847531</v>
      </c>
      <c r="L17">
        <v>867858.55155480187</v>
      </c>
      <c r="M17">
        <v>553945.53474322055</v>
      </c>
    </row>
    <row r="18" spans="1:13">
      <c r="A18" s="21" t="s">
        <v>229</v>
      </c>
      <c r="B18">
        <v>638964.92579863756</v>
      </c>
      <c r="C18">
        <v>716738.79943939485</v>
      </c>
      <c r="D18">
        <v>690219.34893037798</v>
      </c>
      <c r="E18">
        <v>462648.30636052554</v>
      </c>
      <c r="F18">
        <v>918685.63443550817</v>
      </c>
      <c r="G18">
        <v>938692.96552726859</v>
      </c>
      <c r="H18">
        <v>165928.28238688185</v>
      </c>
      <c r="I18">
        <v>883736.40643331129</v>
      </c>
      <c r="J18">
        <v>75545.448462707165</v>
      </c>
      <c r="K18">
        <v>843207.20353264094</v>
      </c>
      <c r="L18">
        <v>358224.56648260268</v>
      </c>
      <c r="M18">
        <v>682342.97125491884</v>
      </c>
    </row>
    <row r="19" spans="1:13">
      <c r="A19" s="21" t="s">
        <v>1019</v>
      </c>
      <c r="B19">
        <v>337991.74146098411</v>
      </c>
      <c r="C19">
        <v>984274.00173707912</v>
      </c>
      <c r="D19">
        <v>9667.0816093907815</v>
      </c>
      <c r="E19">
        <v>788286.39345965476</v>
      </c>
      <c r="F19">
        <v>540582.50634356285</v>
      </c>
      <c r="G19">
        <v>953646.5937313108</v>
      </c>
      <c r="H19">
        <v>433498.3204845665</v>
      </c>
      <c r="I19">
        <v>234130.70579167627</v>
      </c>
      <c r="J19">
        <v>876277.67623213725</v>
      </c>
      <c r="K19">
        <v>613209.48225697037</v>
      </c>
      <c r="L19">
        <v>888902.13937871868</v>
      </c>
      <c r="M19">
        <v>706688.38256157644</v>
      </c>
    </row>
    <row r="20" spans="1:13">
      <c r="A20" s="21" t="s">
        <v>1200</v>
      </c>
      <c r="B20">
        <v>504877.86765592778</v>
      </c>
      <c r="C20">
        <v>940061.00767937489</v>
      </c>
      <c r="D20">
        <v>917182.56137312041</v>
      </c>
      <c r="E20">
        <v>136824.95606666102</v>
      </c>
      <c r="F20">
        <v>722921.40138350369</v>
      </c>
      <c r="G20">
        <v>716246.52251844993</v>
      </c>
      <c r="H20">
        <v>127992.46171567636</v>
      </c>
      <c r="I20">
        <v>157820.86884100043</v>
      </c>
      <c r="J20">
        <v>436721.57444081019</v>
      </c>
      <c r="K20">
        <v>684756.48466916336</v>
      </c>
      <c r="L20">
        <v>401251.41944712348</v>
      </c>
      <c r="M20">
        <v>192185.72579596061</v>
      </c>
    </row>
    <row r="21" spans="1:13">
      <c r="A21" s="21" t="s">
        <v>996</v>
      </c>
      <c r="B21">
        <v>504205.04735228186</v>
      </c>
      <c r="C21">
        <v>793908.14530889713</v>
      </c>
      <c r="D21">
        <v>114749.19610048051</v>
      </c>
      <c r="E21">
        <v>268459.95484395116</v>
      </c>
      <c r="F21">
        <v>561845.89554597321</v>
      </c>
      <c r="G21">
        <v>949365.13270428951</v>
      </c>
      <c r="H21">
        <v>586162.32803264493</v>
      </c>
      <c r="I21">
        <v>778696.16593077977</v>
      </c>
      <c r="J21">
        <v>845403.91224966315</v>
      </c>
      <c r="K21">
        <v>113369.24045117725</v>
      </c>
      <c r="L21">
        <v>551615.51618795597</v>
      </c>
      <c r="M21">
        <v>343926.54052362702</v>
      </c>
    </row>
    <row r="22" spans="1:13">
      <c r="A22" s="21" t="s">
        <v>592</v>
      </c>
      <c r="B22">
        <v>686916.10353321477</v>
      </c>
      <c r="C22">
        <v>684508.66059845686</v>
      </c>
      <c r="D22">
        <v>776645.21850227623</v>
      </c>
      <c r="E22">
        <v>461921.83855102886</v>
      </c>
      <c r="F22">
        <v>405958.62309546984</v>
      </c>
      <c r="G22">
        <v>245162.17149187301</v>
      </c>
      <c r="H22">
        <v>146627.53204891298</v>
      </c>
      <c r="I22">
        <v>297407.86254405417</v>
      </c>
      <c r="J22">
        <v>284786.54218416108</v>
      </c>
      <c r="K22">
        <v>290377.86365762685</v>
      </c>
      <c r="L22">
        <v>465327.10963842715</v>
      </c>
      <c r="M22">
        <v>339323.52341827465</v>
      </c>
    </row>
    <row r="23" spans="1:13">
      <c r="A23" s="21" t="s">
        <v>776</v>
      </c>
      <c r="B23">
        <v>113418.42941734137</v>
      </c>
      <c r="C23">
        <v>366408.09345032612</v>
      </c>
      <c r="D23">
        <v>200494.63425112513</v>
      </c>
      <c r="E23">
        <v>648454.66254138655</v>
      </c>
      <c r="F23">
        <v>580534.41754264769</v>
      </c>
      <c r="G23">
        <v>354612.0640484115</v>
      </c>
      <c r="H23">
        <v>344414.95854826452</v>
      </c>
      <c r="I23">
        <v>729189.08736968692</v>
      </c>
      <c r="J23">
        <v>126648.07257222089</v>
      </c>
      <c r="K23">
        <v>174319.25492032463</v>
      </c>
      <c r="L23">
        <v>903421.03248639626</v>
      </c>
      <c r="M23">
        <v>527484.25160566333</v>
      </c>
    </row>
    <row r="24" spans="1:13">
      <c r="A24" s="21" t="s">
        <v>605</v>
      </c>
      <c r="B24">
        <v>54406.309859948211</v>
      </c>
      <c r="C24">
        <v>557511.66091654287</v>
      </c>
      <c r="D24">
        <v>757016.41809087701</v>
      </c>
      <c r="E24">
        <v>777079.37612091051</v>
      </c>
      <c r="F24">
        <v>522507.00281817355</v>
      </c>
      <c r="G24">
        <v>211090.38114394341</v>
      </c>
      <c r="H24">
        <v>150586.60749684062</v>
      </c>
      <c r="I24">
        <v>2693.4722993937621</v>
      </c>
      <c r="J24">
        <v>670775.47498146363</v>
      </c>
      <c r="K24">
        <v>925340.48561144166</v>
      </c>
      <c r="L24">
        <v>638866.85101426125</v>
      </c>
      <c r="M24">
        <v>38899.332259150877</v>
      </c>
    </row>
    <row r="25" spans="1:13">
      <c r="A25" s="21" t="s">
        <v>11</v>
      </c>
      <c r="B25">
        <v>298981.31315649208</v>
      </c>
      <c r="C25">
        <v>42895.26214829331</v>
      </c>
      <c r="D25">
        <v>58283.466301555178</v>
      </c>
      <c r="E25">
        <v>386820.71740675974</v>
      </c>
      <c r="F25">
        <v>55077.972140228027</v>
      </c>
      <c r="G25">
        <v>497413.22807859775</v>
      </c>
      <c r="H25">
        <v>36489.92668695411</v>
      </c>
      <c r="I25">
        <v>104662.81642699515</v>
      </c>
      <c r="J25">
        <v>301482.68270481867</v>
      </c>
      <c r="K25">
        <v>271802.35310332838</v>
      </c>
      <c r="L25">
        <v>125940.84450621373</v>
      </c>
      <c r="M25">
        <v>422376.72217962873</v>
      </c>
    </row>
    <row r="26" spans="1:13">
      <c r="A26" s="21" t="s">
        <v>1171</v>
      </c>
      <c r="B26">
        <v>165769.22359699587</v>
      </c>
      <c r="C26">
        <v>19821.32949179105</v>
      </c>
      <c r="D26">
        <v>151907.68804145782</v>
      </c>
      <c r="E26">
        <v>413425.81316775916</v>
      </c>
      <c r="F26">
        <v>878392.320626467</v>
      </c>
      <c r="G26">
        <v>267679.22684261313</v>
      </c>
      <c r="H26">
        <v>332542.47738772002</v>
      </c>
      <c r="I26">
        <v>99560.937820414198</v>
      </c>
      <c r="J26">
        <v>56105.82710271117</v>
      </c>
      <c r="K26">
        <v>934855.7277840384</v>
      </c>
      <c r="L26">
        <v>508957.94452586974</v>
      </c>
      <c r="M26">
        <v>206278.50880016052</v>
      </c>
    </row>
    <row r="27" spans="1:13">
      <c r="A27" s="21" t="s">
        <v>1141</v>
      </c>
      <c r="B27">
        <v>752456.59358857956</v>
      </c>
      <c r="C27">
        <v>768422.66419774981</v>
      </c>
      <c r="D27">
        <v>377782.97275092499</v>
      </c>
      <c r="E27">
        <v>892443.16897493391</v>
      </c>
      <c r="F27">
        <v>93792.46785903917</v>
      </c>
      <c r="G27">
        <v>964147.03269777587</v>
      </c>
      <c r="H27">
        <v>995920.81395310874</v>
      </c>
      <c r="I27">
        <v>308962.62916838768</v>
      </c>
      <c r="J27">
        <v>66647.000833283455</v>
      </c>
      <c r="K27">
        <v>604548.41323897452</v>
      </c>
      <c r="L27">
        <v>332674.9003682278</v>
      </c>
      <c r="M27">
        <v>965745.94598979468</v>
      </c>
    </row>
    <row r="28" spans="1:13">
      <c r="A28" s="21" t="s">
        <v>136</v>
      </c>
      <c r="B28">
        <v>490159.49035951553</v>
      </c>
      <c r="C28">
        <v>335348.2128273847</v>
      </c>
      <c r="D28">
        <v>330924.42432462814</v>
      </c>
      <c r="E28">
        <v>327277.8939890943</v>
      </c>
      <c r="F28">
        <v>234255.51993091486</v>
      </c>
      <c r="G28">
        <v>42965.50983840863</v>
      </c>
      <c r="H28">
        <v>36256.766562527635</v>
      </c>
      <c r="I28">
        <v>169593.76634456258</v>
      </c>
      <c r="J28">
        <v>283476.12910725281</v>
      </c>
      <c r="K28">
        <v>378421.82125741505</v>
      </c>
      <c r="L28">
        <v>83290.815049722194</v>
      </c>
      <c r="M28">
        <v>228356.79468873498</v>
      </c>
    </row>
    <row r="29" spans="1:13">
      <c r="A29" s="21" t="s">
        <v>368</v>
      </c>
      <c r="B29">
        <v>703555.40936132008</v>
      </c>
      <c r="C29">
        <v>807183.63777333405</v>
      </c>
      <c r="D29">
        <v>958415.96035714599</v>
      </c>
      <c r="E29">
        <v>902442.80533855816</v>
      </c>
      <c r="F29">
        <v>542656.65663104877</v>
      </c>
      <c r="G29">
        <v>654353.25296065502</v>
      </c>
      <c r="H29">
        <v>406185.85415354912</v>
      </c>
      <c r="I29">
        <v>733976.7010793169</v>
      </c>
      <c r="J29">
        <v>170482.07213026122</v>
      </c>
      <c r="K29">
        <v>11936.995238121417</v>
      </c>
      <c r="L29">
        <v>291827.31839624152</v>
      </c>
      <c r="M29">
        <v>386353.73443141399</v>
      </c>
    </row>
    <row r="30" spans="1:13">
      <c r="A30" s="21" t="s">
        <v>557</v>
      </c>
      <c r="B30">
        <v>117125.55328142361</v>
      </c>
      <c r="C30">
        <v>475793.07811507653</v>
      </c>
      <c r="D30">
        <v>509655.35517469316</v>
      </c>
      <c r="E30">
        <v>948749.49987423513</v>
      </c>
      <c r="F30">
        <v>961098.1967297697</v>
      </c>
      <c r="G30">
        <v>877086.63135142135</v>
      </c>
      <c r="H30">
        <v>967201.51892659301</v>
      </c>
      <c r="I30">
        <v>52064.861779195002</v>
      </c>
      <c r="J30">
        <v>173616.25502270684</v>
      </c>
      <c r="K30">
        <v>133894.62108413829</v>
      </c>
      <c r="L30">
        <v>910260.64714172378</v>
      </c>
      <c r="M30">
        <v>432704.76089622767</v>
      </c>
    </row>
    <row r="31" spans="1:13">
      <c r="A31" s="21" t="s">
        <v>495</v>
      </c>
      <c r="B31">
        <v>61537.414488559763</v>
      </c>
      <c r="C31">
        <v>743835.14113246347</v>
      </c>
      <c r="D31">
        <v>280572.41652840492</v>
      </c>
      <c r="E31">
        <v>649795.73431320372</v>
      </c>
      <c r="F31">
        <v>569284.71737026691</v>
      </c>
      <c r="G31">
        <v>503638.12810984807</v>
      </c>
      <c r="H31">
        <v>595295.28667706368</v>
      </c>
      <c r="I31">
        <v>858512.74497168162</v>
      </c>
      <c r="J31">
        <v>315801.98170474696</v>
      </c>
      <c r="K31">
        <v>769754.8609502702</v>
      </c>
      <c r="L31">
        <v>987564.71910753462</v>
      </c>
      <c r="M31">
        <v>368842.21784125856</v>
      </c>
    </row>
    <row r="32" spans="1:13">
      <c r="A32" s="21" t="s">
        <v>435</v>
      </c>
      <c r="B32">
        <v>616393.12610232667</v>
      </c>
      <c r="C32">
        <v>730394.16955569666</v>
      </c>
      <c r="D32">
        <v>233810.24007637252</v>
      </c>
      <c r="E32">
        <v>975907.5903102567</v>
      </c>
      <c r="F32">
        <v>370486.07511376694</v>
      </c>
      <c r="G32">
        <v>585298.36494317639</v>
      </c>
      <c r="H32">
        <v>457166.31045668077</v>
      </c>
      <c r="I32">
        <v>141083.11271988883</v>
      </c>
      <c r="J32">
        <v>656093.41532574908</v>
      </c>
      <c r="K32">
        <v>858386.1794357032</v>
      </c>
      <c r="L32">
        <v>482744.71240896941</v>
      </c>
      <c r="M32">
        <v>343815.65840870119</v>
      </c>
    </row>
    <row r="33" spans="1:13">
      <c r="A33" s="21" t="s">
        <v>750</v>
      </c>
      <c r="B33">
        <v>717898.49003125343</v>
      </c>
      <c r="C33">
        <v>575932.29641373199</v>
      </c>
      <c r="D33">
        <v>434202.20860311441</v>
      </c>
      <c r="E33">
        <v>439418.48771773273</v>
      </c>
      <c r="F33">
        <v>918025.71307399392</v>
      </c>
      <c r="G33">
        <v>20342.364424514424</v>
      </c>
      <c r="H33">
        <v>140729.27485547515</v>
      </c>
      <c r="I33">
        <v>199768.88212719469</v>
      </c>
      <c r="J33">
        <v>152480.7202843652</v>
      </c>
      <c r="K33">
        <v>568299.18298509158</v>
      </c>
      <c r="L33">
        <v>665399.92611621961</v>
      </c>
      <c r="M33">
        <v>21835.868223392117</v>
      </c>
    </row>
    <row r="34" spans="1:13">
      <c r="A34" s="21" t="s">
        <v>664</v>
      </c>
      <c r="B34">
        <v>661499.05227829481</v>
      </c>
      <c r="C34">
        <v>324962.27973673207</v>
      </c>
      <c r="D34">
        <v>792277.06690061395</v>
      </c>
      <c r="E34">
        <v>137421.53289443103</v>
      </c>
      <c r="F34">
        <v>168229.82720855673</v>
      </c>
      <c r="G34">
        <v>371817.10936279933</v>
      </c>
      <c r="H34">
        <v>9615.8262281939024</v>
      </c>
      <c r="I34">
        <v>510221.91016521899</v>
      </c>
      <c r="J34">
        <v>858888.35596764181</v>
      </c>
      <c r="K34">
        <v>425395.1272700376</v>
      </c>
      <c r="L34">
        <v>47630.343037728177</v>
      </c>
      <c r="M34">
        <v>791544.50911205623</v>
      </c>
    </row>
    <row r="35" spans="1:13">
      <c r="A35" s="21" t="s">
        <v>1191</v>
      </c>
      <c r="B35">
        <v>545356.45874531439</v>
      </c>
      <c r="C35">
        <v>258900.04103998843</v>
      </c>
      <c r="D35">
        <v>631217.23032595695</v>
      </c>
      <c r="E35">
        <v>955553.80640826805</v>
      </c>
      <c r="F35">
        <v>556537.24961711268</v>
      </c>
      <c r="G35">
        <v>450401.79609403177</v>
      </c>
      <c r="H35">
        <v>445115.37435243552</v>
      </c>
      <c r="I35">
        <v>902571.84476323798</v>
      </c>
      <c r="J35">
        <v>498704.45331680623</v>
      </c>
      <c r="K35">
        <v>411654.70501706505</v>
      </c>
      <c r="L35">
        <v>854862.50497973652</v>
      </c>
      <c r="M35">
        <v>281014.28010660602</v>
      </c>
    </row>
    <row r="36" spans="1:13">
      <c r="A36" s="21" t="s">
        <v>980</v>
      </c>
      <c r="B36">
        <v>546946.36347430886</v>
      </c>
      <c r="C36">
        <v>178789.28786282678</v>
      </c>
      <c r="D36">
        <v>91465.635589941361</v>
      </c>
      <c r="E36">
        <v>324251.57824036112</v>
      </c>
      <c r="F36">
        <v>254904.32792589423</v>
      </c>
      <c r="G36">
        <v>653493.01073176297</v>
      </c>
      <c r="H36">
        <v>969115.59958909662</v>
      </c>
      <c r="I36">
        <v>91543.929824796418</v>
      </c>
      <c r="J36">
        <v>518088.56700588012</v>
      </c>
      <c r="K36">
        <v>467766.30800992844</v>
      </c>
      <c r="L36">
        <v>776468.76269674988</v>
      </c>
      <c r="M36">
        <v>588491.45258996356</v>
      </c>
    </row>
    <row r="37" spans="1:13">
      <c r="A37" s="21" t="s">
        <v>485</v>
      </c>
      <c r="B37">
        <v>951946.06297478359</v>
      </c>
      <c r="C37">
        <v>457050.95778625703</v>
      </c>
      <c r="D37">
        <v>436066.00008927908</v>
      </c>
      <c r="E37">
        <v>128187.82067568856</v>
      </c>
      <c r="F37">
        <v>747378.83221169119</v>
      </c>
      <c r="G37">
        <v>994181.11092230049</v>
      </c>
      <c r="H37">
        <v>870627.57224962139</v>
      </c>
      <c r="I37">
        <v>771080.81413246086</v>
      </c>
      <c r="J37">
        <v>17632.134255460951</v>
      </c>
      <c r="K37">
        <v>460445.24959238432</v>
      </c>
      <c r="L37">
        <v>677182.63859985466</v>
      </c>
      <c r="M37">
        <v>953499.56796921615</v>
      </c>
    </row>
    <row r="38" spans="1:13">
      <c r="A38" s="21" t="s">
        <v>1032</v>
      </c>
      <c r="B38">
        <v>774386.2058007383</v>
      </c>
      <c r="C38">
        <v>233629.47097046106</v>
      </c>
      <c r="D38">
        <v>405954.63693082304</v>
      </c>
      <c r="E38">
        <v>469596.62380164245</v>
      </c>
      <c r="F38">
        <v>311286.76871949789</v>
      </c>
      <c r="G38">
        <v>150731.12244314069</v>
      </c>
      <c r="H38">
        <v>296171.38204651547</v>
      </c>
      <c r="I38">
        <v>929875.18944734475</v>
      </c>
      <c r="J38">
        <v>412045.62601427088</v>
      </c>
      <c r="K38">
        <v>984457.88545581466</v>
      </c>
      <c r="L38">
        <v>868927.92185623082</v>
      </c>
      <c r="M38">
        <v>954549.6327832829</v>
      </c>
    </row>
    <row r="39" spans="1:13">
      <c r="A39" s="21" t="s">
        <v>684</v>
      </c>
      <c r="B39">
        <v>797741.72047275235</v>
      </c>
      <c r="C39">
        <v>5818.8228260269707</v>
      </c>
      <c r="D39">
        <v>600655.1633252257</v>
      </c>
      <c r="E39">
        <v>388134.72540650261</v>
      </c>
      <c r="F39">
        <v>755850.42076211958</v>
      </c>
      <c r="G39">
        <v>619119.56280492188</v>
      </c>
      <c r="H39">
        <v>30639.637614171101</v>
      </c>
      <c r="I39">
        <v>729904.28785576159</v>
      </c>
      <c r="J39">
        <v>502355.45426155039</v>
      </c>
      <c r="K39">
        <v>769617.29097188776</v>
      </c>
      <c r="L39">
        <v>633785.82397588156</v>
      </c>
      <c r="M39">
        <v>119574.69998967007</v>
      </c>
    </row>
    <row r="40" spans="1:13">
      <c r="A40" s="21" t="s">
        <v>1116</v>
      </c>
      <c r="B40">
        <v>665210.20529388892</v>
      </c>
      <c r="C40">
        <v>180560.77446893559</v>
      </c>
      <c r="D40">
        <v>659416.0397439932</v>
      </c>
      <c r="E40">
        <v>502720.62071821501</v>
      </c>
      <c r="F40">
        <v>430766.76225292042</v>
      </c>
      <c r="G40">
        <v>783124.9830813834</v>
      </c>
      <c r="H40">
        <v>200054.68446985807</v>
      </c>
      <c r="I40">
        <v>889142.57633068284</v>
      </c>
      <c r="J40">
        <v>686401.96796246455</v>
      </c>
      <c r="K40">
        <v>852359.98579335306</v>
      </c>
      <c r="L40">
        <v>567334.07540393155</v>
      </c>
      <c r="M40">
        <v>426248.71890877793</v>
      </c>
    </row>
    <row r="41" spans="1:13">
      <c r="A41" s="21" t="s">
        <v>70</v>
      </c>
      <c r="B41">
        <v>14275.486487289823</v>
      </c>
      <c r="C41">
        <v>511566.71588232595</v>
      </c>
      <c r="D41">
        <v>255607.40995204478</v>
      </c>
      <c r="E41">
        <v>221731.48224604432</v>
      </c>
      <c r="F41">
        <v>180764.01352559013</v>
      </c>
      <c r="G41">
        <v>875505.69978562009</v>
      </c>
      <c r="H41">
        <v>95393.123313995849</v>
      </c>
      <c r="I41">
        <v>105323.67369513462</v>
      </c>
      <c r="J41">
        <v>526857.38859467208</v>
      </c>
      <c r="K41">
        <v>172414.01442077785</v>
      </c>
      <c r="L41">
        <v>632267.14358474</v>
      </c>
      <c r="M41">
        <v>726023.37147678225</v>
      </c>
    </row>
    <row r="42" spans="1:13">
      <c r="A42" s="21" t="s">
        <v>554</v>
      </c>
      <c r="B42">
        <v>651892.44877943513</v>
      </c>
      <c r="C42">
        <v>903484.42652009171</v>
      </c>
      <c r="D42">
        <v>393477.44155779964</v>
      </c>
      <c r="E42">
        <v>961793.69560766232</v>
      </c>
      <c r="F42">
        <v>803611.63143324782</v>
      </c>
      <c r="G42">
        <v>21673.505927762628</v>
      </c>
      <c r="H42">
        <v>935042.67436255794</v>
      </c>
      <c r="I42">
        <v>394206.23980327329</v>
      </c>
      <c r="J42">
        <v>487172.0232739505</v>
      </c>
      <c r="K42">
        <v>681508.16198465985</v>
      </c>
      <c r="L42">
        <v>7331.3179149671059</v>
      </c>
      <c r="M42">
        <v>7443.6319252478843</v>
      </c>
    </row>
    <row r="43" spans="1:13">
      <c r="A43" s="21" t="s">
        <v>1295</v>
      </c>
      <c r="B43">
        <v>696992.22826480691</v>
      </c>
      <c r="C43">
        <v>526298.95540759305</v>
      </c>
      <c r="D43">
        <v>594348.29718965874</v>
      </c>
      <c r="E43">
        <v>636477.73101574206</v>
      </c>
      <c r="F43">
        <v>137488.86269828264</v>
      </c>
      <c r="G43">
        <v>966185.02347100177</v>
      </c>
      <c r="H43">
        <v>528817.52021914558</v>
      </c>
      <c r="I43">
        <v>848899.92744766595</v>
      </c>
      <c r="J43">
        <v>87054.613139336274</v>
      </c>
      <c r="K43">
        <v>933100.3581956384</v>
      </c>
      <c r="L43">
        <v>666946.56883596606</v>
      </c>
      <c r="M43">
        <v>29493.461500345707</v>
      </c>
    </row>
    <row r="44" spans="1:13">
      <c r="A44" s="21" t="s">
        <v>1318</v>
      </c>
      <c r="B44">
        <v>629231.92476298974</v>
      </c>
      <c r="C44">
        <v>588905.42097086005</v>
      </c>
      <c r="D44">
        <v>443667.32462203049</v>
      </c>
      <c r="E44">
        <v>502205.41170625942</v>
      </c>
      <c r="F44">
        <v>791594.14543178689</v>
      </c>
      <c r="G44">
        <v>609291.02916066046</v>
      </c>
      <c r="H44">
        <v>759930.40999894554</v>
      </c>
      <c r="I44">
        <v>281781.77999861364</v>
      </c>
      <c r="J44">
        <v>284790.90877059201</v>
      </c>
      <c r="K44">
        <v>429347.68642761325</v>
      </c>
      <c r="L44">
        <v>955179.97195833782</v>
      </c>
      <c r="M44">
        <v>654231.91773004155</v>
      </c>
    </row>
    <row r="45" spans="1:13">
      <c r="A45" s="21" t="s">
        <v>489</v>
      </c>
      <c r="B45">
        <v>844779.72763308894</v>
      </c>
      <c r="C45">
        <v>762354.72140860592</v>
      </c>
      <c r="D45">
        <v>197049.14559996701</v>
      </c>
      <c r="E45">
        <v>989089.40224280651</v>
      </c>
      <c r="F45">
        <v>583099.8433720601</v>
      </c>
      <c r="G45">
        <v>611411.43776006519</v>
      </c>
      <c r="H45">
        <v>232246.05977503167</v>
      </c>
      <c r="I45">
        <v>224436.36633400287</v>
      </c>
      <c r="J45">
        <v>806919.07002121746</v>
      </c>
      <c r="K45">
        <v>276530.48474313057</v>
      </c>
      <c r="L45">
        <v>417396.26570336241</v>
      </c>
      <c r="M45">
        <v>640199.11513917136</v>
      </c>
    </row>
    <row r="46" spans="1:13">
      <c r="A46" s="21" t="s">
        <v>1153</v>
      </c>
      <c r="B46">
        <v>811862.32187270094</v>
      </c>
      <c r="C46">
        <v>363545.57931838406</v>
      </c>
      <c r="D46">
        <v>263078.01163827896</v>
      </c>
      <c r="E46">
        <v>663387.29241918004</v>
      </c>
      <c r="F46">
        <v>693494.98840788484</v>
      </c>
      <c r="G46">
        <v>77747.016052228006</v>
      </c>
      <c r="H46">
        <v>589926.28949667444</v>
      </c>
      <c r="I46">
        <v>732996.57936226053</v>
      </c>
      <c r="J46">
        <v>216887.73900317037</v>
      </c>
      <c r="K46">
        <v>204587.11364438455</v>
      </c>
      <c r="L46">
        <v>722840.03762428602</v>
      </c>
      <c r="M46">
        <v>403842.88565213943</v>
      </c>
    </row>
    <row r="47" spans="1:13">
      <c r="A47" s="21" t="s">
        <v>1248</v>
      </c>
      <c r="B47">
        <v>66967.242299067249</v>
      </c>
      <c r="C47">
        <v>304089.66101610789</v>
      </c>
      <c r="D47">
        <v>791245.35807922611</v>
      </c>
      <c r="E47">
        <v>958974.68052112183</v>
      </c>
      <c r="F47">
        <v>340231.37305621995</v>
      </c>
      <c r="G47">
        <v>647723.49532174936</v>
      </c>
      <c r="H47">
        <v>675475.62142513809</v>
      </c>
      <c r="I47">
        <v>320393.34639364324</v>
      </c>
      <c r="J47">
        <v>936846.0313375257</v>
      </c>
      <c r="K47">
        <v>895849.60906326538</v>
      </c>
      <c r="L47">
        <v>467736.2394305843</v>
      </c>
      <c r="M47">
        <v>710206.42314450408</v>
      </c>
    </row>
    <row r="48" spans="1:13">
      <c r="A48" s="21" t="s">
        <v>253</v>
      </c>
      <c r="B48">
        <v>342999.83848430193</v>
      </c>
      <c r="C48">
        <v>38012.205127647692</v>
      </c>
      <c r="D48">
        <v>804868.64657266217</v>
      </c>
      <c r="E48">
        <v>476145.70860033325</v>
      </c>
      <c r="F48">
        <v>180990.77312314915</v>
      </c>
      <c r="G48">
        <v>128876.24993306423</v>
      </c>
      <c r="H48">
        <v>627355.07033209619</v>
      </c>
      <c r="I48">
        <v>962757.28022324666</v>
      </c>
      <c r="J48">
        <v>453802.41646068078</v>
      </c>
      <c r="K48">
        <v>501286.77448518766</v>
      </c>
      <c r="L48">
        <v>235194.13303558389</v>
      </c>
      <c r="M48">
        <v>570702.05015543883</v>
      </c>
    </row>
    <row r="49" spans="1:13">
      <c r="A49" s="21" t="s">
        <v>1339</v>
      </c>
      <c r="B49">
        <v>809674.66939372651</v>
      </c>
      <c r="C49">
        <v>536298.89624213427</v>
      </c>
      <c r="D49">
        <v>294090.90088273905</v>
      </c>
      <c r="E49">
        <v>345277.99521370075</v>
      </c>
      <c r="F49">
        <v>246738.07784545919</v>
      </c>
      <c r="G49">
        <v>827715.59171874681</v>
      </c>
      <c r="H49">
        <v>255809.83171487303</v>
      </c>
      <c r="I49">
        <v>434850.89559519727</v>
      </c>
      <c r="J49">
        <v>653378.72066786629</v>
      </c>
      <c r="K49">
        <v>414812.8619353809</v>
      </c>
      <c r="L49">
        <v>197711.50932756698</v>
      </c>
      <c r="M49">
        <v>879827.41185553488</v>
      </c>
    </row>
    <row r="50" spans="1:13">
      <c r="A50" s="21" t="s">
        <v>811</v>
      </c>
      <c r="B50">
        <v>49625.462632214789</v>
      </c>
      <c r="C50">
        <v>394273.09123653697</v>
      </c>
      <c r="D50">
        <v>62811.277878223271</v>
      </c>
      <c r="E50">
        <v>589739.98738453921</v>
      </c>
      <c r="F50">
        <v>328790.61709992232</v>
      </c>
      <c r="G50">
        <v>761864.31141450489</v>
      </c>
      <c r="H50">
        <v>90407.324364574888</v>
      </c>
      <c r="I50">
        <v>604177.26630591275</v>
      </c>
      <c r="J50">
        <v>331138.18135069608</v>
      </c>
      <c r="K50">
        <v>275213.5699439068</v>
      </c>
      <c r="L50">
        <v>181863.5179934598</v>
      </c>
      <c r="M50">
        <v>605856.15444421128</v>
      </c>
    </row>
    <row r="51" spans="1:13">
      <c r="A51" s="21" t="s">
        <v>273</v>
      </c>
      <c r="B51">
        <v>917898.93049577449</v>
      </c>
      <c r="C51">
        <v>938213.61422890984</v>
      </c>
      <c r="D51">
        <v>846783.7904636676</v>
      </c>
      <c r="E51">
        <v>535422.24903207936</v>
      </c>
      <c r="F51">
        <v>540075.03183015971</v>
      </c>
      <c r="G51">
        <v>583603.89608567534</v>
      </c>
      <c r="H51">
        <v>954952.04741260293</v>
      </c>
      <c r="I51">
        <v>655682.17960362206</v>
      </c>
      <c r="J51">
        <v>873483.78186882823</v>
      </c>
      <c r="K51">
        <v>908702.22086888412</v>
      </c>
      <c r="L51">
        <v>116574.61932503</v>
      </c>
      <c r="M51">
        <v>288049.81180985592</v>
      </c>
    </row>
    <row r="52" spans="1:13">
      <c r="A52" s="21" t="s">
        <v>1105</v>
      </c>
      <c r="B52">
        <v>861773.01850572415</v>
      </c>
      <c r="C52">
        <v>376800.6183938827</v>
      </c>
      <c r="D52">
        <v>468078.03380946047</v>
      </c>
      <c r="E52">
        <v>796027.80610200053</v>
      </c>
      <c r="F52">
        <v>989160.37879181816</v>
      </c>
      <c r="G52">
        <v>913761.29994266399</v>
      </c>
      <c r="H52">
        <v>107263.13864393266</v>
      </c>
      <c r="I52">
        <v>488464.96988444886</v>
      </c>
      <c r="J52">
        <v>944609.35444546968</v>
      </c>
      <c r="K52">
        <v>970575.10294252785</v>
      </c>
      <c r="L52">
        <v>66954.63439274329</v>
      </c>
      <c r="M52">
        <v>47806.955843807344</v>
      </c>
    </row>
    <row r="53" spans="1:13">
      <c r="A53" s="21" t="s">
        <v>755</v>
      </c>
      <c r="B53">
        <v>93178.256219629053</v>
      </c>
      <c r="C53">
        <v>246372.52068438692</v>
      </c>
      <c r="D53">
        <v>215777.43420615775</v>
      </c>
      <c r="E53">
        <v>465791.12855046469</v>
      </c>
      <c r="F53">
        <v>241083.44900501455</v>
      </c>
      <c r="G53">
        <v>213855.40639364615</v>
      </c>
      <c r="H53">
        <v>159700.24782843067</v>
      </c>
      <c r="I53">
        <v>191456.63141882329</v>
      </c>
      <c r="J53">
        <v>328933.88245801313</v>
      </c>
      <c r="K53">
        <v>37731.581978431183</v>
      </c>
      <c r="L53">
        <v>285218.27438256267</v>
      </c>
      <c r="M53">
        <v>242769.84318144267</v>
      </c>
    </row>
    <row r="54" spans="1:13">
      <c r="A54" s="21" t="s">
        <v>814</v>
      </c>
      <c r="B54">
        <v>383082.79206491122</v>
      </c>
      <c r="C54">
        <v>318565.20927425247</v>
      </c>
      <c r="D54">
        <v>640523.38305987208</v>
      </c>
      <c r="E54">
        <v>865773.62869722524</v>
      </c>
      <c r="F54">
        <v>17640.491235441757</v>
      </c>
      <c r="G54">
        <v>964248.17816227151</v>
      </c>
      <c r="H54">
        <v>260570.09918140949</v>
      </c>
      <c r="I54">
        <v>979734.22468147764</v>
      </c>
      <c r="J54">
        <v>401173.28428247845</v>
      </c>
      <c r="K54">
        <v>693689.76700324158</v>
      </c>
      <c r="L54">
        <v>177908.7966053331</v>
      </c>
      <c r="M54">
        <v>888716.69184857991</v>
      </c>
    </row>
    <row r="55" spans="1:13">
      <c r="A55" s="21" t="s">
        <v>947</v>
      </c>
      <c r="B55">
        <v>854406.99809320108</v>
      </c>
      <c r="C55">
        <v>466863.57938035962</v>
      </c>
      <c r="D55">
        <v>199709.8434713248</v>
      </c>
      <c r="E55">
        <v>953584.78188116709</v>
      </c>
      <c r="F55">
        <v>600680.05097296601</v>
      </c>
      <c r="G55">
        <v>41191.168932628971</v>
      </c>
      <c r="H55">
        <v>560373.90153895458</v>
      </c>
      <c r="I55">
        <v>686749.08790354175</v>
      </c>
      <c r="J55">
        <v>435001.69463832327</v>
      </c>
      <c r="K55">
        <v>243809.56391314766</v>
      </c>
      <c r="L55">
        <v>805304.2538174144</v>
      </c>
      <c r="M55">
        <v>942409.36665766663</v>
      </c>
    </row>
    <row r="56" spans="1:13">
      <c r="A56" s="21" t="s">
        <v>384</v>
      </c>
      <c r="B56">
        <v>4710.2784170380828</v>
      </c>
      <c r="C56">
        <v>243746.96716253136</v>
      </c>
      <c r="D56">
        <v>227917.99029063049</v>
      </c>
      <c r="E56">
        <v>459782.54045078962</v>
      </c>
      <c r="F56">
        <v>278185.67956509383</v>
      </c>
      <c r="G56">
        <v>170334.95319934606</v>
      </c>
      <c r="H56">
        <v>359087.43941762211</v>
      </c>
      <c r="I56">
        <v>476127.28820798406</v>
      </c>
      <c r="J56">
        <v>38525.541794230456</v>
      </c>
      <c r="K56">
        <v>379480.18592280534</v>
      </c>
      <c r="L56">
        <v>216295.97434070834</v>
      </c>
      <c r="M56">
        <v>77428.872303543336</v>
      </c>
    </row>
    <row r="57" spans="1:13">
      <c r="A57" s="21" t="s">
        <v>264</v>
      </c>
      <c r="B57">
        <v>781085.54151799274</v>
      </c>
      <c r="C57">
        <v>784775.57451118925</v>
      </c>
      <c r="D57">
        <v>186672.51556083196</v>
      </c>
      <c r="E57">
        <v>195179.0276210772</v>
      </c>
      <c r="F57">
        <v>820841.62481437554</v>
      </c>
      <c r="G57">
        <v>572197.22724901792</v>
      </c>
      <c r="H57">
        <v>829462.01941697055</v>
      </c>
      <c r="I57">
        <v>587087.91321917833</v>
      </c>
      <c r="J57">
        <v>663042.2647408027</v>
      </c>
      <c r="K57">
        <v>226305.22707759403</v>
      </c>
      <c r="L57">
        <v>629190.40160157974</v>
      </c>
      <c r="M57">
        <v>276003.74077576253</v>
      </c>
    </row>
    <row r="58" spans="1:13">
      <c r="A58" s="21" t="s">
        <v>94</v>
      </c>
      <c r="B58">
        <v>996756.37924698589</v>
      </c>
      <c r="C58">
        <v>64794.000947823064</v>
      </c>
      <c r="D58">
        <v>294673.46352612413</v>
      </c>
      <c r="E58">
        <v>43966.109309024556</v>
      </c>
      <c r="F58">
        <v>755936.29217329074</v>
      </c>
      <c r="G58">
        <v>984854.40187496773</v>
      </c>
      <c r="H58">
        <v>398492.13844181987</v>
      </c>
      <c r="I58">
        <v>308924.58615363186</v>
      </c>
      <c r="J58">
        <v>964683.61093007866</v>
      </c>
      <c r="K58">
        <v>645173.85252892284</v>
      </c>
      <c r="L58">
        <v>699083.85675540182</v>
      </c>
      <c r="M58">
        <v>812707.95504164707</v>
      </c>
    </row>
    <row r="59" spans="1:13">
      <c r="A59" s="21" t="s">
        <v>938</v>
      </c>
      <c r="B59">
        <v>537071.80730895081</v>
      </c>
      <c r="C59">
        <v>635542.48306914349</v>
      </c>
      <c r="D59">
        <v>97468.363749193872</v>
      </c>
      <c r="E59">
        <v>467266.8305668105</v>
      </c>
      <c r="F59">
        <v>523247.42144444201</v>
      </c>
      <c r="G59">
        <v>940852.30078350939</v>
      </c>
      <c r="H59">
        <v>938862.29558021552</v>
      </c>
      <c r="I59">
        <v>184760.67870863323</v>
      </c>
      <c r="J59">
        <v>315140.79801752901</v>
      </c>
      <c r="K59">
        <v>468751.05152369989</v>
      </c>
      <c r="L59">
        <v>864225.61666392325</v>
      </c>
      <c r="M59">
        <v>6501.295300957333</v>
      </c>
    </row>
    <row r="60" spans="1:13">
      <c r="A60" s="21" t="s">
        <v>350</v>
      </c>
      <c r="B60">
        <v>473457.74385291204</v>
      </c>
      <c r="C60">
        <v>311820.68026424124</v>
      </c>
      <c r="D60">
        <v>290882.74414825911</v>
      </c>
      <c r="E60">
        <v>963187.79477065685</v>
      </c>
      <c r="F60">
        <v>507576.01579939714</v>
      </c>
      <c r="G60">
        <v>107346.180184279</v>
      </c>
      <c r="H60">
        <v>112095.61989486849</v>
      </c>
      <c r="I60">
        <v>729456.40726312681</v>
      </c>
      <c r="J60">
        <v>583351.75987728522</v>
      </c>
      <c r="K60">
        <v>563183.66885016393</v>
      </c>
      <c r="L60">
        <v>144518.95329531783</v>
      </c>
      <c r="M60">
        <v>722822.86191974569</v>
      </c>
    </row>
    <row r="61" spans="1:13">
      <c r="A61" s="21" t="s">
        <v>276</v>
      </c>
      <c r="B61">
        <v>906726.33045362413</v>
      </c>
      <c r="C61">
        <v>985621.48769949004</v>
      </c>
      <c r="D61">
        <v>117671.37931146298</v>
      </c>
      <c r="E61">
        <v>950404.14911333739</v>
      </c>
      <c r="F61">
        <v>143206.96622438179</v>
      </c>
      <c r="G61">
        <v>639132.8831735882</v>
      </c>
      <c r="H61">
        <v>143889.66339323827</v>
      </c>
      <c r="I61">
        <v>473265.25475293992</v>
      </c>
      <c r="J61">
        <v>70084.853878882408</v>
      </c>
      <c r="K61">
        <v>326834.97964494344</v>
      </c>
      <c r="L61">
        <v>472136.81416728091</v>
      </c>
      <c r="M61">
        <v>327268.41932834894</v>
      </c>
    </row>
    <row r="62" spans="1:13">
      <c r="A62" s="21" t="s">
        <v>204</v>
      </c>
      <c r="B62">
        <v>77.818014356134668</v>
      </c>
      <c r="C62">
        <v>134435.58561616988</v>
      </c>
      <c r="D62">
        <v>315599.82251498295</v>
      </c>
      <c r="E62">
        <v>541858.83790542197</v>
      </c>
      <c r="F62">
        <v>179735.33838607336</v>
      </c>
      <c r="G62">
        <v>72130.982988916294</v>
      </c>
      <c r="H62">
        <v>395127.21451149235</v>
      </c>
      <c r="I62">
        <v>250372.79182030837</v>
      </c>
      <c r="J62">
        <v>610582.82320449303</v>
      </c>
      <c r="K62">
        <v>326288.19852048054</v>
      </c>
      <c r="L62">
        <v>523838.32124581985</v>
      </c>
      <c r="M62">
        <v>713379.00560609053</v>
      </c>
    </row>
    <row r="63" spans="1:13">
      <c r="A63" s="21" t="s">
        <v>660</v>
      </c>
      <c r="B63">
        <v>281345.20410987583</v>
      </c>
      <c r="C63">
        <v>794916.9111359081</v>
      </c>
      <c r="D63">
        <v>329668.68049213639</v>
      </c>
      <c r="E63">
        <v>63226.295161270209</v>
      </c>
      <c r="F63">
        <v>298751.13462121785</v>
      </c>
      <c r="G63">
        <v>772912.17041784385</v>
      </c>
      <c r="H63">
        <v>833168.47396962577</v>
      </c>
      <c r="I63">
        <v>372372.51945750148</v>
      </c>
      <c r="J63">
        <v>121796.02677870693</v>
      </c>
      <c r="K63">
        <v>923480.21254187648</v>
      </c>
      <c r="L63">
        <v>546053.94097505754</v>
      </c>
      <c r="M63">
        <v>893240.4560823366</v>
      </c>
    </row>
    <row r="64" spans="1:13">
      <c r="A64" s="21" t="s">
        <v>1242</v>
      </c>
      <c r="B64">
        <v>304583.91821157205</v>
      </c>
      <c r="C64">
        <v>968725.43831289129</v>
      </c>
      <c r="D64">
        <v>614792.55723900034</v>
      </c>
      <c r="E64">
        <v>956015.98069063493</v>
      </c>
      <c r="F64">
        <v>559535.3535794334</v>
      </c>
      <c r="G64">
        <v>504093.25995945052</v>
      </c>
      <c r="H64">
        <v>72285.939246239825</v>
      </c>
      <c r="I64">
        <v>321851.69497229229</v>
      </c>
      <c r="J64">
        <v>891749.86534477631</v>
      </c>
      <c r="K64">
        <v>125920.17953755319</v>
      </c>
      <c r="L64">
        <v>879286.89869513025</v>
      </c>
      <c r="M64">
        <v>235023.86466930425</v>
      </c>
    </row>
    <row r="65" spans="1:13">
      <c r="A65" s="21" t="s">
        <v>1291</v>
      </c>
      <c r="B65">
        <v>659246.12474120676</v>
      </c>
      <c r="C65">
        <v>407328.53616156586</v>
      </c>
      <c r="D65">
        <v>194831.32757033227</v>
      </c>
      <c r="E65">
        <v>51198.248682575941</v>
      </c>
      <c r="F65">
        <v>822071.57576397317</v>
      </c>
      <c r="G65">
        <v>861046.4373027581</v>
      </c>
      <c r="H65">
        <v>695761.10981661861</v>
      </c>
      <c r="I65">
        <v>747848.52207773749</v>
      </c>
      <c r="J65">
        <v>386418.93845789775</v>
      </c>
      <c r="K65">
        <v>875636.26647403382</v>
      </c>
      <c r="L65">
        <v>921162.97585222812</v>
      </c>
      <c r="M65">
        <v>639439.37238492246</v>
      </c>
    </row>
    <row r="66" spans="1:13">
      <c r="A66" s="21" t="s">
        <v>1053</v>
      </c>
      <c r="B66">
        <v>121243.31741231342</v>
      </c>
      <c r="C66">
        <v>551347.84929510055</v>
      </c>
      <c r="D66">
        <v>884473.41008710209</v>
      </c>
      <c r="E66">
        <v>811526.90964459756</v>
      </c>
      <c r="F66">
        <v>125763.67449779902</v>
      </c>
      <c r="G66">
        <v>544517.0091358053</v>
      </c>
      <c r="H66">
        <v>161014.34013032689</v>
      </c>
      <c r="I66">
        <v>848032.43169537908</v>
      </c>
      <c r="J66">
        <v>729238.64953754668</v>
      </c>
      <c r="K66">
        <v>116386.97094172156</v>
      </c>
      <c r="L66">
        <v>757745.06129905174</v>
      </c>
      <c r="M66">
        <v>656221.49010342383</v>
      </c>
    </row>
    <row r="67" spans="1:13">
      <c r="A67" s="21" t="s">
        <v>386</v>
      </c>
      <c r="B67">
        <v>499726.43292730546</v>
      </c>
      <c r="C67">
        <v>467924.92220974428</v>
      </c>
      <c r="D67">
        <v>8696.5387989583196</v>
      </c>
      <c r="E67">
        <v>438635.98409342027</v>
      </c>
      <c r="F67">
        <v>109087.36311084483</v>
      </c>
      <c r="G67">
        <v>11315.376563408863</v>
      </c>
      <c r="H67">
        <v>364002.45883006282</v>
      </c>
      <c r="I67">
        <v>48195.480115374499</v>
      </c>
      <c r="J67">
        <v>342377.05419568374</v>
      </c>
      <c r="K67">
        <v>126241.51275478612</v>
      </c>
      <c r="L67">
        <v>441530.40193366871</v>
      </c>
      <c r="M67">
        <v>457951.23315855674</v>
      </c>
    </row>
    <row r="68" spans="1:13">
      <c r="A68" s="21" t="s">
        <v>1341</v>
      </c>
      <c r="B68">
        <v>488023.76053204155</v>
      </c>
      <c r="C68">
        <v>718439.73493458075</v>
      </c>
      <c r="D68">
        <v>540271.35142916604</v>
      </c>
      <c r="E68">
        <v>878306.02845875232</v>
      </c>
      <c r="F68">
        <v>913032.80145784898</v>
      </c>
      <c r="G68">
        <v>72585.381999544668</v>
      </c>
      <c r="H68">
        <v>453724.21122849314</v>
      </c>
      <c r="I68">
        <v>275328.08619243279</v>
      </c>
      <c r="J68">
        <v>682798.97329141258</v>
      </c>
      <c r="K68">
        <v>794792.06329867011</v>
      </c>
      <c r="L68">
        <v>912529.09506330208</v>
      </c>
      <c r="M68">
        <v>727682.66011963284</v>
      </c>
    </row>
    <row r="69" spans="1:13">
      <c r="A69" s="21" t="s">
        <v>55</v>
      </c>
      <c r="B69">
        <v>217157.12388238672</v>
      </c>
      <c r="C69">
        <v>346254.91341727768</v>
      </c>
      <c r="D69">
        <v>78234.341998291828</v>
      </c>
      <c r="E69">
        <v>214716.71182433571</v>
      </c>
      <c r="F69">
        <v>432544.50880013994</v>
      </c>
      <c r="G69">
        <v>442702.10163625778</v>
      </c>
      <c r="H69">
        <v>507208.33083173202</v>
      </c>
      <c r="I69">
        <v>316999.60168120667</v>
      </c>
      <c r="J69">
        <v>484255.10185320384</v>
      </c>
      <c r="K69">
        <v>784056.04234677542</v>
      </c>
      <c r="L69">
        <v>408444.74920620635</v>
      </c>
      <c r="M69">
        <v>437758.47427080281</v>
      </c>
    </row>
    <row r="70" spans="1:13">
      <c r="A70" s="21" t="s">
        <v>290</v>
      </c>
      <c r="B70">
        <v>252604.2094034765</v>
      </c>
      <c r="C70">
        <v>450523.64942004409</v>
      </c>
      <c r="D70">
        <v>571761.07131175743</v>
      </c>
      <c r="E70">
        <v>748569.46084315423</v>
      </c>
      <c r="F70">
        <v>333688.61765383341</v>
      </c>
      <c r="G70">
        <v>562225.89301373949</v>
      </c>
      <c r="H70">
        <v>393665.35462952103</v>
      </c>
      <c r="I70">
        <v>478433.09915105836</v>
      </c>
      <c r="J70">
        <v>15231.567572132288</v>
      </c>
      <c r="K70">
        <v>833922.84710923966</v>
      </c>
      <c r="L70">
        <v>32079.614835346383</v>
      </c>
      <c r="M70">
        <v>260048.37550653605</v>
      </c>
    </row>
    <row r="71" spans="1:13">
      <c r="A71" s="21" t="s">
        <v>208</v>
      </c>
      <c r="B71">
        <v>351805.72575926583</v>
      </c>
      <c r="C71">
        <v>547597.04481994826</v>
      </c>
      <c r="D71">
        <v>864884.1278207514</v>
      </c>
      <c r="E71">
        <v>198908.81879746047</v>
      </c>
      <c r="F71">
        <v>95914.979271205957</v>
      </c>
      <c r="G71">
        <v>76311.205345191309</v>
      </c>
      <c r="H71">
        <v>379620.89656707633</v>
      </c>
      <c r="I71">
        <v>854705.7664892365</v>
      </c>
      <c r="J71">
        <v>339309.25105498033</v>
      </c>
      <c r="K71">
        <v>320349.9146262313</v>
      </c>
      <c r="L71">
        <v>870040.73888576427</v>
      </c>
      <c r="M71">
        <v>742906.48070386413</v>
      </c>
    </row>
    <row r="72" spans="1:13">
      <c r="A72" s="21" t="s">
        <v>33</v>
      </c>
      <c r="B72">
        <v>337448.52168215957</v>
      </c>
      <c r="C72">
        <v>715897.17347241205</v>
      </c>
      <c r="D72">
        <v>115094.62510857372</v>
      </c>
      <c r="E72">
        <v>708469.05041402555</v>
      </c>
      <c r="F72">
        <v>806865.44343532529</v>
      </c>
      <c r="G72">
        <v>967947.58939972683</v>
      </c>
      <c r="H72">
        <v>734435.00735527556</v>
      </c>
      <c r="I72">
        <v>238256.53246426958</v>
      </c>
      <c r="J72">
        <v>192391.37225261016</v>
      </c>
      <c r="K72">
        <v>121678.93755970283</v>
      </c>
      <c r="L72">
        <v>350527.92648788966</v>
      </c>
      <c r="M72">
        <v>732697.83234104025</v>
      </c>
    </row>
    <row r="73" spans="1:13">
      <c r="A73" s="21" t="s">
        <v>745</v>
      </c>
      <c r="B73">
        <v>528604.8864322817</v>
      </c>
      <c r="C73">
        <v>638152.51846932154</v>
      </c>
      <c r="D73">
        <v>406355.61231340421</v>
      </c>
      <c r="E73">
        <v>655960.94156385178</v>
      </c>
      <c r="F73">
        <v>826136.27390913921</v>
      </c>
      <c r="G73">
        <v>869297.26939630799</v>
      </c>
      <c r="H73">
        <v>869327.67726400425</v>
      </c>
      <c r="I73">
        <v>433167.24022092111</v>
      </c>
      <c r="J73">
        <v>183981.74216430806</v>
      </c>
      <c r="K73">
        <v>912625.07227734639</v>
      </c>
      <c r="L73">
        <v>859632.89779557718</v>
      </c>
      <c r="M73">
        <v>783053.12690943759</v>
      </c>
    </row>
    <row r="74" spans="1:13">
      <c r="A74" s="21" t="s">
        <v>1003</v>
      </c>
      <c r="B74">
        <v>543958.84318073466</v>
      </c>
      <c r="C74">
        <v>853597.90637608094</v>
      </c>
      <c r="D74">
        <v>161814.52343996806</v>
      </c>
      <c r="E74">
        <v>356793.55039042351</v>
      </c>
      <c r="F74">
        <v>683034.97459657327</v>
      </c>
      <c r="G74">
        <v>526978.57346403762</v>
      </c>
      <c r="H74">
        <v>835585.81396617845</v>
      </c>
      <c r="I74">
        <v>295437.22190392349</v>
      </c>
      <c r="J74">
        <v>453362.27829726238</v>
      </c>
      <c r="K74">
        <v>932771.60132322344</v>
      </c>
      <c r="L74">
        <v>283381.64811528352</v>
      </c>
      <c r="M74">
        <v>697821.83843343437</v>
      </c>
    </row>
    <row r="75" spans="1:13">
      <c r="A75" s="21" t="s">
        <v>543</v>
      </c>
      <c r="B75">
        <v>184996.24925929814</v>
      </c>
      <c r="C75">
        <v>141679.0118099488</v>
      </c>
      <c r="D75">
        <v>542430.00315764418</v>
      </c>
      <c r="E75">
        <v>970553.75843038375</v>
      </c>
      <c r="F75">
        <v>875905.77118066628</v>
      </c>
      <c r="G75">
        <v>924597.52370775526</v>
      </c>
      <c r="H75">
        <v>53918.244668682783</v>
      </c>
      <c r="I75">
        <v>55540.964858740605</v>
      </c>
      <c r="J75">
        <v>983373.41394296859</v>
      </c>
      <c r="K75">
        <v>280120.47931477078</v>
      </c>
      <c r="L75">
        <v>740851.98607575207</v>
      </c>
      <c r="M75">
        <v>203212.05158590426</v>
      </c>
    </row>
    <row r="76" spans="1:13">
      <c r="A76" s="21" t="s">
        <v>723</v>
      </c>
      <c r="B76">
        <v>40557.700840865407</v>
      </c>
      <c r="C76">
        <v>217868.26810663572</v>
      </c>
      <c r="D76">
        <v>566951.38426653005</v>
      </c>
      <c r="E76">
        <v>975943.7129576779</v>
      </c>
      <c r="F76">
        <v>219766.74636204162</v>
      </c>
      <c r="G76">
        <v>788802.88769399864</v>
      </c>
      <c r="H76">
        <v>36185.617607661479</v>
      </c>
      <c r="I76">
        <v>994717.04900698643</v>
      </c>
      <c r="J76">
        <v>856360.40657126636</v>
      </c>
      <c r="K76">
        <v>379042.03810220218</v>
      </c>
      <c r="L76">
        <v>766546.12848667952</v>
      </c>
      <c r="M76">
        <v>969023.73691808991</v>
      </c>
    </row>
    <row r="77" spans="1:13">
      <c r="A77" s="21" t="s">
        <v>1269</v>
      </c>
      <c r="B77">
        <v>879821.54520619498</v>
      </c>
      <c r="C77">
        <v>732090.27161878545</v>
      </c>
      <c r="D77">
        <v>823680.93312233943</v>
      </c>
      <c r="E77">
        <v>785995.49452751304</v>
      </c>
      <c r="F77">
        <v>199571.27763671544</v>
      </c>
      <c r="G77">
        <v>375169.51802733436</v>
      </c>
      <c r="H77">
        <v>807736.39939247351</v>
      </c>
      <c r="I77">
        <v>811199.76132871548</v>
      </c>
      <c r="J77">
        <v>237895.90752770184</v>
      </c>
      <c r="K77">
        <v>294381.22897240304</v>
      </c>
      <c r="L77">
        <v>567125.51538992242</v>
      </c>
      <c r="M77">
        <v>766459.47617322765</v>
      </c>
    </row>
    <row r="78" spans="1:13">
      <c r="A78" s="21" t="s">
        <v>186</v>
      </c>
      <c r="B78">
        <v>358916.23578123003</v>
      </c>
      <c r="C78">
        <v>79459.181930622508</v>
      </c>
      <c r="D78">
        <v>426679.11247977341</v>
      </c>
      <c r="E78">
        <v>372457.12885788386</v>
      </c>
      <c r="F78">
        <v>433603.67399211723</v>
      </c>
      <c r="G78">
        <v>21678.441687943749</v>
      </c>
      <c r="H78">
        <v>465790.5352979654</v>
      </c>
      <c r="I78">
        <v>176434.12875370478</v>
      </c>
      <c r="J78">
        <v>295440.24415343994</v>
      </c>
      <c r="K78">
        <v>438905.49347586371</v>
      </c>
      <c r="L78">
        <v>459207.49123699951</v>
      </c>
      <c r="M78">
        <v>456167.48201244586</v>
      </c>
    </row>
    <row r="79" spans="1:13">
      <c r="A79" s="21" t="s">
        <v>911</v>
      </c>
      <c r="B79">
        <v>401939.89781481755</v>
      </c>
      <c r="C79">
        <v>934627.55533067801</v>
      </c>
      <c r="D79">
        <v>336225.3068452563</v>
      </c>
      <c r="E79">
        <v>426156.82726330572</v>
      </c>
      <c r="F79">
        <v>945583.61041494203</v>
      </c>
      <c r="G79">
        <v>110597.49835225884</v>
      </c>
      <c r="H79">
        <v>924343.95405159215</v>
      </c>
      <c r="I79">
        <v>489270.68433784391</v>
      </c>
      <c r="J79">
        <v>648868.06462067086</v>
      </c>
      <c r="K79">
        <v>239243.59673299576</v>
      </c>
      <c r="L79">
        <v>688363.43461474206</v>
      </c>
      <c r="M79">
        <v>484405.48625988932</v>
      </c>
    </row>
    <row r="80" spans="1:13">
      <c r="A80" s="21" t="s">
        <v>1160</v>
      </c>
      <c r="B80">
        <v>631229.12323169492</v>
      </c>
      <c r="C80">
        <v>232228.91509620246</v>
      </c>
      <c r="D80">
        <v>392085.93371447333</v>
      </c>
      <c r="E80">
        <v>859545.53370291519</v>
      </c>
      <c r="F80">
        <v>193871.92344965009</v>
      </c>
      <c r="G80">
        <v>197109.46600542733</v>
      </c>
      <c r="H80">
        <v>753278.75210120401</v>
      </c>
      <c r="I80">
        <v>991841.15518658818</v>
      </c>
      <c r="J80">
        <v>52079.320850282442</v>
      </c>
      <c r="K80">
        <v>66804.737853236933</v>
      </c>
      <c r="L80">
        <v>277978.30864355713</v>
      </c>
      <c r="M80">
        <v>606643.93379162159</v>
      </c>
    </row>
    <row r="81" spans="1:13">
      <c r="A81" s="21" t="s">
        <v>845</v>
      </c>
      <c r="B81">
        <v>781299.30616408808</v>
      </c>
      <c r="C81">
        <v>727917.44141226553</v>
      </c>
      <c r="D81">
        <v>858482.72957777558</v>
      </c>
      <c r="E81">
        <v>697203.08208004269</v>
      </c>
      <c r="F81">
        <v>112034.82823265388</v>
      </c>
      <c r="G81">
        <v>101504.15631264032</v>
      </c>
      <c r="H81">
        <v>291949.6814944045</v>
      </c>
      <c r="I81">
        <v>242320.00190180293</v>
      </c>
      <c r="J81">
        <v>796366.69950718305</v>
      </c>
      <c r="K81">
        <v>314783.93893952575</v>
      </c>
      <c r="L81">
        <v>672190.09815170278</v>
      </c>
      <c r="M81">
        <v>945215.50899986818</v>
      </c>
    </row>
    <row r="82" spans="1:13">
      <c r="A82" s="21" t="s">
        <v>399</v>
      </c>
      <c r="B82">
        <v>403937.74251092965</v>
      </c>
      <c r="C82">
        <v>560019.06300504983</v>
      </c>
      <c r="D82">
        <v>477360.87591667863</v>
      </c>
      <c r="E82">
        <v>4901.6082470912934</v>
      </c>
      <c r="F82">
        <v>262907.18291734828</v>
      </c>
      <c r="G82">
        <v>698305.93083687674</v>
      </c>
      <c r="H82">
        <v>708531.34571664128</v>
      </c>
      <c r="I82">
        <v>423663.39533840324</v>
      </c>
      <c r="J82">
        <v>182341.97994735368</v>
      </c>
      <c r="K82">
        <v>305536.79359327821</v>
      </c>
      <c r="L82">
        <v>129666.44090951784</v>
      </c>
      <c r="M82">
        <v>177429.89537085986</v>
      </c>
    </row>
    <row r="83" spans="1:13">
      <c r="A83" s="21" t="s">
        <v>697</v>
      </c>
      <c r="B83">
        <v>568093.13668198977</v>
      </c>
      <c r="C83">
        <v>563321.03758330131</v>
      </c>
      <c r="D83">
        <v>109258.94060792695</v>
      </c>
      <c r="E83">
        <v>426125.73623868788</v>
      </c>
      <c r="F83">
        <v>577505.15950657544</v>
      </c>
      <c r="G83">
        <v>396300.66170734778</v>
      </c>
      <c r="H83">
        <v>380357.44257789326</v>
      </c>
      <c r="I83">
        <v>673790.92030304787</v>
      </c>
      <c r="J83">
        <v>522700.75887788105</v>
      </c>
      <c r="K83">
        <v>20819.505123659375</v>
      </c>
      <c r="L83">
        <v>71666.630829632864</v>
      </c>
      <c r="M83">
        <v>735426.90619124752</v>
      </c>
    </row>
    <row r="84" spans="1:13">
      <c r="A84" s="21" t="s">
        <v>280</v>
      </c>
      <c r="B84">
        <v>440755.67151797435</v>
      </c>
      <c r="C84">
        <v>654700.27069484664</v>
      </c>
      <c r="D84">
        <v>344991.59849068063</v>
      </c>
      <c r="E84">
        <v>731278.75329883036</v>
      </c>
      <c r="F84">
        <v>485853.66981882538</v>
      </c>
      <c r="G84">
        <v>72593.955855173248</v>
      </c>
      <c r="H84">
        <v>118211.21206805485</v>
      </c>
      <c r="I84">
        <v>840187.4202123041</v>
      </c>
      <c r="J84">
        <v>539965.85122378229</v>
      </c>
      <c r="K84">
        <v>843241.18700569274</v>
      </c>
      <c r="L84">
        <v>987366.59805781348</v>
      </c>
      <c r="M84">
        <v>575938.58411867288</v>
      </c>
    </row>
    <row r="85" spans="1:13">
      <c r="A85" s="21" t="s">
        <v>705</v>
      </c>
      <c r="B85">
        <v>962695.21232442406</v>
      </c>
      <c r="C85">
        <v>611444.91106934869</v>
      </c>
      <c r="D85">
        <v>658715.4662410568</v>
      </c>
      <c r="E85">
        <v>283663.6488559412</v>
      </c>
      <c r="F85">
        <v>963738.09409216349</v>
      </c>
      <c r="G85">
        <v>243340.7978703893</v>
      </c>
      <c r="H85">
        <v>334922.75015603134</v>
      </c>
      <c r="I85">
        <v>758217.21274612006</v>
      </c>
      <c r="J85">
        <v>40213.649976870489</v>
      </c>
      <c r="K85">
        <v>981796.0943906696</v>
      </c>
      <c r="L85">
        <v>310201.05712183175</v>
      </c>
      <c r="M85">
        <v>629424.01558851509</v>
      </c>
    </row>
    <row r="86" spans="1:13">
      <c r="A86" s="21" t="s">
        <v>1326</v>
      </c>
      <c r="B86">
        <v>889318.40545494389</v>
      </c>
      <c r="C86">
        <v>926849.14963186986</v>
      </c>
      <c r="D86">
        <v>799944.08561384934</v>
      </c>
      <c r="E86">
        <v>168605.64688731293</v>
      </c>
      <c r="F86">
        <v>164966.74448683101</v>
      </c>
      <c r="G86">
        <v>173071.29386608943</v>
      </c>
      <c r="H86">
        <v>709469.6857794578</v>
      </c>
      <c r="I86">
        <v>286178.18796747731</v>
      </c>
      <c r="J86">
        <v>50526.620617738939</v>
      </c>
      <c r="K86">
        <v>31715.778921234451</v>
      </c>
      <c r="L86">
        <v>412352.69436912949</v>
      </c>
      <c r="M86">
        <v>353244.18605914473</v>
      </c>
    </row>
    <row r="87" spans="1:13">
      <c r="A87" s="21" t="s">
        <v>297</v>
      </c>
      <c r="B87">
        <v>966505.60389198491</v>
      </c>
      <c r="C87">
        <v>228764.08582789908</v>
      </c>
      <c r="D87">
        <v>212424.97201982734</v>
      </c>
      <c r="E87">
        <v>543459.41446881893</v>
      </c>
      <c r="F87">
        <v>462189.86246276129</v>
      </c>
      <c r="G87">
        <v>115268.37289521596</v>
      </c>
      <c r="H87">
        <v>582320.61806509714</v>
      </c>
      <c r="I87">
        <v>15038.734118068331</v>
      </c>
      <c r="J87">
        <v>943047.43780843785</v>
      </c>
      <c r="K87">
        <v>542347.34600575769</v>
      </c>
      <c r="L87">
        <v>48084.803963372666</v>
      </c>
      <c r="M87">
        <v>484340.99413300335</v>
      </c>
    </row>
    <row r="88" spans="1:13">
      <c r="A88" s="21" t="s">
        <v>340</v>
      </c>
      <c r="B88">
        <v>844764.59551610053</v>
      </c>
      <c r="C88">
        <v>770588.93005114642</v>
      </c>
      <c r="D88">
        <v>727884.33630912926</v>
      </c>
      <c r="E88">
        <v>733497.61651868001</v>
      </c>
      <c r="F88">
        <v>75912.280646935222</v>
      </c>
      <c r="G88">
        <v>912972.9287873701</v>
      </c>
      <c r="H88">
        <v>826424.55756004737</v>
      </c>
      <c r="I88">
        <v>100841.37080416034</v>
      </c>
      <c r="J88">
        <v>528575.17230479198</v>
      </c>
      <c r="K88">
        <v>978374.73193270667</v>
      </c>
      <c r="L88">
        <v>2806.8804931200566</v>
      </c>
      <c r="M88">
        <v>884108.23497478233</v>
      </c>
    </row>
    <row r="89" spans="1:13">
      <c r="A89" s="21" t="s">
        <v>1095</v>
      </c>
      <c r="B89">
        <v>337298.29352297011</v>
      </c>
      <c r="C89">
        <v>919422.12907333055</v>
      </c>
      <c r="D89">
        <v>28701.825969629001</v>
      </c>
      <c r="E89">
        <v>178455.53691677962</v>
      </c>
      <c r="F89">
        <v>595650.67874018487</v>
      </c>
      <c r="G89">
        <v>339815.09610680363</v>
      </c>
      <c r="H89">
        <v>556908.94682871224</v>
      </c>
      <c r="I89">
        <v>195093.52853254112</v>
      </c>
      <c r="J89">
        <v>831428.61776192102</v>
      </c>
      <c r="K89">
        <v>832.81068216478627</v>
      </c>
      <c r="L89">
        <v>803992.65491323441</v>
      </c>
      <c r="M89">
        <v>331124.27139058575</v>
      </c>
    </row>
    <row r="90" spans="1:13">
      <c r="A90" s="21" t="s">
        <v>106</v>
      </c>
      <c r="B90">
        <v>650994.17622979835</v>
      </c>
      <c r="C90">
        <v>779105.75189577451</v>
      </c>
      <c r="D90">
        <v>680701.9497393365</v>
      </c>
      <c r="E90">
        <v>226471.74925941403</v>
      </c>
      <c r="F90">
        <v>625551.867672881</v>
      </c>
      <c r="G90">
        <v>456428.44105765637</v>
      </c>
      <c r="H90">
        <v>37063.518069359372</v>
      </c>
      <c r="I90">
        <v>537662.49050249043</v>
      </c>
      <c r="J90">
        <v>590038.3731450378</v>
      </c>
      <c r="K90">
        <v>118034.71529644937</v>
      </c>
      <c r="L90">
        <v>788206.38681325887</v>
      </c>
      <c r="M90">
        <v>331548.17908140866</v>
      </c>
    </row>
    <row r="91" spans="1:13">
      <c r="A91" s="21" t="s">
        <v>1167</v>
      </c>
      <c r="B91">
        <v>557827.55275125243</v>
      </c>
      <c r="C91">
        <v>541475.39109038166</v>
      </c>
      <c r="D91">
        <v>6613.2179332237802</v>
      </c>
      <c r="E91">
        <v>954313.23637007421</v>
      </c>
      <c r="F91">
        <v>94116.233632874253</v>
      </c>
      <c r="G91">
        <v>544446.46942036937</v>
      </c>
      <c r="H91">
        <v>370361.29943745502</v>
      </c>
      <c r="I91">
        <v>393563.7249797681</v>
      </c>
      <c r="J91">
        <v>741501.46698461869</v>
      </c>
      <c r="K91">
        <v>109516.65903796237</v>
      </c>
      <c r="L91">
        <v>87744.309863297516</v>
      </c>
      <c r="M91">
        <v>687279.36584692937</v>
      </c>
    </row>
    <row r="92" spans="1:13">
      <c r="A92" s="21" t="s">
        <v>676</v>
      </c>
      <c r="B92">
        <v>514085.81938617257</v>
      </c>
      <c r="C92">
        <v>505478.68601191748</v>
      </c>
      <c r="D92">
        <v>932028.90914181969</v>
      </c>
      <c r="E92">
        <v>969865.23674651852</v>
      </c>
      <c r="F92">
        <v>670299.32182895066</v>
      </c>
      <c r="G92">
        <v>839657.51012408501</v>
      </c>
      <c r="H92">
        <v>202124.74854372963</v>
      </c>
      <c r="I92">
        <v>88755.168523926506</v>
      </c>
      <c r="J92">
        <v>516120.95651140402</v>
      </c>
      <c r="K92">
        <v>325352.05151339318</v>
      </c>
      <c r="L92">
        <v>101208.62656065021</v>
      </c>
      <c r="M92">
        <v>230286.17082083868</v>
      </c>
    </row>
    <row r="93" spans="1:13">
      <c r="A93" s="21" t="s">
        <v>125</v>
      </c>
      <c r="B93">
        <v>740245.11120941187</v>
      </c>
      <c r="C93">
        <v>951871.78261008929</v>
      </c>
      <c r="D93">
        <v>615224.21133500733</v>
      </c>
      <c r="E93">
        <v>172819.1695219563</v>
      </c>
      <c r="F93">
        <v>601356.6376723944</v>
      </c>
      <c r="G93">
        <v>130179.3100834302</v>
      </c>
      <c r="H93">
        <v>62043.099709642171</v>
      </c>
      <c r="I93">
        <v>28118.727326379099</v>
      </c>
      <c r="J93">
        <v>624974.77344662987</v>
      </c>
      <c r="K93">
        <v>655665.30023690569</v>
      </c>
      <c r="L93">
        <v>173463.60772540982</v>
      </c>
      <c r="M93">
        <v>107295.94107219799</v>
      </c>
    </row>
    <row r="94" spans="1:13">
      <c r="A94" s="21" t="s">
        <v>1089</v>
      </c>
      <c r="B94">
        <v>878170.32544132369</v>
      </c>
      <c r="C94">
        <v>276209.75197800534</v>
      </c>
      <c r="D94">
        <v>243254.26120463212</v>
      </c>
      <c r="E94">
        <v>822317.2712076616</v>
      </c>
      <c r="F94">
        <v>549435.36619769933</v>
      </c>
      <c r="G94">
        <v>165606.00347438792</v>
      </c>
      <c r="H94">
        <v>533755.06152149499</v>
      </c>
      <c r="I94">
        <v>406297.19606642675</v>
      </c>
      <c r="J94">
        <v>128351.66418870924</v>
      </c>
      <c r="K94">
        <v>790206.99661643489</v>
      </c>
      <c r="L94">
        <v>887308.65905171272</v>
      </c>
      <c r="M94">
        <v>866571.08193790389</v>
      </c>
    </row>
    <row r="95" spans="1:13">
      <c r="A95" s="21" t="s">
        <v>303</v>
      </c>
      <c r="B95">
        <v>924973.29904934764</v>
      </c>
      <c r="C95">
        <v>749405.34150347556</v>
      </c>
      <c r="D95">
        <v>980979.76684372791</v>
      </c>
      <c r="E95">
        <v>955550.95033437025</v>
      </c>
      <c r="F95">
        <v>761796.45935027627</v>
      </c>
      <c r="G95">
        <v>269439.51247357589</v>
      </c>
      <c r="H95">
        <v>945867.86055600783</v>
      </c>
      <c r="I95">
        <v>926328.24237825407</v>
      </c>
      <c r="J95">
        <v>123278.50748608993</v>
      </c>
      <c r="K95">
        <v>699281.27234875434</v>
      </c>
      <c r="L95">
        <v>817028.8570780895</v>
      </c>
      <c r="M95">
        <v>461498.47355871164</v>
      </c>
    </row>
    <row r="96" spans="1:13">
      <c r="A96" s="21" t="s">
        <v>969</v>
      </c>
      <c r="B96">
        <v>2119.0686551608719</v>
      </c>
      <c r="C96">
        <v>292506.58052929037</v>
      </c>
      <c r="D96">
        <v>123797.14473652604</v>
      </c>
      <c r="E96">
        <v>138518.02021982407</v>
      </c>
      <c r="F96">
        <v>883278.46541674132</v>
      </c>
      <c r="G96">
        <v>918040.34627901274</v>
      </c>
      <c r="H96">
        <v>864728.46786075935</v>
      </c>
      <c r="I96">
        <v>979573.85500333935</v>
      </c>
      <c r="J96">
        <v>44568.471686035948</v>
      </c>
      <c r="K96">
        <v>289628.5635750292</v>
      </c>
      <c r="L96">
        <v>609375.31626727676</v>
      </c>
      <c r="M96">
        <v>281154.20404255262</v>
      </c>
    </row>
    <row r="97" spans="1:13">
      <c r="A97" s="21" t="s">
        <v>581</v>
      </c>
      <c r="B97">
        <v>592934.33576184325</v>
      </c>
      <c r="C97">
        <v>172903.45650282636</v>
      </c>
      <c r="D97">
        <v>303765.51040921465</v>
      </c>
      <c r="E97">
        <v>598579.16365335975</v>
      </c>
      <c r="F97">
        <v>28681.175705107977</v>
      </c>
      <c r="G97">
        <v>489402.05591684347</v>
      </c>
      <c r="H97">
        <v>565758.85247021227</v>
      </c>
      <c r="I97">
        <v>35677.529025448188</v>
      </c>
      <c r="J97">
        <v>951832.08675997262</v>
      </c>
      <c r="K97">
        <v>957379.45310228772</v>
      </c>
      <c r="L97">
        <v>617387.07130390126</v>
      </c>
      <c r="M97">
        <v>786771.46659999597</v>
      </c>
    </row>
    <row r="98" spans="1:13">
      <c r="A98" s="21" t="s">
        <v>1189</v>
      </c>
      <c r="B98">
        <v>15118.780591778957</v>
      </c>
      <c r="C98">
        <v>835784.77495576697</v>
      </c>
      <c r="D98">
        <v>459430.12821241294</v>
      </c>
      <c r="E98">
        <v>871973.47173514508</v>
      </c>
      <c r="F98">
        <v>740023.65743596281</v>
      </c>
      <c r="G98">
        <v>397880.59646177531</v>
      </c>
      <c r="H98">
        <v>488754.06226197915</v>
      </c>
      <c r="I98">
        <v>848897.05750690971</v>
      </c>
      <c r="J98">
        <v>293607.0888484309</v>
      </c>
      <c r="K98">
        <v>418193.5156088802</v>
      </c>
      <c r="L98">
        <v>718489.38006395998</v>
      </c>
      <c r="M98">
        <v>242130.58507800256</v>
      </c>
    </row>
    <row r="99" spans="1:13">
      <c r="A99" s="21" t="s">
        <v>117</v>
      </c>
      <c r="B99">
        <v>779029.05645370367</v>
      </c>
      <c r="C99">
        <v>94159.623406904764</v>
      </c>
      <c r="D99">
        <v>201275.10071326536</v>
      </c>
      <c r="E99">
        <v>791131.81686375069</v>
      </c>
      <c r="F99">
        <v>472008.12651602045</v>
      </c>
      <c r="G99">
        <v>572810.95406045811</v>
      </c>
      <c r="H99">
        <v>641779.12925338768</v>
      </c>
      <c r="I99">
        <v>101101.45868002185</v>
      </c>
      <c r="J99">
        <v>726509.734946677</v>
      </c>
      <c r="K99">
        <v>448968.46703105385</v>
      </c>
      <c r="L99">
        <v>986149.62952725298</v>
      </c>
      <c r="M99">
        <v>188157.43921723749</v>
      </c>
    </row>
    <row r="100" spans="1:13">
      <c r="A100" s="21" t="s">
        <v>532</v>
      </c>
      <c r="B100">
        <v>305858.56820562639</v>
      </c>
      <c r="C100">
        <v>970857.71229538054</v>
      </c>
      <c r="D100">
        <v>419107.12705720967</v>
      </c>
      <c r="E100">
        <v>411129.76767135633</v>
      </c>
      <c r="F100">
        <v>868649.94503802794</v>
      </c>
      <c r="G100">
        <v>512953.66995579895</v>
      </c>
      <c r="H100">
        <v>377865.22211308038</v>
      </c>
      <c r="I100">
        <v>171736.18176851192</v>
      </c>
      <c r="J100">
        <v>565407.26142942358</v>
      </c>
      <c r="K100">
        <v>558709.55417477607</v>
      </c>
      <c r="L100">
        <v>727925.38267228252</v>
      </c>
      <c r="M100">
        <v>927285.03815080423</v>
      </c>
    </row>
    <row r="101" spans="1:13">
      <c r="A101" s="21" t="s">
        <v>595</v>
      </c>
      <c r="B101">
        <v>453156.46768608369</v>
      </c>
      <c r="C101">
        <v>473296.58809620386</v>
      </c>
      <c r="D101">
        <v>107057.04384344422</v>
      </c>
      <c r="E101">
        <v>428258.29329714429</v>
      </c>
      <c r="F101">
        <v>205976.89911725576</v>
      </c>
      <c r="G101">
        <v>145590.30709714387</v>
      </c>
      <c r="H101">
        <v>16810.198833292932</v>
      </c>
      <c r="I101">
        <v>279882.05071821564</v>
      </c>
      <c r="J101">
        <v>100839.18958416999</v>
      </c>
      <c r="K101">
        <v>286479.83114694071</v>
      </c>
      <c r="L101">
        <v>150068.47100438358</v>
      </c>
      <c r="M101">
        <v>186288.06608584058</v>
      </c>
    </row>
    <row r="102" spans="1:13">
      <c r="A102" s="21" t="s">
        <v>58</v>
      </c>
      <c r="B102">
        <v>639265.33975712513</v>
      </c>
      <c r="C102">
        <v>794284.85080574837</v>
      </c>
      <c r="D102">
        <v>362334.90328600025</v>
      </c>
      <c r="E102">
        <v>648869.06635856628</v>
      </c>
      <c r="F102">
        <v>132725.86350044713</v>
      </c>
      <c r="G102">
        <v>446640.95132732659</v>
      </c>
      <c r="H102">
        <v>677197.261651824</v>
      </c>
      <c r="I102">
        <v>2400.9839127838718</v>
      </c>
      <c r="J102">
        <v>298529.2026126525</v>
      </c>
      <c r="K102">
        <v>90022.860105936736</v>
      </c>
      <c r="L102">
        <v>129154.77775991547</v>
      </c>
      <c r="M102">
        <v>775157.70640229282</v>
      </c>
    </row>
    <row r="103" spans="1:13">
      <c r="A103" s="21" t="s">
        <v>837</v>
      </c>
      <c r="B103">
        <v>358436.74018551694</v>
      </c>
      <c r="C103">
        <v>390491.67420245189</v>
      </c>
      <c r="D103">
        <v>16679.46249355534</v>
      </c>
      <c r="E103">
        <v>737976.71453046042</v>
      </c>
      <c r="F103">
        <v>86565.316244981208</v>
      </c>
      <c r="G103">
        <v>307514.09796349128</v>
      </c>
      <c r="H103">
        <v>340139.90298783034</v>
      </c>
      <c r="I103">
        <v>605337.31532212801</v>
      </c>
      <c r="J103">
        <v>136683.21566257658</v>
      </c>
      <c r="K103">
        <v>636391.37117454677</v>
      </c>
      <c r="L103">
        <v>534325.26466061349</v>
      </c>
      <c r="M103">
        <v>484421.2605102305</v>
      </c>
    </row>
    <row r="104" spans="1:13">
      <c r="A104" s="21" t="s">
        <v>1284</v>
      </c>
      <c r="B104">
        <v>963597.84401068185</v>
      </c>
      <c r="C104">
        <v>672247.31303951389</v>
      </c>
      <c r="D104">
        <v>315348.6409654427</v>
      </c>
      <c r="E104">
        <v>195695.88667130156</v>
      </c>
      <c r="F104">
        <v>54572.178204023934</v>
      </c>
      <c r="G104">
        <v>155831.85557712388</v>
      </c>
      <c r="H104">
        <v>176629.94978569468</v>
      </c>
      <c r="I104">
        <v>481778.74382393551</v>
      </c>
      <c r="J104">
        <v>165768.6565239176</v>
      </c>
      <c r="K104">
        <v>493900.84061601834</v>
      </c>
      <c r="L104">
        <v>684185.07223025814</v>
      </c>
      <c r="M104">
        <v>467022.09425663413</v>
      </c>
    </row>
    <row r="105" spans="1:13">
      <c r="A105" s="21" t="s">
        <v>6</v>
      </c>
      <c r="B105">
        <v>527664.51064224099</v>
      </c>
      <c r="C105">
        <v>983560.31004831102</v>
      </c>
      <c r="D105">
        <v>815162.54542940622</v>
      </c>
      <c r="E105">
        <v>8314.4131040022712</v>
      </c>
      <c r="F105">
        <v>309435.65193734044</v>
      </c>
      <c r="G105">
        <v>868774.09524750733</v>
      </c>
      <c r="H105">
        <v>439226.80631114694</v>
      </c>
      <c r="I105">
        <v>388220.76043047616</v>
      </c>
      <c r="J105">
        <v>81046.025627859897</v>
      </c>
      <c r="K105">
        <v>201573.12711002229</v>
      </c>
      <c r="L105">
        <v>201766.23248606519</v>
      </c>
      <c r="M105">
        <v>651811.39637296309</v>
      </c>
    </row>
    <row r="106" spans="1:13">
      <c r="A106" s="21" t="s">
        <v>357</v>
      </c>
      <c r="B106">
        <v>18617.42429423696</v>
      </c>
      <c r="C106">
        <v>773864.19727609563</v>
      </c>
      <c r="D106">
        <v>404819.37207156117</v>
      </c>
      <c r="E106">
        <v>771604.16447682783</v>
      </c>
      <c r="F106">
        <v>945459.0725557846</v>
      </c>
      <c r="G106">
        <v>107547.10294107295</v>
      </c>
      <c r="H106">
        <v>433993.82578342396</v>
      </c>
      <c r="I106">
        <v>690756.68166153319</v>
      </c>
      <c r="J106">
        <v>656942.76318863523</v>
      </c>
      <c r="K106">
        <v>627702.98540481133</v>
      </c>
      <c r="L106">
        <v>982641.77358153521</v>
      </c>
      <c r="M106">
        <v>343209.03660535929</v>
      </c>
    </row>
    <row r="107" spans="1:13">
      <c r="A107" s="21" t="s">
        <v>226</v>
      </c>
      <c r="B107">
        <v>336468.19978125987</v>
      </c>
      <c r="C107">
        <v>617606.41400696873</v>
      </c>
      <c r="D107">
        <v>519475.02574590663</v>
      </c>
      <c r="E107">
        <v>867890.93623202993</v>
      </c>
      <c r="F107">
        <v>136614.54336219569</v>
      </c>
      <c r="G107">
        <v>294254.65796759311</v>
      </c>
      <c r="H107">
        <v>748976.83600478689</v>
      </c>
      <c r="I107">
        <v>353588.92739388824</v>
      </c>
      <c r="J107">
        <v>539123.59441341343</v>
      </c>
      <c r="K107">
        <v>140816.95145969154</v>
      </c>
      <c r="L107">
        <v>4196.6425228971984</v>
      </c>
      <c r="M107">
        <v>709858.74114331987</v>
      </c>
    </row>
    <row r="108" spans="1:13">
      <c r="A108" s="21" t="s">
        <v>853</v>
      </c>
      <c r="B108">
        <v>262760.18856393365</v>
      </c>
      <c r="C108">
        <v>623451.63657908025</v>
      </c>
      <c r="D108">
        <v>138515.29735281531</v>
      </c>
      <c r="E108">
        <v>421961.53203193087</v>
      </c>
      <c r="F108">
        <v>727434.84042823</v>
      </c>
      <c r="G108">
        <v>712927.93754179182</v>
      </c>
      <c r="H108">
        <v>334930.12243499554</v>
      </c>
      <c r="I108">
        <v>532297.96427227452</v>
      </c>
      <c r="J108">
        <v>174513.1613043187</v>
      </c>
      <c r="K108">
        <v>228274.58001295154</v>
      </c>
      <c r="L108">
        <v>798678.59669126035</v>
      </c>
      <c r="M108">
        <v>903088.9180933903</v>
      </c>
    </row>
    <row r="109" spans="1:13">
      <c r="A109" s="21" t="s">
        <v>1014</v>
      </c>
      <c r="B109">
        <v>512825.90574426868</v>
      </c>
      <c r="C109">
        <v>846938.56211644132</v>
      </c>
      <c r="D109">
        <v>349988.89155581436</v>
      </c>
      <c r="E109">
        <v>342896.64039895794</v>
      </c>
      <c r="F109">
        <v>473170.22599061934</v>
      </c>
      <c r="G109">
        <v>65238.601779659679</v>
      </c>
      <c r="H109">
        <v>361164.64405525115</v>
      </c>
      <c r="I109">
        <v>473042.78115331166</v>
      </c>
      <c r="J109">
        <v>717493.81236382003</v>
      </c>
      <c r="K109">
        <v>675503.54903495812</v>
      </c>
      <c r="L109">
        <v>841491.12450912397</v>
      </c>
      <c r="M109">
        <v>364628.43624413334</v>
      </c>
    </row>
    <row r="110" spans="1:13">
      <c r="A110" s="21" t="s">
        <v>966</v>
      </c>
      <c r="B110">
        <v>999994.45743130194</v>
      </c>
      <c r="C110">
        <v>399148.61462972994</v>
      </c>
      <c r="D110">
        <v>17322.998704940474</v>
      </c>
      <c r="E110">
        <v>399804.380480255</v>
      </c>
      <c r="F110">
        <v>547564.68930936325</v>
      </c>
      <c r="G110">
        <v>461041.76543280075</v>
      </c>
      <c r="H110">
        <v>319613.98484099156</v>
      </c>
      <c r="I110">
        <v>383871.83417901403</v>
      </c>
      <c r="J110">
        <v>456273.83461592975</v>
      </c>
      <c r="K110">
        <v>878364.14659289247</v>
      </c>
      <c r="L110">
        <v>280838.11202446383</v>
      </c>
      <c r="M110">
        <v>534998.06689452683</v>
      </c>
    </row>
    <row r="111" spans="1:13">
      <c r="A111" s="21" t="s">
        <v>1026</v>
      </c>
      <c r="B111">
        <v>182046.27669156948</v>
      </c>
      <c r="C111">
        <v>822403.10974224738</v>
      </c>
      <c r="D111">
        <v>660453.99735869875</v>
      </c>
      <c r="E111">
        <v>800416.74435326492</v>
      </c>
      <c r="F111">
        <v>715046.67338731978</v>
      </c>
      <c r="G111">
        <v>13422.71225779501</v>
      </c>
      <c r="H111">
        <v>12817.075776108688</v>
      </c>
      <c r="I111">
        <v>452606.22005692031</v>
      </c>
      <c r="J111">
        <v>170550.26374556913</v>
      </c>
      <c r="K111">
        <v>19487.648743867103</v>
      </c>
      <c r="L111">
        <v>865967.22253457154</v>
      </c>
      <c r="M111">
        <v>139514.30927984731</v>
      </c>
    </row>
    <row r="112" spans="1:13">
      <c r="A112" s="21" t="s">
        <v>618</v>
      </c>
      <c r="B112">
        <v>147323.8606125259</v>
      </c>
      <c r="C112">
        <v>8659.976698238981</v>
      </c>
      <c r="D112">
        <v>159308.68141435256</v>
      </c>
      <c r="E112">
        <v>40547.719786869777</v>
      </c>
      <c r="F112">
        <v>105279.41698286947</v>
      </c>
      <c r="G112">
        <v>210777.01441315367</v>
      </c>
      <c r="H112">
        <v>188524.59874213906</v>
      </c>
      <c r="I112">
        <v>478612.80790104484</v>
      </c>
      <c r="J112">
        <v>282619.13026406872</v>
      </c>
      <c r="K112">
        <v>313216.47182260483</v>
      </c>
      <c r="L112">
        <v>201662.71691876059</v>
      </c>
      <c r="M112">
        <v>426541.79995643132</v>
      </c>
    </row>
    <row r="113" spans="1:13">
      <c r="A113" s="21" t="s">
        <v>715</v>
      </c>
      <c r="B113">
        <v>893915.83914655552</v>
      </c>
      <c r="C113">
        <v>482474.87387270795</v>
      </c>
      <c r="D113">
        <v>645040.09093496716</v>
      </c>
      <c r="E113">
        <v>774551.36497209687</v>
      </c>
      <c r="F113">
        <v>439602.813493539</v>
      </c>
      <c r="G113">
        <v>104539.2618301515</v>
      </c>
      <c r="H113">
        <v>800223.77716250753</v>
      </c>
      <c r="I113">
        <v>258449.00884194998</v>
      </c>
      <c r="J113">
        <v>869900.22645604482</v>
      </c>
      <c r="K113">
        <v>267465.7764227778</v>
      </c>
      <c r="L113">
        <v>885621.66904056771</v>
      </c>
      <c r="M113">
        <v>360958.38039310067</v>
      </c>
    </row>
    <row r="114" spans="1:13">
      <c r="A114" s="21" t="s">
        <v>987</v>
      </c>
      <c r="B114">
        <v>753160.03330762405</v>
      </c>
      <c r="C114">
        <v>509186.49149912765</v>
      </c>
      <c r="D114">
        <v>925768.51567101479</v>
      </c>
      <c r="E114">
        <v>515279.45344376925</v>
      </c>
      <c r="F114">
        <v>444125.69524391298</v>
      </c>
      <c r="G114">
        <v>151324.58847491493</v>
      </c>
      <c r="H114">
        <v>923703.88542915892</v>
      </c>
      <c r="I114">
        <v>785016.84053395642</v>
      </c>
      <c r="J114">
        <v>34695.344894259739</v>
      </c>
      <c r="K114">
        <v>866668.00480024866</v>
      </c>
      <c r="L114">
        <v>786922.63412812108</v>
      </c>
      <c r="M114">
        <v>350062.86639112059</v>
      </c>
    </row>
    <row r="115" spans="1:13">
      <c r="A115" s="21" t="s">
        <v>900</v>
      </c>
      <c r="B115">
        <v>387814.59793286363</v>
      </c>
      <c r="C115">
        <v>432411.10934498149</v>
      </c>
      <c r="D115">
        <v>596285.32745065249</v>
      </c>
      <c r="E115">
        <v>604613.75924256933</v>
      </c>
      <c r="F115">
        <v>980019.71532445028</v>
      </c>
      <c r="G115">
        <v>542875.56846929155</v>
      </c>
      <c r="H115">
        <v>997678.95227875025</v>
      </c>
      <c r="I115">
        <v>770970.00643062405</v>
      </c>
      <c r="J115">
        <v>577590.54483376211</v>
      </c>
      <c r="K115">
        <v>242632.91613232062</v>
      </c>
      <c r="L115">
        <v>133347.53467442541</v>
      </c>
      <c r="M115">
        <v>52248.169851654369</v>
      </c>
    </row>
    <row r="116" spans="1:13">
      <c r="A116" s="21" t="s">
        <v>615</v>
      </c>
      <c r="B116">
        <v>234107.53456924416</v>
      </c>
      <c r="C116">
        <v>315724.45696084003</v>
      </c>
      <c r="D116">
        <v>322670.35721244622</v>
      </c>
      <c r="E116">
        <v>437707.8978198822</v>
      </c>
      <c r="F116">
        <v>335051.60528770561</v>
      </c>
      <c r="G116">
        <v>477539.3015477942</v>
      </c>
      <c r="H116">
        <v>114000.25979005668</v>
      </c>
      <c r="I116">
        <v>411410.2934269922</v>
      </c>
      <c r="J116">
        <v>525.75809533467191</v>
      </c>
      <c r="K116">
        <v>466976.73456213524</v>
      </c>
      <c r="L116">
        <v>357705.21422525949</v>
      </c>
      <c r="M116">
        <v>423184.90546871361</v>
      </c>
    </row>
    <row r="117" spans="1:13">
      <c r="A117" s="21" t="s">
        <v>1205</v>
      </c>
      <c r="B117">
        <v>913377.56060172664</v>
      </c>
      <c r="C117">
        <v>346086.97247338126</v>
      </c>
      <c r="D117">
        <v>859013.30407524074</v>
      </c>
      <c r="E117">
        <v>352320.85015132173</v>
      </c>
      <c r="F117">
        <v>803750.88492779096</v>
      </c>
      <c r="G117">
        <v>795385.66248783085</v>
      </c>
      <c r="H117">
        <v>809069.75219506305</v>
      </c>
      <c r="I117">
        <v>500381.50839894335</v>
      </c>
      <c r="J117">
        <v>242800.39064519189</v>
      </c>
      <c r="K117">
        <v>31701.384419104859</v>
      </c>
      <c r="L117">
        <v>939732.16620728443</v>
      </c>
      <c r="M117">
        <v>917345.27149540989</v>
      </c>
    </row>
    <row r="118" spans="1:13">
      <c r="A118" s="21" t="s">
        <v>417</v>
      </c>
      <c r="B118">
        <v>495418.70426214742</v>
      </c>
      <c r="C118">
        <v>682950.81507925421</v>
      </c>
      <c r="D118">
        <v>59560.869835214471</v>
      </c>
      <c r="E118">
        <v>734113.12712926615</v>
      </c>
      <c r="F118">
        <v>476142.25434685242</v>
      </c>
      <c r="G118">
        <v>490110.49960975704</v>
      </c>
      <c r="H118">
        <v>607159.87552644499</v>
      </c>
      <c r="I118">
        <v>274674.87713776936</v>
      </c>
      <c r="J118">
        <v>783524.81484280585</v>
      </c>
      <c r="K118">
        <v>171776.99403388813</v>
      </c>
      <c r="L118">
        <v>541892.79442471219</v>
      </c>
      <c r="M118">
        <v>893584.59502829646</v>
      </c>
    </row>
    <row r="119" spans="1:13">
      <c r="A119" s="21" t="s">
        <v>1315</v>
      </c>
      <c r="B119">
        <v>47712.051885533627</v>
      </c>
      <c r="C119">
        <v>869364.00480863568</v>
      </c>
      <c r="D119">
        <v>390735.54249610577</v>
      </c>
      <c r="E119">
        <v>534516.60134224687</v>
      </c>
      <c r="F119">
        <v>533188.43942883494</v>
      </c>
      <c r="G119">
        <v>401033.58876932558</v>
      </c>
      <c r="H119">
        <v>992850.54058655642</v>
      </c>
      <c r="I119">
        <v>616687.1873540316</v>
      </c>
      <c r="J119">
        <v>478177.46354269097</v>
      </c>
      <c r="K119">
        <v>546111.45413508022</v>
      </c>
      <c r="L119">
        <v>487575.01800121815</v>
      </c>
      <c r="M119">
        <v>343926.19239067246</v>
      </c>
    </row>
    <row r="120" spans="1:13">
      <c r="A120" s="21" t="s">
        <v>877</v>
      </c>
      <c r="B120">
        <v>58789.427005093596</v>
      </c>
      <c r="C120">
        <v>124522.72261293662</v>
      </c>
      <c r="D120">
        <v>301707.39479215234</v>
      </c>
      <c r="E120">
        <v>379042.20286805968</v>
      </c>
      <c r="F120">
        <v>33342.741463879058</v>
      </c>
      <c r="G120">
        <v>816427.19236361654</v>
      </c>
      <c r="H120">
        <v>920426.97705070733</v>
      </c>
      <c r="I120">
        <v>54756.300532440408</v>
      </c>
      <c r="J120">
        <v>82704.333008868474</v>
      </c>
      <c r="K120">
        <v>333466.35858966812</v>
      </c>
      <c r="L120">
        <v>682515.80174453196</v>
      </c>
      <c r="M120">
        <v>253734.16306241381</v>
      </c>
    </row>
    <row r="121" spans="1:13">
      <c r="A121" s="21" t="s">
        <v>1011</v>
      </c>
      <c r="B121">
        <v>16670.638811725479</v>
      </c>
      <c r="C121">
        <v>69359.778104586818</v>
      </c>
      <c r="D121">
        <v>139119.76706048977</v>
      </c>
      <c r="E121">
        <v>733231.67645381985</v>
      </c>
      <c r="F121">
        <v>870201.48512847384</v>
      </c>
      <c r="G121">
        <v>740133.98414950992</v>
      </c>
      <c r="H121">
        <v>650722.05605445732</v>
      </c>
      <c r="I121">
        <v>285127.55411393364</v>
      </c>
      <c r="J121">
        <v>527937.00494992256</v>
      </c>
      <c r="K121">
        <v>23850.022279883644</v>
      </c>
      <c r="L121">
        <v>376667.3941119829</v>
      </c>
      <c r="M121">
        <v>722777.45100483811</v>
      </c>
    </row>
    <row r="122" spans="1:13">
      <c r="A122" s="21" t="s">
        <v>871</v>
      </c>
      <c r="B122">
        <v>490014.93144399719</v>
      </c>
      <c r="C122">
        <v>874101.05795555003</v>
      </c>
      <c r="D122">
        <v>830205.18743569194</v>
      </c>
      <c r="E122">
        <v>643495.91423754708</v>
      </c>
      <c r="F122">
        <v>31554.239095999194</v>
      </c>
      <c r="G122">
        <v>40530.979447485515</v>
      </c>
      <c r="H122">
        <v>453962.2945538293</v>
      </c>
      <c r="I122">
        <v>246108.38277389581</v>
      </c>
      <c r="J122">
        <v>516824.44974456064</v>
      </c>
      <c r="K122">
        <v>610974.15999162663</v>
      </c>
      <c r="L122">
        <v>869664.51245197677</v>
      </c>
      <c r="M122">
        <v>433367.75293153996</v>
      </c>
    </row>
    <row r="123" spans="1:13">
      <c r="A123" s="21" t="s">
        <v>725</v>
      </c>
      <c r="B123">
        <v>396204.58653229562</v>
      </c>
      <c r="C123">
        <v>148283.75910501412</v>
      </c>
      <c r="D123">
        <v>167289.74183461821</v>
      </c>
      <c r="E123">
        <v>312301.73520720471</v>
      </c>
      <c r="F123">
        <v>754963.12282774784</v>
      </c>
      <c r="G123">
        <v>101126.72493383846</v>
      </c>
      <c r="H123">
        <v>156345.73541038221</v>
      </c>
      <c r="I123">
        <v>234745.67351805718</v>
      </c>
      <c r="J123">
        <v>737071.56635159045</v>
      </c>
      <c r="K123">
        <v>934520.76546034799</v>
      </c>
      <c r="L123">
        <v>689892.16304870031</v>
      </c>
      <c r="M123">
        <v>814395.94613503723</v>
      </c>
    </row>
    <row r="124" spans="1:13">
      <c r="A124" s="21" t="s">
        <v>161</v>
      </c>
      <c r="B124">
        <v>400185.6579516675</v>
      </c>
      <c r="C124">
        <v>392196.98418514192</v>
      </c>
      <c r="D124">
        <v>111575.92959573137</v>
      </c>
      <c r="E124">
        <v>170226.55357176709</v>
      </c>
      <c r="F124">
        <v>938775.19752434024</v>
      </c>
      <c r="G124">
        <v>749170.20748476184</v>
      </c>
      <c r="H124">
        <v>901356.38587392669</v>
      </c>
      <c r="I124">
        <v>100644.35831069008</v>
      </c>
      <c r="J124">
        <v>927412.4252047654</v>
      </c>
      <c r="K124">
        <v>303008.21993703977</v>
      </c>
      <c r="L124">
        <v>104322.99826315284</v>
      </c>
      <c r="M124">
        <v>304703.05095242668</v>
      </c>
    </row>
    <row r="125" spans="1:13">
      <c r="A125" s="21" t="s">
        <v>24</v>
      </c>
      <c r="B125">
        <v>758891.37004521082</v>
      </c>
      <c r="C125">
        <v>756694.41370866843</v>
      </c>
      <c r="D125">
        <v>780172.59447223367</v>
      </c>
      <c r="E125">
        <v>993145.14305736497</v>
      </c>
      <c r="F125">
        <v>272467.28979470301</v>
      </c>
      <c r="G125">
        <v>205215.39498212159</v>
      </c>
      <c r="H125">
        <v>901942.65180009953</v>
      </c>
      <c r="I125">
        <v>741047.95586680644</v>
      </c>
      <c r="J125">
        <v>884832.21891224501</v>
      </c>
      <c r="K125">
        <v>610910.53427169821</v>
      </c>
      <c r="L125">
        <v>487117.46352848061</v>
      </c>
      <c r="M125">
        <v>685094.68721410749</v>
      </c>
    </row>
    <row r="126" spans="1:13">
      <c r="A126" s="21" t="s">
        <v>153</v>
      </c>
      <c r="B126">
        <v>852625.80242575589</v>
      </c>
      <c r="C126">
        <v>457243.11520994996</v>
      </c>
      <c r="D126">
        <v>347897.14292926708</v>
      </c>
      <c r="E126">
        <v>60970.825806933914</v>
      </c>
      <c r="F126">
        <v>373100.94244749279</v>
      </c>
      <c r="G126">
        <v>651345.29977157188</v>
      </c>
      <c r="H126">
        <v>881907.8676283434</v>
      </c>
      <c r="I126">
        <v>453131.30982911645</v>
      </c>
      <c r="J126">
        <v>622722.82987137092</v>
      </c>
      <c r="K126">
        <v>969065.60654475901</v>
      </c>
      <c r="L126">
        <v>429537.55027182418</v>
      </c>
      <c r="M126">
        <v>262797.674417225</v>
      </c>
    </row>
    <row r="127" spans="1:13">
      <c r="A127" s="21" t="s">
        <v>731</v>
      </c>
      <c r="B127">
        <v>653705.23720289522</v>
      </c>
      <c r="C127">
        <v>246888.06283993303</v>
      </c>
      <c r="D127">
        <v>203871.37873463344</v>
      </c>
      <c r="E127">
        <v>29274.429476146001</v>
      </c>
      <c r="F127">
        <v>430991.03256092971</v>
      </c>
      <c r="G127">
        <v>157196.37494896632</v>
      </c>
      <c r="H127">
        <v>436019.39996214723</v>
      </c>
      <c r="I127">
        <v>695425.36407726863</v>
      </c>
      <c r="J127">
        <v>257814.88856220426</v>
      </c>
      <c r="K127">
        <v>901270.64503770217</v>
      </c>
      <c r="L127">
        <v>324800.78042469674</v>
      </c>
      <c r="M127">
        <v>471775.98477905989</v>
      </c>
    </row>
    <row r="128" spans="1:13">
      <c r="A128" s="21" t="s">
        <v>413</v>
      </c>
      <c r="B128">
        <v>629126.58741194406</v>
      </c>
      <c r="C128">
        <v>397542.11374544445</v>
      </c>
      <c r="D128">
        <v>865409.4472872488</v>
      </c>
      <c r="E128">
        <v>120497.69830133551</v>
      </c>
      <c r="F128">
        <v>623614.65176882804</v>
      </c>
      <c r="G128">
        <v>361976.81129560375</v>
      </c>
      <c r="H128">
        <v>29617.163655377921</v>
      </c>
      <c r="I128">
        <v>57630.197534131563</v>
      </c>
      <c r="J128">
        <v>852696.75467191136</v>
      </c>
      <c r="K128">
        <v>351942.53097456816</v>
      </c>
      <c r="L128">
        <v>312080.08231561055</v>
      </c>
      <c r="M128">
        <v>157839.57505648595</v>
      </c>
    </row>
    <row r="129" spans="1:13">
      <c r="A129" s="21" t="s">
        <v>269</v>
      </c>
      <c r="B129">
        <v>336075.45412257302</v>
      </c>
      <c r="C129">
        <v>915758.76800971897</v>
      </c>
      <c r="D129">
        <v>757069.84656722308</v>
      </c>
      <c r="E129">
        <v>329955.79152740916</v>
      </c>
      <c r="F129">
        <v>169270.84730424348</v>
      </c>
      <c r="G129">
        <v>556184.30527263775</v>
      </c>
      <c r="H129">
        <v>54128.385449359826</v>
      </c>
      <c r="I129">
        <v>314368.44619239244</v>
      </c>
      <c r="J129">
        <v>413871.4360944191</v>
      </c>
      <c r="K129">
        <v>528836.09763811599</v>
      </c>
      <c r="L129">
        <v>978920.74236927356</v>
      </c>
      <c r="M129">
        <v>949623.10075914022</v>
      </c>
    </row>
    <row r="130" spans="1:13">
      <c r="A130" s="21" t="s">
        <v>825</v>
      </c>
      <c r="B130">
        <v>887783.00614040077</v>
      </c>
      <c r="C130">
        <v>652948.79149004619</v>
      </c>
      <c r="D130">
        <v>312338.02241463528</v>
      </c>
      <c r="E130">
        <v>613494.92302141071</v>
      </c>
      <c r="F130">
        <v>385492.10724814545</v>
      </c>
      <c r="G130">
        <v>969266.56564969942</v>
      </c>
      <c r="H130">
        <v>565394.24947652698</v>
      </c>
      <c r="I130">
        <v>14023.589636414812</v>
      </c>
      <c r="J130">
        <v>319871.336746838</v>
      </c>
      <c r="K130">
        <v>556969.23443105351</v>
      </c>
      <c r="L130">
        <v>404350.38361771946</v>
      </c>
      <c r="M130">
        <v>385914.75137677189</v>
      </c>
    </row>
    <row r="131" spans="1:13">
      <c r="A131" s="21" t="s">
        <v>963</v>
      </c>
      <c r="B131">
        <v>259676.71441664774</v>
      </c>
      <c r="C131">
        <v>702882.23690666293</v>
      </c>
      <c r="D131">
        <v>128959.40169058141</v>
      </c>
      <c r="E131">
        <v>55387.156257488467</v>
      </c>
      <c r="F131">
        <v>340239.11570991529</v>
      </c>
      <c r="G131">
        <v>669789.49906322965</v>
      </c>
      <c r="H131">
        <v>69495.81636469948</v>
      </c>
      <c r="I131">
        <v>994249.32391138247</v>
      </c>
      <c r="J131">
        <v>866711.65624447784</v>
      </c>
      <c r="K131">
        <v>491438.65575686173</v>
      </c>
      <c r="L131">
        <v>927391.57180978567</v>
      </c>
      <c r="M131">
        <v>748320.06340238696</v>
      </c>
    </row>
    <row r="132" spans="1:13">
      <c r="A132" s="21" t="s">
        <v>894</v>
      </c>
      <c r="B132">
        <v>151644.876196386</v>
      </c>
      <c r="C132">
        <v>384768.62697888189</v>
      </c>
      <c r="D132">
        <v>218904.40812108619</v>
      </c>
      <c r="E132">
        <v>283604.44657478319</v>
      </c>
      <c r="F132">
        <v>454062.2826171788</v>
      </c>
      <c r="G132">
        <v>395253.07893612608</v>
      </c>
      <c r="H132">
        <v>188613.38134542239</v>
      </c>
      <c r="I132">
        <v>321410.19966524624</v>
      </c>
      <c r="J132">
        <v>191428.66073322817</v>
      </c>
      <c r="K132">
        <v>27479.410914231452</v>
      </c>
      <c r="L132">
        <v>29842.101332694325</v>
      </c>
      <c r="M132">
        <v>64030.907514249833</v>
      </c>
    </row>
    <row r="133" spans="1:13">
      <c r="A133" s="21" t="s">
        <v>1262</v>
      </c>
      <c r="B133">
        <v>710642.11865222768</v>
      </c>
      <c r="C133">
        <v>706841.26884286618</v>
      </c>
      <c r="D133">
        <v>237044.47461209088</v>
      </c>
      <c r="E133">
        <v>830263.55521403393</v>
      </c>
      <c r="F133">
        <v>193336.05144702326</v>
      </c>
      <c r="G133">
        <v>822514.88916361879</v>
      </c>
      <c r="H133">
        <v>663858.62518962636</v>
      </c>
      <c r="I133">
        <v>471376.4344870387</v>
      </c>
      <c r="J133">
        <v>424500.55446108815</v>
      </c>
      <c r="K133">
        <v>719793.24283078604</v>
      </c>
      <c r="L133">
        <v>708823.14113696758</v>
      </c>
      <c r="M133">
        <v>903269.48018176632</v>
      </c>
    </row>
    <row r="134" spans="1:13">
      <c r="A134" s="21" t="s">
        <v>645</v>
      </c>
      <c r="B134">
        <v>452690.0042273656</v>
      </c>
      <c r="C134">
        <v>238538.33751707655</v>
      </c>
      <c r="D134">
        <v>99174.177948772252</v>
      </c>
      <c r="E134">
        <v>214187.62332912689</v>
      </c>
      <c r="F134">
        <v>222123.25882489458</v>
      </c>
      <c r="G134">
        <v>329610.0254345673</v>
      </c>
      <c r="H134">
        <v>731522.22406315245</v>
      </c>
      <c r="I134">
        <v>984683.7946900872</v>
      </c>
      <c r="J134">
        <v>849818.9299471397</v>
      </c>
      <c r="K134">
        <v>62809.719400222617</v>
      </c>
      <c r="L134">
        <v>435937.63767580804</v>
      </c>
      <c r="M134">
        <v>500616.23343970318</v>
      </c>
    </row>
    <row r="135" spans="1:13">
      <c r="A135" s="21" t="s">
        <v>926</v>
      </c>
      <c r="B135">
        <v>127456.29777059708</v>
      </c>
      <c r="C135">
        <v>756737.57927494636</v>
      </c>
      <c r="D135">
        <v>961145.75056356192</v>
      </c>
      <c r="E135">
        <v>38708.81497985257</v>
      </c>
      <c r="F135">
        <v>865139.41296121303</v>
      </c>
      <c r="G135">
        <v>521191.64152374817</v>
      </c>
      <c r="H135">
        <v>707862.87120541686</v>
      </c>
      <c r="I135">
        <v>591348.5246268172</v>
      </c>
      <c r="J135">
        <v>303854.1601435144</v>
      </c>
      <c r="K135">
        <v>567869.03787426499</v>
      </c>
      <c r="L135">
        <v>756278.68604024057</v>
      </c>
      <c r="M135">
        <v>188613.59271760803</v>
      </c>
    </row>
    <row r="136" spans="1:13">
      <c r="A136" s="21" t="s">
        <v>1045</v>
      </c>
      <c r="B136">
        <v>265672.12171931477</v>
      </c>
      <c r="C136">
        <v>945705.40757411346</v>
      </c>
      <c r="D136">
        <v>601816.6502855228</v>
      </c>
      <c r="E136">
        <v>818161.44743897161</v>
      </c>
      <c r="F136">
        <v>512279.02843253972</v>
      </c>
      <c r="G136">
        <v>470583.18404043885</v>
      </c>
      <c r="H136">
        <v>48768.330786701954</v>
      </c>
      <c r="I136">
        <v>472634.98252248828</v>
      </c>
      <c r="J136">
        <v>392798.54864567268</v>
      </c>
      <c r="K136">
        <v>424238.43838696828</v>
      </c>
      <c r="L136">
        <v>961723.95083182631</v>
      </c>
      <c r="M136">
        <v>429635.6208647826</v>
      </c>
    </row>
    <row r="137" spans="1:13">
      <c r="A137" s="21" t="s">
        <v>239</v>
      </c>
      <c r="B137">
        <v>1269.7577044682439</v>
      </c>
      <c r="C137">
        <v>274794.10197168682</v>
      </c>
      <c r="D137">
        <v>26385.241542597083</v>
      </c>
      <c r="E137">
        <v>197859.88140650533</v>
      </c>
      <c r="F137">
        <v>204938.28185146445</v>
      </c>
      <c r="G137">
        <v>333823.63549502182</v>
      </c>
      <c r="H137">
        <v>46014.897540409271</v>
      </c>
      <c r="I137">
        <v>481838.56730394589</v>
      </c>
      <c r="J137">
        <v>23199.282714018664</v>
      </c>
      <c r="K137">
        <v>457597.54958597862</v>
      </c>
      <c r="L137">
        <v>129143.26450160446</v>
      </c>
      <c r="M137">
        <v>23782.72924045266</v>
      </c>
    </row>
    <row r="138" spans="1:13">
      <c r="A138" s="21" t="s">
        <v>540</v>
      </c>
      <c r="B138">
        <v>887263.12413778168</v>
      </c>
      <c r="C138">
        <v>181580.86641336745</v>
      </c>
      <c r="D138">
        <v>774789.1735745006</v>
      </c>
      <c r="E138">
        <v>578671.53203655849</v>
      </c>
      <c r="F138">
        <v>567793.12989839341</v>
      </c>
      <c r="G138">
        <v>265052.89097932039</v>
      </c>
      <c r="H138">
        <v>740835.73256966821</v>
      </c>
      <c r="I138">
        <v>552150.58346420259</v>
      </c>
      <c r="J138">
        <v>735383.90381085942</v>
      </c>
      <c r="K138">
        <v>311091.97239288164</v>
      </c>
      <c r="L138">
        <v>369170.99665308703</v>
      </c>
      <c r="M138">
        <v>814918.28607965109</v>
      </c>
    </row>
    <row r="139" spans="1:13">
      <c r="A139" s="21" t="s">
        <v>1085</v>
      </c>
      <c r="B139">
        <v>951818.99340334209</v>
      </c>
      <c r="C139">
        <v>703404.71484982467</v>
      </c>
      <c r="D139">
        <v>328261.22194387816</v>
      </c>
      <c r="E139">
        <v>770241.12249314669</v>
      </c>
      <c r="F139">
        <v>435534.6292659833</v>
      </c>
      <c r="G139">
        <v>208380.23984305642</v>
      </c>
      <c r="H139">
        <v>70349.622670829121</v>
      </c>
      <c r="I139">
        <v>974932.57134322484</v>
      </c>
      <c r="J139">
        <v>866069.73727827868</v>
      </c>
      <c r="K139">
        <v>473337.00221230299</v>
      </c>
      <c r="L139">
        <v>99453.511241910819</v>
      </c>
      <c r="M139">
        <v>794930.85674794472</v>
      </c>
    </row>
    <row r="140" spans="1:13">
      <c r="A140" s="21" t="s">
        <v>631</v>
      </c>
      <c r="B140">
        <v>432959.18401100411</v>
      </c>
      <c r="C140">
        <v>595327.15967180615</v>
      </c>
      <c r="D140">
        <v>721521.45165189344</v>
      </c>
      <c r="E140">
        <v>509208.97761797335</v>
      </c>
      <c r="F140">
        <v>318561.07132381428</v>
      </c>
      <c r="G140">
        <v>645793.40810954606</v>
      </c>
      <c r="H140">
        <v>808166.80468892527</v>
      </c>
      <c r="I140">
        <v>390031.3342573212</v>
      </c>
      <c r="J140">
        <v>479049.13707853458</v>
      </c>
      <c r="K140">
        <v>554970.90027905256</v>
      </c>
      <c r="L140">
        <v>119556.53156731794</v>
      </c>
      <c r="M140">
        <v>963850.22930793068</v>
      </c>
    </row>
    <row r="141" spans="1:13">
      <c r="A141" s="21" t="s">
        <v>1195</v>
      </c>
      <c r="B141">
        <v>555707.92974722746</v>
      </c>
      <c r="C141">
        <v>437082.291125772</v>
      </c>
      <c r="D141">
        <v>58616.460805208662</v>
      </c>
      <c r="E141">
        <v>975687.41476319823</v>
      </c>
      <c r="F141">
        <v>111186.55669603561</v>
      </c>
      <c r="G141">
        <v>797410.79829323862</v>
      </c>
      <c r="H141">
        <v>62006.757693668813</v>
      </c>
      <c r="I141">
        <v>536922.99787114933</v>
      </c>
      <c r="J141">
        <v>257209.90414088208</v>
      </c>
      <c r="K141">
        <v>316550.74700829812</v>
      </c>
      <c r="L141">
        <v>52498.144498143054</v>
      </c>
      <c r="M141">
        <v>225071.06697535151</v>
      </c>
    </row>
    <row r="142" spans="1:13">
      <c r="A142" s="21" t="s">
        <v>747</v>
      </c>
      <c r="B142">
        <v>473832.52550532907</v>
      </c>
      <c r="C142">
        <v>823392.80906400282</v>
      </c>
      <c r="D142">
        <v>588912.50160928175</v>
      </c>
      <c r="E142">
        <v>152704.72631635878</v>
      </c>
      <c r="F142">
        <v>827037.8132270436</v>
      </c>
      <c r="G142">
        <v>649699.21548983466</v>
      </c>
      <c r="H142">
        <v>524702.32163969812</v>
      </c>
      <c r="I142">
        <v>420274.00522913935</v>
      </c>
      <c r="J142">
        <v>971524.78718457452</v>
      </c>
      <c r="K142">
        <v>745982.89022802841</v>
      </c>
      <c r="L142">
        <v>784133.91119512147</v>
      </c>
      <c r="M142">
        <v>182046.02693453719</v>
      </c>
    </row>
    <row r="143" spans="1:13">
      <c r="A143" s="21" t="s">
        <v>597</v>
      </c>
      <c r="B143">
        <v>621039.25294265302</v>
      </c>
      <c r="C143">
        <v>749332.81837451784</v>
      </c>
      <c r="D143">
        <v>927010.42774068902</v>
      </c>
      <c r="E143">
        <v>613134.54965480592</v>
      </c>
      <c r="F143">
        <v>436543.33694805793</v>
      </c>
      <c r="G143">
        <v>360082.91364965483</v>
      </c>
      <c r="H143">
        <v>606125.95001844584</v>
      </c>
      <c r="I143">
        <v>379528.8496596996</v>
      </c>
      <c r="J143">
        <v>97579.775295124069</v>
      </c>
      <c r="K143">
        <v>268609.63999676524</v>
      </c>
      <c r="L143">
        <v>349030.90273477486</v>
      </c>
      <c r="M143">
        <v>865903.63307371899</v>
      </c>
    </row>
    <row r="144" spans="1:13">
      <c r="A144" s="21" t="s">
        <v>324</v>
      </c>
      <c r="B144">
        <v>425684.72927661182</v>
      </c>
      <c r="C144">
        <v>943040.14415228518</v>
      </c>
      <c r="D144">
        <v>564208.49959658703</v>
      </c>
      <c r="E144">
        <v>310563.80375330162</v>
      </c>
      <c r="F144">
        <v>875210.82779962092</v>
      </c>
      <c r="G144">
        <v>334531.50943479326</v>
      </c>
      <c r="H144">
        <v>395942.57745470764</v>
      </c>
      <c r="I144">
        <v>414624.08929696894</v>
      </c>
      <c r="J144">
        <v>449815.85669790325</v>
      </c>
      <c r="K144">
        <v>837072.23228209733</v>
      </c>
      <c r="L144">
        <v>508274.68711111526</v>
      </c>
      <c r="M144">
        <v>127137.45425619694</v>
      </c>
    </row>
    <row r="145" spans="1:13">
      <c r="A145" s="21" t="s">
        <v>335</v>
      </c>
      <c r="B145">
        <v>159005.46103442946</v>
      </c>
      <c r="C145">
        <v>243041.40291388932</v>
      </c>
      <c r="D145">
        <v>75276.337752523017</v>
      </c>
      <c r="E145">
        <v>426387.67819874664</v>
      </c>
      <c r="F145">
        <v>352966.19871161977</v>
      </c>
      <c r="G145">
        <v>311997.30039329175</v>
      </c>
      <c r="H145">
        <v>323833.62365100801</v>
      </c>
      <c r="I145">
        <v>307736.6672157757</v>
      </c>
      <c r="J145">
        <v>173077.0805068308</v>
      </c>
      <c r="K145">
        <v>35691.157205844262</v>
      </c>
      <c r="L145">
        <v>308062.20849594841</v>
      </c>
      <c r="M145">
        <v>312968.62401415798</v>
      </c>
    </row>
    <row r="146" spans="1:13">
      <c r="A146" s="21" t="s">
        <v>1164</v>
      </c>
      <c r="B146">
        <v>605624.92152505997</v>
      </c>
      <c r="C146">
        <v>663491.59642866207</v>
      </c>
      <c r="D146">
        <v>260257.93303494414</v>
      </c>
      <c r="E146">
        <v>208301.50111742062</v>
      </c>
      <c r="F146">
        <v>963663.274327358</v>
      </c>
      <c r="G146">
        <v>975441.61128876847</v>
      </c>
      <c r="H146">
        <v>574315.2031742275</v>
      </c>
      <c r="I146">
        <v>499360.93440829898</v>
      </c>
      <c r="J146">
        <v>76477.430559039101</v>
      </c>
      <c r="K146">
        <v>300953.3738309865</v>
      </c>
      <c r="L146">
        <v>152894.21567103057</v>
      </c>
      <c r="M146">
        <v>223188.83213587993</v>
      </c>
    </row>
    <row r="147" spans="1:13">
      <c r="A147" s="21" t="s">
        <v>880</v>
      </c>
      <c r="B147">
        <v>417209.5808152291</v>
      </c>
      <c r="C147">
        <v>460152.42091439647</v>
      </c>
      <c r="D147">
        <v>550716.30921756849</v>
      </c>
      <c r="E147">
        <v>974595.60061010858</v>
      </c>
      <c r="F147">
        <v>245697.36364189564</v>
      </c>
      <c r="G147">
        <v>749350.02194254601</v>
      </c>
      <c r="H147">
        <v>908616.91173173208</v>
      </c>
      <c r="I147">
        <v>911959.09152521309</v>
      </c>
      <c r="J147">
        <v>348024.57160172705</v>
      </c>
      <c r="K147">
        <v>816741.56104973366</v>
      </c>
      <c r="L147">
        <v>458871.5510773097</v>
      </c>
      <c r="M147">
        <v>684986.85879076598</v>
      </c>
    </row>
    <row r="148" spans="1:13">
      <c r="A148" s="21" t="s">
        <v>511</v>
      </c>
      <c r="B148">
        <v>177598.22184565972</v>
      </c>
      <c r="C148">
        <v>171592.64615202908</v>
      </c>
      <c r="D148">
        <v>244126.06398373449</v>
      </c>
      <c r="E148">
        <v>280228.22828741174</v>
      </c>
      <c r="F148">
        <v>151494.73019786802</v>
      </c>
      <c r="G148">
        <v>430007.54387475125</v>
      </c>
      <c r="H148">
        <v>314463.96505931712</v>
      </c>
      <c r="I148">
        <v>38545.894187797137</v>
      </c>
      <c r="J148">
        <v>209441.2853963853</v>
      </c>
      <c r="K148">
        <v>61127.593758695919</v>
      </c>
      <c r="L148">
        <v>178601.8232982684</v>
      </c>
      <c r="M148">
        <v>43542.46225678848</v>
      </c>
    </row>
    <row r="149" spans="1:13">
      <c r="A149" s="21" t="s">
        <v>1059</v>
      </c>
      <c r="B149">
        <v>377103.04425840225</v>
      </c>
      <c r="C149">
        <v>774290.93480446492</v>
      </c>
      <c r="D149">
        <v>394985.43351060146</v>
      </c>
      <c r="E149">
        <v>790364.09323723475</v>
      </c>
      <c r="F149">
        <v>396104.91307120019</v>
      </c>
      <c r="G149">
        <v>624022.99387067335</v>
      </c>
      <c r="H149">
        <v>441185.38127820386</v>
      </c>
      <c r="I149">
        <v>381135.88341576862</v>
      </c>
      <c r="J149">
        <v>835931.51737882884</v>
      </c>
      <c r="K149">
        <v>458077.9722760634</v>
      </c>
      <c r="L149">
        <v>445529.46734092955</v>
      </c>
      <c r="M149">
        <v>296837.5553422161</v>
      </c>
    </row>
    <row r="150" spans="1:13">
      <c r="A150" s="21" t="s">
        <v>381</v>
      </c>
      <c r="B150">
        <v>256248.86948969751</v>
      </c>
      <c r="C150">
        <v>632251.38189596287</v>
      </c>
      <c r="D150">
        <v>392091.89911716781</v>
      </c>
      <c r="E150">
        <v>465364.28158754593</v>
      </c>
      <c r="F150">
        <v>666058.11749312177</v>
      </c>
      <c r="G150">
        <v>820352.90239730664</v>
      </c>
      <c r="H150">
        <v>429392.10259534587</v>
      </c>
      <c r="I150">
        <v>921643.64513092802</v>
      </c>
      <c r="J150">
        <v>665890.77345813671</v>
      </c>
      <c r="K150">
        <v>457985.94466548291</v>
      </c>
      <c r="L150">
        <v>152605.69286315396</v>
      </c>
      <c r="M150">
        <v>823288.35120923084</v>
      </c>
    </row>
    <row r="151" spans="1:13">
      <c r="A151" s="21" t="s">
        <v>283</v>
      </c>
      <c r="B151">
        <v>904791.76623163465</v>
      </c>
      <c r="C151">
        <v>840645.04016294412</v>
      </c>
      <c r="D151">
        <v>238929.76522618602</v>
      </c>
      <c r="E151">
        <v>105485.36195773672</v>
      </c>
      <c r="F151">
        <v>120865.18879383612</v>
      </c>
      <c r="G151">
        <v>459365.96336515335</v>
      </c>
      <c r="H151">
        <v>291543.93036854855</v>
      </c>
      <c r="I151">
        <v>711209.35897374758</v>
      </c>
      <c r="J151">
        <v>623000.21965639282</v>
      </c>
      <c r="K151">
        <v>515019.48929035204</v>
      </c>
      <c r="L151">
        <v>625651.43936923076</v>
      </c>
      <c r="M151">
        <v>351529.94781557412</v>
      </c>
    </row>
    <row r="152" spans="1:13">
      <c r="A152" s="21" t="s">
        <v>483</v>
      </c>
      <c r="B152">
        <v>574433.21595417405</v>
      </c>
      <c r="C152">
        <v>756354.46203271451</v>
      </c>
      <c r="D152">
        <v>144526.20232971158</v>
      </c>
      <c r="E152">
        <v>320775.62102455838</v>
      </c>
      <c r="F152">
        <v>438386.82354986935</v>
      </c>
      <c r="G152">
        <v>777663.58418302052</v>
      </c>
      <c r="H152">
        <v>896152.22830054443</v>
      </c>
      <c r="I152">
        <v>406890.24408414896</v>
      </c>
      <c r="J152">
        <v>629700.89159949776</v>
      </c>
      <c r="K152">
        <v>418797.23334221862</v>
      </c>
      <c r="L152">
        <v>630204.15440117498</v>
      </c>
      <c r="M152">
        <v>621585.15002802678</v>
      </c>
    </row>
    <row r="153" spans="1:13">
      <c r="A153" s="21" t="s">
        <v>121</v>
      </c>
      <c r="B153">
        <v>901115.40616704104</v>
      </c>
      <c r="C153">
        <v>693963.75591992564</v>
      </c>
      <c r="D153">
        <v>789257.75295880646</v>
      </c>
      <c r="E153">
        <v>875974.27116032841</v>
      </c>
      <c r="F153">
        <v>671039.76626306365</v>
      </c>
      <c r="G153">
        <v>972847.56975671463</v>
      </c>
      <c r="H153">
        <v>453089.08919471723</v>
      </c>
      <c r="I153">
        <v>508970.39013808232</v>
      </c>
      <c r="J153">
        <v>724498.20628298062</v>
      </c>
      <c r="K153">
        <v>393773.74229009374</v>
      </c>
      <c r="L153">
        <v>436481.39817271737</v>
      </c>
      <c r="M153">
        <v>556319.33452696423</v>
      </c>
    </row>
    <row r="154" spans="1:13">
      <c r="A154" s="21" t="s">
        <v>1147</v>
      </c>
      <c r="B154">
        <v>707430.98955705517</v>
      </c>
      <c r="C154">
        <v>335425.22317751765</v>
      </c>
      <c r="D154">
        <v>472583.87000198307</v>
      </c>
      <c r="E154">
        <v>733195.40348076448</v>
      </c>
      <c r="F154">
        <v>250662.7541554679</v>
      </c>
      <c r="G154">
        <v>276580.72043278493</v>
      </c>
      <c r="H154">
        <v>910743.62866548134</v>
      </c>
      <c r="I154">
        <v>246921.92818201208</v>
      </c>
      <c r="J154">
        <v>721841.1663216193</v>
      </c>
      <c r="K154">
        <v>539996.06909983756</v>
      </c>
      <c r="L154">
        <v>832010.85225410701</v>
      </c>
      <c r="M154">
        <v>841747.62620736938</v>
      </c>
    </row>
    <row r="155" spans="1:13">
      <c r="A155" s="21" t="s">
        <v>1039</v>
      </c>
      <c r="B155">
        <v>327021.81113051844</v>
      </c>
      <c r="C155">
        <v>606874.18012372253</v>
      </c>
      <c r="D155">
        <v>661680.59514352959</v>
      </c>
      <c r="E155">
        <v>836855.79475579783</v>
      </c>
      <c r="F155">
        <v>180397.10272707709</v>
      </c>
      <c r="G155">
        <v>160960.11076744655</v>
      </c>
      <c r="H155">
        <v>3552.7134488895217</v>
      </c>
      <c r="I155">
        <v>807548.68965401477</v>
      </c>
      <c r="J155">
        <v>849062.04295338504</v>
      </c>
      <c r="K155">
        <v>248729.95214278693</v>
      </c>
      <c r="L155">
        <v>339236.05128774524</v>
      </c>
      <c r="M155">
        <v>571474.11515856476</v>
      </c>
    </row>
    <row r="156" spans="1:13">
      <c r="A156" s="21" t="s">
        <v>671</v>
      </c>
      <c r="B156">
        <v>348138.65653749945</v>
      </c>
      <c r="C156">
        <v>615053.34945915802</v>
      </c>
      <c r="D156">
        <v>106605.8224914298</v>
      </c>
      <c r="E156">
        <v>381567.58319538378</v>
      </c>
      <c r="F156">
        <v>166423.67669401437</v>
      </c>
      <c r="G156">
        <v>668809.36874044675</v>
      </c>
      <c r="H156">
        <v>112881.22520919108</v>
      </c>
      <c r="I156">
        <v>167010.13079076543</v>
      </c>
      <c r="J156">
        <v>150608.8989709412</v>
      </c>
      <c r="K156">
        <v>770905.83866573044</v>
      </c>
      <c r="L156">
        <v>996832.0435752772</v>
      </c>
      <c r="M156">
        <v>404917.99443735054</v>
      </c>
    </row>
    <row r="157" spans="1:13">
      <c r="A157" s="21" t="s">
        <v>805</v>
      </c>
      <c r="B157">
        <v>105808.42896657172</v>
      </c>
      <c r="C157">
        <v>413999.72031406587</v>
      </c>
      <c r="D157">
        <v>227444.71075916206</v>
      </c>
      <c r="E157">
        <v>100539.15646888944</v>
      </c>
      <c r="F157">
        <v>740351.55571820587</v>
      </c>
      <c r="G157">
        <v>549266.37160810421</v>
      </c>
      <c r="H157">
        <v>794981.55467754859</v>
      </c>
      <c r="I157">
        <v>749825.63885199151</v>
      </c>
      <c r="J157">
        <v>307296.00617309817</v>
      </c>
      <c r="K157">
        <v>851112.1354294084</v>
      </c>
      <c r="L157">
        <v>950417.90221900423</v>
      </c>
      <c r="M157">
        <v>61315.472207885694</v>
      </c>
    </row>
    <row r="158" spans="1:13">
      <c r="A158" s="21" t="s">
        <v>344</v>
      </c>
      <c r="B158">
        <v>109227.70831199185</v>
      </c>
      <c r="C158">
        <v>295423.08124686655</v>
      </c>
      <c r="D158">
        <v>4995.7439381059785</v>
      </c>
      <c r="E158">
        <v>70051.895633479522</v>
      </c>
      <c r="F158">
        <v>312201.52747866587</v>
      </c>
      <c r="G158">
        <v>106599.75311946684</v>
      </c>
      <c r="H158">
        <v>385166.62025564391</v>
      </c>
      <c r="I158">
        <v>209541.89099559694</v>
      </c>
      <c r="J158">
        <v>278076.90484841919</v>
      </c>
      <c r="K158">
        <v>156110.10085139205</v>
      </c>
      <c r="L158">
        <v>411624.90544158587</v>
      </c>
      <c r="M158">
        <v>410721.90697387676</v>
      </c>
    </row>
    <row r="159" spans="1:13">
      <c r="A159" s="21" t="s">
        <v>1254</v>
      </c>
      <c r="B159">
        <v>400810.30614480382</v>
      </c>
      <c r="C159">
        <v>259047.41385227171</v>
      </c>
      <c r="D159">
        <v>688509.35441736702</v>
      </c>
      <c r="E159">
        <v>494751.62936741346</v>
      </c>
      <c r="F159">
        <v>525626.57454015454</v>
      </c>
      <c r="G159">
        <v>984993.82354316139</v>
      </c>
      <c r="H159">
        <v>534246.34797767433</v>
      </c>
      <c r="I159">
        <v>357453.87257519015</v>
      </c>
      <c r="J159">
        <v>798046.24947757565</v>
      </c>
      <c r="K159">
        <v>251211.91073624781</v>
      </c>
      <c r="L159">
        <v>716099.01030694309</v>
      </c>
      <c r="M159">
        <v>777792.61815840425</v>
      </c>
    </row>
    <row r="160" spans="1:13">
      <c r="A160" s="21" t="s">
        <v>474</v>
      </c>
      <c r="B160">
        <v>354693.46541438362</v>
      </c>
      <c r="C160">
        <v>482373.70484905975</v>
      </c>
      <c r="D160">
        <v>420411.52239491651</v>
      </c>
      <c r="E160">
        <v>135683.02906094177</v>
      </c>
      <c r="F160">
        <v>638459.26284697058</v>
      </c>
      <c r="G160">
        <v>830108.15382326755</v>
      </c>
      <c r="H160">
        <v>36212.819124389564</v>
      </c>
      <c r="I160">
        <v>489130.1083137751</v>
      </c>
      <c r="J160">
        <v>163005.95315879551</v>
      </c>
      <c r="K160">
        <v>291939.0337114787</v>
      </c>
      <c r="L160">
        <v>231742.56943306682</v>
      </c>
      <c r="M160">
        <v>470753.85552256001</v>
      </c>
    </row>
    <row r="161" spans="1:13">
      <c r="A161" s="21" t="s">
        <v>612</v>
      </c>
      <c r="B161">
        <v>741403.36144575453</v>
      </c>
      <c r="C161">
        <v>348280.06032642256</v>
      </c>
      <c r="D161">
        <v>412665.19781018805</v>
      </c>
      <c r="E161">
        <v>658530.32598454109</v>
      </c>
      <c r="F161">
        <v>767501.59430315765</v>
      </c>
      <c r="G161">
        <v>73433.354567486895</v>
      </c>
      <c r="H161">
        <v>907590.91512078582</v>
      </c>
      <c r="I161">
        <v>957110.0342173354</v>
      </c>
      <c r="J161">
        <v>927618.94286403002</v>
      </c>
      <c r="K161">
        <v>287338.75533009268</v>
      </c>
      <c r="L161">
        <v>588036.87507796194</v>
      </c>
      <c r="M161">
        <v>273168.06959744188</v>
      </c>
    </row>
    <row r="162" spans="1:13">
      <c r="A162" s="21" t="s">
        <v>1069</v>
      </c>
      <c r="B162">
        <v>67485.527225077385</v>
      </c>
      <c r="C162">
        <v>420904.22488013026</v>
      </c>
      <c r="D162">
        <v>227756.23884873264</v>
      </c>
      <c r="E162">
        <v>154812.96055920169</v>
      </c>
      <c r="F162">
        <v>718349.5077220276</v>
      </c>
      <c r="G162">
        <v>875051.42311793217</v>
      </c>
      <c r="H162">
        <v>819260.7391886916</v>
      </c>
      <c r="I162">
        <v>934091.23014839203</v>
      </c>
      <c r="J162">
        <v>563286.64373011177</v>
      </c>
      <c r="K162">
        <v>83219.218691229951</v>
      </c>
      <c r="L162">
        <v>852161.86151849094</v>
      </c>
      <c r="M162">
        <v>3308.5665610066426</v>
      </c>
    </row>
    <row r="163" spans="1:13">
      <c r="A163" s="21" t="s">
        <v>1127</v>
      </c>
      <c r="B163">
        <v>660271.08917401859</v>
      </c>
      <c r="C163">
        <v>802799.97512466263</v>
      </c>
      <c r="D163">
        <v>571362.18697041727</v>
      </c>
      <c r="E163">
        <v>599907.15989461378</v>
      </c>
      <c r="F163">
        <v>63186.613220997831</v>
      </c>
      <c r="G163">
        <v>779424.18757696706</v>
      </c>
      <c r="H163">
        <v>678952.21254586859</v>
      </c>
      <c r="I163">
        <v>929525.81236570515</v>
      </c>
      <c r="J163">
        <v>190257.62322834373</v>
      </c>
      <c r="K163">
        <v>118193.58197248442</v>
      </c>
      <c r="L163">
        <v>532121.41806984309</v>
      </c>
      <c r="M163">
        <v>341497.89666809759</v>
      </c>
    </row>
    <row r="164" spans="1:13">
      <c r="A164" s="21" t="s">
        <v>1213</v>
      </c>
      <c r="B164">
        <v>149783.67219051823</v>
      </c>
      <c r="C164">
        <v>686408.42844779498</v>
      </c>
      <c r="D164">
        <v>112228.31621904061</v>
      </c>
      <c r="E164">
        <v>310806.29310900444</v>
      </c>
      <c r="F164">
        <v>264912.80034139653</v>
      </c>
      <c r="G164">
        <v>413159.13131941837</v>
      </c>
      <c r="H164">
        <v>385947.08009976085</v>
      </c>
      <c r="I164">
        <v>350326.6277020002</v>
      </c>
      <c r="J164">
        <v>484096.66228206927</v>
      </c>
      <c r="K164">
        <v>366030.46695475961</v>
      </c>
      <c r="L164">
        <v>675320.11183937348</v>
      </c>
      <c r="M164">
        <v>826931.86615641695</v>
      </c>
    </row>
    <row r="165" spans="1:13">
      <c r="A165" s="21" t="s">
        <v>215</v>
      </c>
      <c r="B165">
        <v>84217.644617319733</v>
      </c>
      <c r="C165">
        <v>225806.30945567854</v>
      </c>
      <c r="D165">
        <v>308477.33952281397</v>
      </c>
      <c r="E165">
        <v>4761.8716389415395</v>
      </c>
      <c r="F165">
        <v>429953.2624896749</v>
      </c>
      <c r="G165">
        <v>480015.7452750855</v>
      </c>
      <c r="H165">
        <v>307640.85176206962</v>
      </c>
      <c r="I165">
        <v>85950.868924839611</v>
      </c>
      <c r="J165">
        <v>413794.13723587425</v>
      </c>
      <c r="K165">
        <v>433471.10720488423</v>
      </c>
      <c r="L165">
        <v>460394.6313080446</v>
      </c>
      <c r="M165">
        <v>128211.17822842376</v>
      </c>
    </row>
    <row r="166" spans="1:13">
      <c r="A166" s="21" t="s">
        <v>1216</v>
      </c>
      <c r="B166">
        <v>729006.42254587589</v>
      </c>
      <c r="C166">
        <v>326394.66577129584</v>
      </c>
      <c r="D166">
        <v>812596.81705530023</v>
      </c>
      <c r="E166">
        <v>579556.44567787601</v>
      </c>
      <c r="F166">
        <v>164515.82936767041</v>
      </c>
      <c r="G166">
        <v>193325.64014706478</v>
      </c>
      <c r="H166">
        <v>264832.99139981653</v>
      </c>
      <c r="I166">
        <v>512653.93438999041</v>
      </c>
      <c r="J166">
        <v>889143.36024221638</v>
      </c>
      <c r="K166">
        <v>479445.01907515904</v>
      </c>
      <c r="L166">
        <v>530325.76084439701</v>
      </c>
      <c r="M166">
        <v>131697.04717759902</v>
      </c>
    </row>
    <row r="167" spans="1:13">
      <c r="A167" s="21" t="s">
        <v>1072</v>
      </c>
      <c r="B167">
        <v>602171.62844240724</v>
      </c>
      <c r="C167">
        <v>150110.93040881961</v>
      </c>
      <c r="D167">
        <v>720979.85027426365</v>
      </c>
      <c r="E167">
        <v>995773.86677330045</v>
      </c>
      <c r="F167">
        <v>137526.76386877004</v>
      </c>
      <c r="G167">
        <v>70297.413551637437</v>
      </c>
      <c r="H167">
        <v>425795.96888439439</v>
      </c>
      <c r="I167">
        <v>327429.54661305965</v>
      </c>
      <c r="J167">
        <v>364976.61326057243</v>
      </c>
      <c r="K167">
        <v>582348.45962638652</v>
      </c>
      <c r="L167">
        <v>763765.49625677767</v>
      </c>
      <c r="M167">
        <v>499921.56784392492</v>
      </c>
    </row>
    <row r="168" spans="1:13">
      <c r="A168" s="21" t="s">
        <v>950</v>
      </c>
      <c r="B168">
        <v>43094.45967102432</v>
      </c>
      <c r="C168">
        <v>174897.71418608268</v>
      </c>
      <c r="D168">
        <v>928041.1153164882</v>
      </c>
      <c r="E168">
        <v>134493.93795682452</v>
      </c>
      <c r="F168">
        <v>588382.54402360553</v>
      </c>
      <c r="G168">
        <v>641406.29058208189</v>
      </c>
      <c r="H168">
        <v>978983.33493987727</v>
      </c>
      <c r="I168">
        <v>532651.4958417241</v>
      </c>
      <c r="J168">
        <v>575862.15828310011</v>
      </c>
      <c r="K168">
        <v>949739.53431408782</v>
      </c>
      <c r="L168">
        <v>683215.33441732638</v>
      </c>
      <c r="M168">
        <v>901700.01260998799</v>
      </c>
    </row>
    <row r="169" spans="1:13">
      <c r="A169" s="21" t="s">
        <v>236</v>
      </c>
      <c r="B169">
        <v>417834.79086839367</v>
      </c>
      <c r="C169">
        <v>107718.19378646264</v>
      </c>
      <c r="D169">
        <v>316931.2579353656</v>
      </c>
      <c r="E169">
        <v>123804.91474362859</v>
      </c>
      <c r="F169">
        <v>474744.79102255747</v>
      </c>
      <c r="G169">
        <v>139327.95015220574</v>
      </c>
      <c r="H169">
        <v>48218.506068267663</v>
      </c>
      <c r="I169">
        <v>106386.89851579331</v>
      </c>
      <c r="J169">
        <v>342058.1918150697</v>
      </c>
      <c r="K169">
        <v>56967.997787448046</v>
      </c>
      <c r="L169">
        <v>392915.90966394305</v>
      </c>
      <c r="M169">
        <v>349245.02209436789</v>
      </c>
    </row>
    <row r="170" spans="1:13">
      <c r="A170" s="21" t="s">
        <v>169</v>
      </c>
      <c r="B170">
        <v>886365.20455778902</v>
      </c>
      <c r="C170">
        <v>136064.69066392278</v>
      </c>
      <c r="D170">
        <v>316915.5809348324</v>
      </c>
      <c r="E170">
        <v>869330.32596234127</v>
      </c>
      <c r="F170">
        <v>366666.73715791153</v>
      </c>
      <c r="G170">
        <v>685778.08220518637</v>
      </c>
      <c r="H170">
        <v>176765.4355682492</v>
      </c>
      <c r="I170">
        <v>812517.74723331886</v>
      </c>
      <c r="J170">
        <v>227752.09159118714</v>
      </c>
      <c r="K170">
        <v>924054.10514990427</v>
      </c>
      <c r="L170">
        <v>77086.682973032119</v>
      </c>
      <c r="M170">
        <v>634848.5688203281</v>
      </c>
    </row>
    <row r="171" spans="1:13">
      <c r="A171" s="21" t="s">
        <v>150</v>
      </c>
      <c r="B171">
        <v>614216.90216802829</v>
      </c>
      <c r="C171">
        <v>106415.33236276668</v>
      </c>
      <c r="D171">
        <v>747683.88230219332</v>
      </c>
      <c r="E171">
        <v>212408.42091703892</v>
      </c>
      <c r="F171">
        <v>174640.99715590442</v>
      </c>
      <c r="G171">
        <v>91283.401628086009</v>
      </c>
      <c r="H171">
        <v>285807.13564951677</v>
      </c>
      <c r="I171">
        <v>579065.32926176977</v>
      </c>
      <c r="J171">
        <v>571247.80666177382</v>
      </c>
      <c r="K171">
        <v>252713.41880890974</v>
      </c>
      <c r="L171">
        <v>665704.86475076119</v>
      </c>
      <c r="M171">
        <v>666057.11490377341</v>
      </c>
    </row>
    <row r="172" spans="1:13">
      <c r="A172" s="21" t="s">
        <v>361</v>
      </c>
      <c r="B172">
        <v>414764.01611207245</v>
      </c>
      <c r="C172">
        <v>325226.46397337673</v>
      </c>
      <c r="D172">
        <v>910365.5607412362</v>
      </c>
      <c r="E172">
        <v>113835.43765552595</v>
      </c>
      <c r="F172">
        <v>781808.27267205319</v>
      </c>
      <c r="G172">
        <v>188944.81855260537</v>
      </c>
      <c r="H172">
        <v>521141.40615469927</v>
      </c>
      <c r="I172">
        <v>490737.30754701316</v>
      </c>
      <c r="J172">
        <v>230484.5297466669</v>
      </c>
      <c r="K172">
        <v>900420.34660365561</v>
      </c>
      <c r="L172">
        <v>148105.82370417679</v>
      </c>
      <c r="M172">
        <v>721388.88554019644</v>
      </c>
    </row>
    <row r="173" spans="1:13">
      <c r="A173" s="21" t="s">
        <v>1239</v>
      </c>
      <c r="B173">
        <v>927348.5514720385</v>
      </c>
      <c r="C173">
        <v>920019.34481529368</v>
      </c>
      <c r="D173">
        <v>973604.20533162006</v>
      </c>
      <c r="E173">
        <v>966625.66309114487</v>
      </c>
      <c r="F173">
        <v>307799.07442073605</v>
      </c>
      <c r="G173">
        <v>453874.09392213164</v>
      </c>
      <c r="H173">
        <v>844416.71353714878</v>
      </c>
      <c r="I173">
        <v>285702.99169561308</v>
      </c>
      <c r="J173">
        <v>116805.7341507025</v>
      </c>
      <c r="K173">
        <v>466932.27357627556</v>
      </c>
      <c r="L173">
        <v>259208.37800642138</v>
      </c>
      <c r="M173">
        <v>752514.30102833977</v>
      </c>
    </row>
    <row r="174" spans="1:13">
      <c r="A174" s="21" t="s">
        <v>1329</v>
      </c>
      <c r="B174">
        <v>310358.5070193737</v>
      </c>
      <c r="C174">
        <v>753877.2428985337</v>
      </c>
      <c r="D174">
        <v>847750.85134827741</v>
      </c>
      <c r="E174">
        <v>441356.33247895533</v>
      </c>
      <c r="F174">
        <v>781844.08979299013</v>
      </c>
      <c r="G174">
        <v>427338.37534661259</v>
      </c>
      <c r="H174">
        <v>100495.02847079239</v>
      </c>
      <c r="I174">
        <v>468469.77663221635</v>
      </c>
      <c r="J174">
        <v>512354.31704004284</v>
      </c>
      <c r="K174">
        <v>821820.73176156345</v>
      </c>
      <c r="L174">
        <v>771791.13302836893</v>
      </c>
      <c r="M174">
        <v>130752.15296587627</v>
      </c>
    </row>
    <row r="175" spans="1:13">
      <c r="A175" s="21" t="s">
        <v>389</v>
      </c>
      <c r="B175">
        <v>137500.64960741159</v>
      </c>
      <c r="C175">
        <v>420267.3842529289</v>
      </c>
      <c r="D175">
        <v>82498.5489822706</v>
      </c>
      <c r="E175">
        <v>262511.31014476781</v>
      </c>
      <c r="F175">
        <v>401465.76544265385</v>
      </c>
      <c r="G175">
        <v>6722.7342808262038</v>
      </c>
      <c r="H175">
        <v>440195.78080747148</v>
      </c>
      <c r="I175">
        <v>208093.42745958394</v>
      </c>
      <c r="J175">
        <v>370443.60991120309</v>
      </c>
      <c r="K175">
        <v>273818.79278790863</v>
      </c>
      <c r="L175">
        <v>220591.6951230042</v>
      </c>
      <c r="M175">
        <v>463527.2823124901</v>
      </c>
    </row>
    <row r="176" spans="1:13">
      <c r="A176" s="21" t="s">
        <v>200</v>
      </c>
      <c r="B176">
        <v>860725.17320269381</v>
      </c>
      <c r="C176">
        <v>228571.79192826716</v>
      </c>
      <c r="D176">
        <v>511114.92563508096</v>
      </c>
      <c r="E176">
        <v>695340.78383076016</v>
      </c>
      <c r="F176">
        <v>505321.38456897868</v>
      </c>
      <c r="G176">
        <v>157202.68338261457</v>
      </c>
      <c r="H176">
        <v>631127.70527235558</v>
      </c>
      <c r="I176">
        <v>945582.70933172619</v>
      </c>
      <c r="J176">
        <v>592426.24926323735</v>
      </c>
      <c r="K176">
        <v>447220.16556496301</v>
      </c>
      <c r="L176">
        <v>316717.41616430925</v>
      </c>
      <c r="M176">
        <v>842499.54827832559</v>
      </c>
    </row>
    <row r="177" spans="1:13">
      <c r="A177" s="21" t="s">
        <v>293</v>
      </c>
      <c r="B177">
        <v>270485.97257724829</v>
      </c>
      <c r="C177">
        <v>671853.52969928691</v>
      </c>
      <c r="D177">
        <v>603978.43484118453</v>
      </c>
      <c r="E177">
        <v>989857.74343249178</v>
      </c>
      <c r="F177">
        <v>992469.04002819746</v>
      </c>
      <c r="G177">
        <v>798883.61182264087</v>
      </c>
      <c r="H177">
        <v>913168.99563282402</v>
      </c>
      <c r="I177">
        <v>926324.75387215393</v>
      </c>
      <c r="J177">
        <v>971853.50019246305</v>
      </c>
      <c r="K177">
        <v>696051.81628942047</v>
      </c>
      <c r="L177">
        <v>220829.42958492646</v>
      </c>
      <c r="M177">
        <v>415011.63631416857</v>
      </c>
    </row>
    <row r="178" spans="1:13">
      <c r="A178" s="21" t="s">
        <v>931</v>
      </c>
      <c r="B178">
        <v>225462.21370610775</v>
      </c>
      <c r="C178">
        <v>974588.62955223338</v>
      </c>
      <c r="D178">
        <v>402537.23655280261</v>
      </c>
      <c r="E178">
        <v>30209.627314987665</v>
      </c>
      <c r="F178">
        <v>58465.451704471372</v>
      </c>
      <c r="G178">
        <v>230637.88847019873</v>
      </c>
      <c r="H178">
        <v>12531.056858107071</v>
      </c>
      <c r="I178">
        <v>240366.35191214207</v>
      </c>
      <c r="J178">
        <v>846622.21099805506</v>
      </c>
      <c r="K178">
        <v>129764.86321785508</v>
      </c>
      <c r="L178">
        <v>929153.69004551624</v>
      </c>
      <c r="M178">
        <v>681354.99889953749</v>
      </c>
    </row>
    <row r="179" spans="1:13">
      <c r="A179" s="21" t="s">
        <v>906</v>
      </c>
      <c r="B179">
        <v>514043.14149995003</v>
      </c>
      <c r="C179">
        <v>973556.51634933788</v>
      </c>
      <c r="D179">
        <v>701157.90275097173</v>
      </c>
      <c r="E179">
        <v>888954.26052974816</v>
      </c>
      <c r="F179">
        <v>390514.43036050862</v>
      </c>
      <c r="G179">
        <v>135966.2660666655</v>
      </c>
      <c r="H179">
        <v>777008.38833197823</v>
      </c>
      <c r="I179">
        <v>727932.63195592619</v>
      </c>
      <c r="J179">
        <v>254614.90411070897</v>
      </c>
      <c r="K179">
        <v>573413.7531262202</v>
      </c>
      <c r="L179">
        <v>627797.2538396141</v>
      </c>
      <c r="M179">
        <v>902569.90943684848</v>
      </c>
    </row>
    <row r="180" spans="1:13">
      <c r="A180" s="21" t="s">
        <v>396</v>
      </c>
      <c r="B180">
        <v>151097.96351206917</v>
      </c>
      <c r="C180">
        <v>557721.12473450042</v>
      </c>
      <c r="D180">
        <v>721046.18205155188</v>
      </c>
      <c r="E180">
        <v>525893.85360261146</v>
      </c>
      <c r="F180">
        <v>670504.30606844183</v>
      </c>
      <c r="G180">
        <v>993401.43806371465</v>
      </c>
      <c r="H180">
        <v>282116.90136437904</v>
      </c>
      <c r="I180">
        <v>756962.10680089274</v>
      </c>
      <c r="J180">
        <v>970797.21747610695</v>
      </c>
      <c r="K180">
        <v>908258.40803622222</v>
      </c>
      <c r="L180">
        <v>646011.91337038705</v>
      </c>
      <c r="M180">
        <v>899332.65440888086</v>
      </c>
    </row>
    <row r="181" spans="1:13">
      <c r="A181" s="21" t="s">
        <v>857</v>
      </c>
      <c r="B181">
        <v>626635.94586141373</v>
      </c>
      <c r="C181">
        <v>544823.10980018566</v>
      </c>
      <c r="D181">
        <v>575121.09881305567</v>
      </c>
      <c r="E181">
        <v>486447.37945260806</v>
      </c>
      <c r="F181">
        <v>349067.94088868843</v>
      </c>
      <c r="G181">
        <v>475219.82542203623</v>
      </c>
      <c r="H181">
        <v>442519.16710365767</v>
      </c>
      <c r="I181">
        <v>357870.47018664307</v>
      </c>
      <c r="J181">
        <v>390309.67341464118</v>
      </c>
      <c r="K181">
        <v>307179.21101332124</v>
      </c>
      <c r="L181">
        <v>209240.97065712989</v>
      </c>
      <c r="M181">
        <v>935734.15449165611</v>
      </c>
    </row>
    <row r="182" spans="1:13">
      <c r="A182" s="21" t="s">
        <v>1221</v>
      </c>
      <c r="B182">
        <v>383209.22037160554</v>
      </c>
      <c r="C182">
        <v>48804.636356671537</v>
      </c>
      <c r="D182">
        <v>979756.75921415724</v>
      </c>
      <c r="E182">
        <v>567318.79769841686</v>
      </c>
      <c r="F182">
        <v>872215.07912136428</v>
      </c>
      <c r="G182">
        <v>240724.30435431169</v>
      </c>
      <c r="H182">
        <v>921918.96113092138</v>
      </c>
      <c r="I182">
        <v>272683.73932937684</v>
      </c>
      <c r="J182">
        <v>648862.6376396477</v>
      </c>
      <c r="K182">
        <v>404078.44495606946</v>
      </c>
      <c r="L182">
        <v>98575.357259878539</v>
      </c>
      <c r="M182">
        <v>834730.54268776719</v>
      </c>
    </row>
    <row r="183" spans="1:13">
      <c r="A183" s="21" t="s">
        <v>549</v>
      </c>
      <c r="B183">
        <v>900915.92525421816</v>
      </c>
      <c r="C183">
        <v>772629.51335422718</v>
      </c>
      <c r="D183">
        <v>764512.23350081418</v>
      </c>
      <c r="E183">
        <v>28087.410967931435</v>
      </c>
      <c r="F183">
        <v>561232.91805631772</v>
      </c>
      <c r="G183">
        <v>146828.46398266259</v>
      </c>
      <c r="H183">
        <v>443648.41682145814</v>
      </c>
      <c r="I183">
        <v>303736.80904226017</v>
      </c>
      <c r="J183">
        <v>156597.76290105298</v>
      </c>
      <c r="K183">
        <v>397987.49705612089</v>
      </c>
      <c r="L183">
        <v>744921.67125082482</v>
      </c>
      <c r="M183">
        <v>476309.38936044142</v>
      </c>
    </row>
    <row r="184" spans="1:13">
      <c r="A184" s="21" t="s">
        <v>1101</v>
      </c>
      <c r="B184">
        <v>475146.39737094752</v>
      </c>
      <c r="C184">
        <v>987840.36162251479</v>
      </c>
      <c r="D184">
        <v>158144.64083844548</v>
      </c>
      <c r="E184">
        <v>848545.88823627774</v>
      </c>
      <c r="F184">
        <v>976508.01835430227</v>
      </c>
      <c r="G184">
        <v>569917.42410275829</v>
      </c>
      <c r="H184">
        <v>905007.13158625783</v>
      </c>
      <c r="I184">
        <v>438006.3329375902</v>
      </c>
      <c r="J184">
        <v>121074.92384783115</v>
      </c>
      <c r="K184">
        <v>35697.61248698533</v>
      </c>
      <c r="L184">
        <v>391357.88487989776</v>
      </c>
      <c r="M184">
        <v>931809.34709449904</v>
      </c>
    </row>
    <row r="185" spans="1:13">
      <c r="A185" s="21" t="s">
        <v>311</v>
      </c>
      <c r="B185">
        <v>819669.74388867966</v>
      </c>
      <c r="C185">
        <v>793307.4489595684</v>
      </c>
      <c r="D185">
        <v>785277.27657877235</v>
      </c>
      <c r="E185">
        <v>212809.23939623596</v>
      </c>
      <c r="F185">
        <v>267291.32130178489</v>
      </c>
      <c r="G185">
        <v>548147.86683572968</v>
      </c>
      <c r="H185">
        <v>1958.1263339158995</v>
      </c>
      <c r="I185">
        <v>252752.44170557577</v>
      </c>
      <c r="J185">
        <v>752270.06982809445</v>
      </c>
      <c r="K185">
        <v>633234.07715851837</v>
      </c>
      <c r="L185">
        <v>893013.74947591021</v>
      </c>
      <c r="M185">
        <v>485998.88505107671</v>
      </c>
    </row>
    <row r="186" spans="1:13">
      <c r="A186" s="21" t="s">
        <v>498</v>
      </c>
      <c r="B186">
        <v>801442.17658245726</v>
      </c>
      <c r="C186">
        <v>666503.63959395466</v>
      </c>
      <c r="D186">
        <v>576859.41872238053</v>
      </c>
      <c r="E186">
        <v>820569.24373157753</v>
      </c>
      <c r="F186">
        <v>191687.98576730551</v>
      </c>
      <c r="G186">
        <v>64511.438594506806</v>
      </c>
      <c r="H186">
        <v>817967.10240763042</v>
      </c>
      <c r="I186">
        <v>298395.47949239641</v>
      </c>
      <c r="J186">
        <v>544990.16320239392</v>
      </c>
      <c r="K186">
        <v>702053.62350111222</v>
      </c>
      <c r="L186">
        <v>30991.339442545508</v>
      </c>
      <c r="M186">
        <v>560115.6373548772</v>
      </c>
    </row>
    <row r="187" spans="1:13">
      <c r="A187" s="21" t="s">
        <v>1208</v>
      </c>
      <c r="B187">
        <v>323970.33941339934</v>
      </c>
      <c r="C187">
        <v>576165.99792566942</v>
      </c>
      <c r="D187">
        <v>828850.66650022171</v>
      </c>
      <c r="E187">
        <v>997589.93518508854</v>
      </c>
      <c r="F187">
        <v>641346.34022161295</v>
      </c>
      <c r="G187">
        <v>68939.457008357014</v>
      </c>
      <c r="H187">
        <v>812456.28761240584</v>
      </c>
      <c r="I187">
        <v>598400.57568704407</v>
      </c>
      <c r="J187">
        <v>618281.93388159072</v>
      </c>
      <c r="K187">
        <v>675670.86270631605</v>
      </c>
      <c r="L187">
        <v>866487.37301031407</v>
      </c>
      <c r="M187">
        <v>763374.13332260924</v>
      </c>
    </row>
    <row r="188" spans="1:13">
      <c r="A188" s="21" t="s">
        <v>1150</v>
      </c>
      <c r="B188">
        <v>339536.14894320903</v>
      </c>
      <c r="C188">
        <v>973909.65283781395</v>
      </c>
      <c r="D188">
        <v>225959.11361595866</v>
      </c>
      <c r="E188">
        <v>442090.94062536245</v>
      </c>
      <c r="F188">
        <v>398264.98819347133</v>
      </c>
      <c r="G188">
        <v>3898.2776757953143</v>
      </c>
      <c r="H188">
        <v>833024.75453633699</v>
      </c>
      <c r="I188">
        <v>312094.87397861714</v>
      </c>
      <c r="J188">
        <v>412836.03536572313</v>
      </c>
      <c r="K188">
        <v>247070.42052067284</v>
      </c>
      <c r="L188">
        <v>358948.12224264839</v>
      </c>
      <c r="M188">
        <v>619045.73033267551</v>
      </c>
    </row>
    <row r="189" spans="1:13">
      <c r="A189" s="21" t="s">
        <v>189</v>
      </c>
      <c r="B189">
        <v>301289.55819612293</v>
      </c>
      <c r="C189">
        <v>865130.41187331313</v>
      </c>
      <c r="D189">
        <v>653229.85427567631</v>
      </c>
      <c r="E189">
        <v>553739.77660996374</v>
      </c>
      <c r="F189">
        <v>168982.58790835296</v>
      </c>
      <c r="G189">
        <v>132134.2920207672</v>
      </c>
      <c r="H189">
        <v>22776.655375946641</v>
      </c>
      <c r="I189">
        <v>38038.437308265951</v>
      </c>
      <c r="J189">
        <v>525059.90846728196</v>
      </c>
      <c r="K189">
        <v>930646.47646102682</v>
      </c>
      <c r="L189">
        <v>409541.64050808875</v>
      </c>
      <c r="M189">
        <v>533369.9694225901</v>
      </c>
    </row>
    <row r="190" spans="1:13">
      <c r="A190" s="21" t="s">
        <v>505</v>
      </c>
      <c r="B190">
        <v>617052.38694782869</v>
      </c>
      <c r="C190">
        <v>274175.53818282194</v>
      </c>
      <c r="D190">
        <v>271656.4109935172</v>
      </c>
      <c r="E190">
        <v>630124.05408534827</v>
      </c>
      <c r="F190">
        <v>812422.8977840615</v>
      </c>
      <c r="G190">
        <v>994776.19792527333</v>
      </c>
      <c r="H190">
        <v>690890.08073403582</v>
      </c>
      <c r="I190">
        <v>638795.5569339419</v>
      </c>
      <c r="J190">
        <v>33567.193341900835</v>
      </c>
      <c r="K190">
        <v>710072.22559475608</v>
      </c>
      <c r="L190">
        <v>692991.73349900846</v>
      </c>
      <c r="M190">
        <v>139126.71216177719</v>
      </c>
    </row>
    <row r="191" spans="1:13">
      <c r="A191" s="21" t="s">
        <v>1006</v>
      </c>
      <c r="B191">
        <v>55393.021123533836</v>
      </c>
      <c r="C191">
        <v>573423.40362651227</v>
      </c>
      <c r="D191">
        <v>735683.74169631151</v>
      </c>
      <c r="E191">
        <v>991551.23467491951</v>
      </c>
      <c r="F191">
        <v>333331.01873680082</v>
      </c>
      <c r="G191">
        <v>238623.71487851042</v>
      </c>
      <c r="H191">
        <v>21454.459207236654</v>
      </c>
      <c r="I191">
        <v>910888.5092383849</v>
      </c>
      <c r="J191">
        <v>857982.35986459779</v>
      </c>
      <c r="K191">
        <v>983764.92157751566</v>
      </c>
      <c r="L191">
        <v>379283.17500180565</v>
      </c>
      <c r="M191">
        <v>258268.37741863707</v>
      </c>
    </row>
    <row r="192" spans="1:13">
      <c r="A192" s="21" t="s">
        <v>501</v>
      </c>
      <c r="B192">
        <v>994335.4331810018</v>
      </c>
      <c r="C192">
        <v>663099.55157541682</v>
      </c>
      <c r="D192">
        <v>206461.13322191252</v>
      </c>
      <c r="E192">
        <v>843534.72626881546</v>
      </c>
      <c r="F192">
        <v>101816.59465533576</v>
      </c>
      <c r="G192">
        <v>363373.48115547118</v>
      </c>
      <c r="H192">
        <v>447201.10476479592</v>
      </c>
      <c r="I192">
        <v>525137.88368209184</v>
      </c>
      <c r="J192">
        <v>217628.84548160821</v>
      </c>
      <c r="K192">
        <v>296908.30851265183</v>
      </c>
      <c r="L192">
        <v>713636.28007604042</v>
      </c>
      <c r="M192">
        <v>599783.34054070432</v>
      </c>
    </row>
    <row r="193" spans="1:13">
      <c r="A193" s="21" t="s">
        <v>976</v>
      </c>
      <c r="B193">
        <v>780316.53166116751</v>
      </c>
      <c r="C193">
        <v>464654.99387276341</v>
      </c>
      <c r="D193">
        <v>922402.62466426205</v>
      </c>
      <c r="E193">
        <v>925597.6112169869</v>
      </c>
      <c r="F193">
        <v>515602.36577404838</v>
      </c>
      <c r="G193">
        <v>744702.59688647499</v>
      </c>
      <c r="H193">
        <v>899557.93727952847</v>
      </c>
      <c r="I193">
        <v>886367.46453229513</v>
      </c>
      <c r="J193">
        <v>972516.20509620104</v>
      </c>
      <c r="K193">
        <v>683655.27569806785</v>
      </c>
      <c r="L193">
        <v>993694.29678472481</v>
      </c>
      <c r="M193">
        <v>227105.8007206186</v>
      </c>
    </row>
    <row r="194" spans="1:13">
      <c r="A194" s="21" t="s">
        <v>218</v>
      </c>
      <c r="B194">
        <v>615910.74535740865</v>
      </c>
      <c r="C194">
        <v>461246.99533247517</v>
      </c>
      <c r="D194">
        <v>848464.68302496045</v>
      </c>
      <c r="E194">
        <v>138858.26516612142</v>
      </c>
      <c r="F194">
        <v>6077.4135536296735</v>
      </c>
      <c r="G194">
        <v>323243.0889304778</v>
      </c>
      <c r="H194">
        <v>659700.42144359846</v>
      </c>
      <c r="I194">
        <v>766787.37717014737</v>
      </c>
      <c r="J194">
        <v>177714.2107025942</v>
      </c>
      <c r="K194">
        <v>207002.94403915454</v>
      </c>
      <c r="L194">
        <v>914945.08340532007</v>
      </c>
      <c r="M194">
        <v>46084.785815884818</v>
      </c>
    </row>
    <row r="195" spans="1:13">
      <c r="A195" s="21" t="s">
        <v>328</v>
      </c>
      <c r="B195">
        <v>793756.23425480165</v>
      </c>
      <c r="C195">
        <v>449167.46150030964</v>
      </c>
      <c r="D195">
        <v>756191.21984858101</v>
      </c>
      <c r="E195">
        <v>155156.38175893622</v>
      </c>
      <c r="F195">
        <v>716452.11974925816</v>
      </c>
      <c r="G195">
        <v>235548.96479902376</v>
      </c>
      <c r="H195">
        <v>180068.26443755164</v>
      </c>
      <c r="I195">
        <v>401805.21907502197</v>
      </c>
      <c r="J195">
        <v>465635.60974444094</v>
      </c>
      <c r="K195">
        <v>126575.06159565269</v>
      </c>
      <c r="L195">
        <v>441607.25661999109</v>
      </c>
      <c r="M195">
        <v>504315.39067224506</v>
      </c>
    </row>
    <row r="196" spans="1:13">
      <c r="A196" s="21" t="s">
        <v>375</v>
      </c>
      <c r="B196">
        <v>531078.27812834946</v>
      </c>
      <c r="C196">
        <v>242861.54773444391</v>
      </c>
      <c r="D196">
        <v>641121.15930550219</v>
      </c>
      <c r="E196">
        <v>582482.34383587597</v>
      </c>
      <c r="F196">
        <v>611311.28294034256</v>
      </c>
      <c r="G196">
        <v>687742.36497915303</v>
      </c>
      <c r="H196">
        <v>136918.14359627085</v>
      </c>
      <c r="I196">
        <v>79781.088353320098</v>
      </c>
      <c r="J196">
        <v>426990.27219870914</v>
      </c>
      <c r="K196">
        <v>915664.20827482187</v>
      </c>
      <c r="L196">
        <v>363686.51499786717</v>
      </c>
      <c r="M196">
        <v>594560.33023224038</v>
      </c>
    </row>
    <row r="197" spans="1:13">
      <c r="A197" s="21" t="s">
        <v>1311</v>
      </c>
      <c r="B197">
        <v>764986.49793366925</v>
      </c>
      <c r="C197">
        <v>88132.391465957422</v>
      </c>
      <c r="D197">
        <v>767664.3984684028</v>
      </c>
      <c r="E197">
        <v>46392.093577258485</v>
      </c>
      <c r="F197">
        <v>782018.61203622341</v>
      </c>
      <c r="G197">
        <v>751781.83967062761</v>
      </c>
      <c r="H197">
        <v>253123.97476384474</v>
      </c>
      <c r="I197">
        <v>346955.72445828991</v>
      </c>
      <c r="J197">
        <v>873173.83948974079</v>
      </c>
      <c r="K197">
        <v>787849.13297375047</v>
      </c>
      <c r="L197">
        <v>4120.806757207496</v>
      </c>
      <c r="M197">
        <v>758702.19222417951</v>
      </c>
    </row>
    <row r="198" spans="1:13">
      <c r="A198" s="21" t="s">
        <v>82</v>
      </c>
      <c r="B198">
        <v>965509.9141699</v>
      </c>
      <c r="C198">
        <v>923170.09457445471</v>
      </c>
      <c r="D198">
        <v>799537.59296525538</v>
      </c>
      <c r="E198">
        <v>445485.25701452821</v>
      </c>
      <c r="F198">
        <v>308093.01319194969</v>
      </c>
      <c r="G198">
        <v>407370.05617662228</v>
      </c>
      <c r="H198">
        <v>89112.557410369162</v>
      </c>
      <c r="I198">
        <v>521520.19171548047</v>
      </c>
      <c r="J198">
        <v>71697.506145126827</v>
      </c>
      <c r="K198">
        <v>343424.8958568853</v>
      </c>
      <c r="L198">
        <v>415266.00046887528</v>
      </c>
      <c r="M198">
        <v>827579.01076517638</v>
      </c>
    </row>
    <row r="199" spans="1:13">
      <c r="A199" s="21" t="s">
        <v>130</v>
      </c>
      <c r="B199">
        <v>54824.137224807499</v>
      </c>
      <c r="C199">
        <v>324112.63193461858</v>
      </c>
      <c r="D199">
        <v>103608.79916883365</v>
      </c>
      <c r="E199">
        <v>323405.45500531403</v>
      </c>
      <c r="F199">
        <v>327228.23708308971</v>
      </c>
      <c r="G199">
        <v>86008.597956770245</v>
      </c>
      <c r="H199">
        <v>489484.63087565044</v>
      </c>
      <c r="I199">
        <v>410304.07644338667</v>
      </c>
      <c r="J199">
        <v>187771.84571127847</v>
      </c>
      <c r="K199">
        <v>2818.280125722772</v>
      </c>
      <c r="L199">
        <v>303399.0820110385</v>
      </c>
      <c r="M199">
        <v>474017.81549086666</v>
      </c>
    </row>
    <row r="200" spans="1:13">
      <c r="A200" s="21" t="s">
        <v>738</v>
      </c>
      <c r="B200">
        <v>511040.82508170832</v>
      </c>
      <c r="C200">
        <v>493321.02157204784</v>
      </c>
      <c r="D200">
        <v>106131.94625664075</v>
      </c>
      <c r="E200">
        <v>787516.48788784887</v>
      </c>
      <c r="F200">
        <v>524566.73048846284</v>
      </c>
      <c r="G200">
        <v>316225.27504228207</v>
      </c>
      <c r="H200">
        <v>910628.85118357616</v>
      </c>
      <c r="I200">
        <v>823837.54774202779</v>
      </c>
      <c r="J200">
        <v>485824.01869637356</v>
      </c>
      <c r="K200">
        <v>218900.30439929853</v>
      </c>
      <c r="L200">
        <v>709826.89388146042</v>
      </c>
      <c r="M200">
        <v>833280.88630128093</v>
      </c>
    </row>
    <row r="201" spans="1:13">
      <c r="A201" s="21" t="s">
        <v>921</v>
      </c>
      <c r="B201">
        <v>781227.85371379158</v>
      </c>
      <c r="C201">
        <v>484885.33967197902</v>
      </c>
      <c r="D201">
        <v>558968.84891855577</v>
      </c>
      <c r="E201">
        <v>713883.48479856586</v>
      </c>
      <c r="F201">
        <v>380698.75387903297</v>
      </c>
      <c r="G201">
        <v>606975.03753824532</v>
      </c>
      <c r="H201">
        <v>218835.35424209922</v>
      </c>
      <c r="I201">
        <v>141707.06694990332</v>
      </c>
      <c r="J201">
        <v>172380.4930397007</v>
      </c>
      <c r="K201">
        <v>974874.9245234949</v>
      </c>
      <c r="L201">
        <v>874753.03278000152</v>
      </c>
      <c r="M201">
        <v>751695.12378508039</v>
      </c>
    </row>
    <row r="202" spans="1:13">
      <c r="A202" s="21" t="s">
        <v>565</v>
      </c>
      <c r="B202">
        <v>616309.77258821018</v>
      </c>
      <c r="C202">
        <v>927131.33480653539</v>
      </c>
      <c r="D202">
        <v>800829.83882541093</v>
      </c>
      <c r="E202">
        <v>360695.03232079669</v>
      </c>
      <c r="F202">
        <v>500188.94976740237</v>
      </c>
      <c r="G202">
        <v>473228.98854729912</v>
      </c>
      <c r="H202">
        <v>382898.70270075154</v>
      </c>
      <c r="I202">
        <v>883673.58895043423</v>
      </c>
      <c r="J202">
        <v>609077.54115193</v>
      </c>
      <c r="K202">
        <v>515462.90296370955</v>
      </c>
      <c r="L202">
        <v>619719.34967623453</v>
      </c>
      <c r="M202">
        <v>975146.97182659816</v>
      </c>
    </row>
    <row r="203" spans="1:13">
      <c r="A203" s="21" t="s">
        <v>801</v>
      </c>
      <c r="B203">
        <v>784803.71178990568</v>
      </c>
      <c r="C203">
        <v>705533.1538224594</v>
      </c>
      <c r="D203">
        <v>656176.72151879978</v>
      </c>
      <c r="E203">
        <v>227321.24814611586</v>
      </c>
      <c r="F203">
        <v>88707.725374118862</v>
      </c>
      <c r="G203">
        <v>227149.34081210714</v>
      </c>
      <c r="H203">
        <v>136708.4733575602</v>
      </c>
      <c r="I203">
        <v>306308.01045586506</v>
      </c>
      <c r="J203">
        <v>834052.50563303207</v>
      </c>
      <c r="K203">
        <v>527508.36052588618</v>
      </c>
      <c r="L203">
        <v>859653.81499359012</v>
      </c>
      <c r="M203">
        <v>196441.13002173835</v>
      </c>
    </row>
    <row r="204" spans="1:13">
      <c r="A204" s="21" t="s">
        <v>779</v>
      </c>
      <c r="B204">
        <v>821913.51264567079</v>
      </c>
      <c r="C204">
        <v>881887.49494663964</v>
      </c>
      <c r="D204">
        <v>366263.83176096622</v>
      </c>
      <c r="E204">
        <v>493255.89525733684</v>
      </c>
      <c r="F204">
        <v>907918.8604125136</v>
      </c>
      <c r="G204">
        <v>770389.44465984032</v>
      </c>
      <c r="H204">
        <v>416632.10168033594</v>
      </c>
      <c r="I204">
        <v>866164.14639762219</v>
      </c>
      <c r="J204">
        <v>553349.97037995735</v>
      </c>
      <c r="K204">
        <v>235397.98301682947</v>
      </c>
      <c r="L204">
        <v>884956.96022953629</v>
      </c>
      <c r="M204">
        <v>586025.01283976075</v>
      </c>
    </row>
    <row r="205" spans="1:13">
      <c r="A205" s="21" t="s">
        <v>321</v>
      </c>
      <c r="B205">
        <v>784886.46132777305</v>
      </c>
      <c r="C205">
        <v>877059.11213807238</v>
      </c>
      <c r="D205">
        <v>486240.90671277308</v>
      </c>
      <c r="E205">
        <v>412456.37407897087</v>
      </c>
      <c r="F205">
        <v>403194.11769330094</v>
      </c>
      <c r="G205">
        <v>488825.19029481796</v>
      </c>
      <c r="H205">
        <v>622178.17912761006</v>
      </c>
      <c r="I205">
        <v>994973.86707475805</v>
      </c>
      <c r="J205">
        <v>662736.64262883936</v>
      </c>
      <c r="K205">
        <v>404830.0330228071</v>
      </c>
      <c r="L205">
        <v>947193.99717586278</v>
      </c>
      <c r="M205">
        <v>346846.3654670344</v>
      </c>
    </row>
    <row r="206" spans="1:13">
      <c r="A206" s="21" t="s">
        <v>1134</v>
      </c>
      <c r="B206">
        <v>418449.7730037279</v>
      </c>
      <c r="C206">
        <v>659685.39146862505</v>
      </c>
      <c r="D206">
        <v>920365.58841471781</v>
      </c>
      <c r="E206">
        <v>15443.874732758211</v>
      </c>
      <c r="F206">
        <v>877573.27286198747</v>
      </c>
      <c r="G206">
        <v>373722.86519324774</v>
      </c>
      <c r="H206">
        <v>369823.90550156595</v>
      </c>
      <c r="I206">
        <v>265052.53901981929</v>
      </c>
      <c r="J206">
        <v>800502.55841315957</v>
      </c>
      <c r="K206">
        <v>826492.56551147532</v>
      </c>
      <c r="L206">
        <v>40339.941851963209</v>
      </c>
      <c r="M206">
        <v>759958.31749210309</v>
      </c>
    </row>
    <row r="207" spans="1:13">
      <c r="A207" s="21" t="s">
        <v>1301</v>
      </c>
      <c r="B207">
        <v>473358.4056324308</v>
      </c>
      <c r="C207">
        <v>844367.44552485249</v>
      </c>
      <c r="D207">
        <v>417008.68082574493</v>
      </c>
      <c r="E207">
        <v>578263.1128529869</v>
      </c>
      <c r="F207">
        <v>89978.851753163777</v>
      </c>
      <c r="G207">
        <v>997867.70664477616</v>
      </c>
      <c r="H207">
        <v>279929.58305363235</v>
      </c>
      <c r="I207">
        <v>52460.579450818164</v>
      </c>
      <c r="J207">
        <v>624095.57412528421</v>
      </c>
      <c r="K207">
        <v>533673.5739881919</v>
      </c>
      <c r="L207">
        <v>864899.10048984701</v>
      </c>
      <c r="M207">
        <v>499175.61775677744</v>
      </c>
    </row>
    <row r="208" spans="1:13">
      <c r="A208" s="21" t="s">
        <v>346</v>
      </c>
      <c r="B208">
        <v>391803.01744019717</v>
      </c>
      <c r="C208">
        <v>395595.29435466876</v>
      </c>
      <c r="D208">
        <v>233548.31619399175</v>
      </c>
      <c r="E208">
        <v>516542.39391829883</v>
      </c>
      <c r="F208">
        <v>29016.636459754831</v>
      </c>
      <c r="G208">
        <v>738764.87852228538</v>
      </c>
      <c r="H208">
        <v>467086.59341608826</v>
      </c>
      <c r="I208">
        <v>245339.22823336729</v>
      </c>
      <c r="J208">
        <v>656952.08702580468</v>
      </c>
      <c r="K208">
        <v>174309.08619521212</v>
      </c>
      <c r="L208">
        <v>108085.31418465007</v>
      </c>
      <c r="M208">
        <v>460949.54131600697</v>
      </c>
    </row>
    <row r="209" spans="1:13">
      <c r="A209" s="21" t="s">
        <v>1223</v>
      </c>
      <c r="B209">
        <v>605180.46225243958</v>
      </c>
      <c r="C209">
        <v>302097.8067206901</v>
      </c>
      <c r="D209">
        <v>320227.80120771221</v>
      </c>
      <c r="E209">
        <v>658858.69041840336</v>
      </c>
      <c r="F209">
        <v>402498.70653418393</v>
      </c>
      <c r="G209">
        <v>303945.29677243921</v>
      </c>
      <c r="H209">
        <v>233582.8313716586</v>
      </c>
      <c r="I209">
        <v>807050.57826291781</v>
      </c>
      <c r="J209">
        <v>669395.6924115062</v>
      </c>
      <c r="K209">
        <v>230894.33930694303</v>
      </c>
      <c r="L209">
        <v>790753.18523266446</v>
      </c>
      <c r="M209">
        <v>230583.95959716427</v>
      </c>
    </row>
    <row r="210" spans="1:13">
      <c r="A210" s="21" t="s">
        <v>787</v>
      </c>
      <c r="B210">
        <v>158812.27940088595</v>
      </c>
      <c r="C210">
        <v>598103.69814026693</v>
      </c>
      <c r="D210">
        <v>986154.75231767679</v>
      </c>
      <c r="E210">
        <v>535385.10416877677</v>
      </c>
      <c r="F210">
        <v>514376.15441490215</v>
      </c>
      <c r="G210">
        <v>981986.50234694092</v>
      </c>
      <c r="H210">
        <v>531865.83926556061</v>
      </c>
      <c r="I210">
        <v>117519.77023104254</v>
      </c>
      <c r="J210">
        <v>553738.41054875904</v>
      </c>
      <c r="K210">
        <v>475198.29416316951</v>
      </c>
      <c r="L210">
        <v>865388.60105142684</v>
      </c>
      <c r="M210">
        <v>264348.21298601665</v>
      </c>
    </row>
    <row r="211" spans="1:13">
      <c r="A211" s="21" t="s">
        <v>454</v>
      </c>
      <c r="B211">
        <v>805679.83309751435</v>
      </c>
      <c r="C211">
        <v>779446.74528365454</v>
      </c>
      <c r="D211">
        <v>311619.29605805728</v>
      </c>
      <c r="E211">
        <v>800070.52839798259</v>
      </c>
      <c r="F211">
        <v>243294.03144405992</v>
      </c>
      <c r="G211">
        <v>382418.38574876962</v>
      </c>
      <c r="H211">
        <v>475379.45309071563</v>
      </c>
      <c r="I211">
        <v>45095.480686033639</v>
      </c>
      <c r="J211">
        <v>997936.68692324846</v>
      </c>
      <c r="K211">
        <v>248781.0617304671</v>
      </c>
      <c r="L211">
        <v>996884.37916580273</v>
      </c>
      <c r="M211">
        <v>750951.68356719241</v>
      </c>
    </row>
    <row r="212" spans="1:13">
      <c r="A212" s="21" t="s">
        <v>1000</v>
      </c>
      <c r="B212">
        <v>757270.18446243275</v>
      </c>
      <c r="C212">
        <v>159298.9767614814</v>
      </c>
      <c r="D212">
        <v>238585.44015133067</v>
      </c>
      <c r="E212">
        <v>63821.673348128606</v>
      </c>
      <c r="F212">
        <v>594208.34731280699</v>
      </c>
      <c r="G212">
        <v>573956.24480981147</v>
      </c>
      <c r="H212">
        <v>373267.42026417324</v>
      </c>
      <c r="I212">
        <v>65247.232052239699</v>
      </c>
      <c r="J212">
        <v>380744.82243292517</v>
      </c>
      <c r="K212">
        <v>387238.81594332133</v>
      </c>
      <c r="L212">
        <v>342247.00027477718</v>
      </c>
      <c r="M212">
        <v>593711.10107336263</v>
      </c>
    </row>
    <row r="213" spans="1:13">
      <c r="A213" s="21" t="s">
        <v>378</v>
      </c>
      <c r="B213">
        <v>722255.82253205136</v>
      </c>
      <c r="C213">
        <v>970857.88816282584</v>
      </c>
      <c r="D213">
        <v>64797.809222251424</v>
      </c>
      <c r="E213">
        <v>275037.77785810333</v>
      </c>
      <c r="F213">
        <v>71705.43191538658</v>
      </c>
      <c r="G213">
        <v>416598.49111375713</v>
      </c>
      <c r="H213">
        <v>297642.45848958282</v>
      </c>
      <c r="I213">
        <v>478595.25531749259</v>
      </c>
      <c r="J213">
        <v>424943.13213525625</v>
      </c>
      <c r="K213">
        <v>937695.26296592457</v>
      </c>
      <c r="L213">
        <v>67129.895550066314</v>
      </c>
      <c r="M213">
        <v>91858.148582016904</v>
      </c>
    </row>
    <row r="214" spans="1:13">
      <c r="A214" s="21" t="s">
        <v>1137</v>
      </c>
      <c r="B214">
        <v>949351.14774094115</v>
      </c>
      <c r="C214">
        <v>575284.37826851336</v>
      </c>
      <c r="D214">
        <v>124457.79483401864</v>
      </c>
      <c r="E214">
        <v>869166.39566536504</v>
      </c>
      <c r="F214">
        <v>442131.86326417874</v>
      </c>
      <c r="G214">
        <v>534294.13354276866</v>
      </c>
      <c r="H214">
        <v>630848.04457054974</v>
      </c>
      <c r="I214">
        <v>253864.38244675923</v>
      </c>
      <c r="J214">
        <v>993321.371421649</v>
      </c>
      <c r="K214">
        <v>757874.42737517355</v>
      </c>
      <c r="L214">
        <v>623515.88131664519</v>
      </c>
      <c r="M214">
        <v>650911.38639873604</v>
      </c>
    </row>
    <row r="215" spans="1:13">
      <c r="A215" s="21" t="s">
        <v>667</v>
      </c>
      <c r="B215">
        <v>654297.71372531378</v>
      </c>
      <c r="C215">
        <v>143279.99348081011</v>
      </c>
      <c r="D215">
        <v>477722.90481769707</v>
      </c>
      <c r="E215">
        <v>870853.2017308136</v>
      </c>
      <c r="F215">
        <v>396027.18122604175</v>
      </c>
      <c r="G215">
        <v>761438.78210632259</v>
      </c>
      <c r="H215">
        <v>886633.5983007343</v>
      </c>
      <c r="I215">
        <v>457652.30579200434</v>
      </c>
      <c r="J215">
        <v>817456.55444232665</v>
      </c>
      <c r="K215">
        <v>21330.76013649171</v>
      </c>
      <c r="L215">
        <v>551675.2692059807</v>
      </c>
      <c r="M215">
        <v>57205.872818432144</v>
      </c>
    </row>
    <row r="216" spans="1:13">
      <c r="A216" s="21" t="s">
        <v>423</v>
      </c>
      <c r="B216">
        <v>9511.356342701949</v>
      </c>
      <c r="C216">
        <v>141743.76189180295</v>
      </c>
      <c r="D216">
        <v>340633.1338317091</v>
      </c>
      <c r="E216">
        <v>657697.77578695351</v>
      </c>
      <c r="F216">
        <v>405847.12983857153</v>
      </c>
      <c r="G216">
        <v>920788.24962617038</v>
      </c>
      <c r="H216">
        <v>878282.26150648727</v>
      </c>
      <c r="I216">
        <v>865.42151474700017</v>
      </c>
      <c r="J216">
        <v>797903.48985720787</v>
      </c>
      <c r="K216">
        <v>651669.2452040629</v>
      </c>
      <c r="L216">
        <v>9417.1902996165172</v>
      </c>
      <c r="M216">
        <v>533649.59096877894</v>
      </c>
    </row>
    <row r="217" spans="1:13">
      <c r="A217" s="21" t="s">
        <v>452</v>
      </c>
      <c r="B217">
        <v>306524.52804134745</v>
      </c>
      <c r="C217">
        <v>230568.97002173515</v>
      </c>
      <c r="D217">
        <v>193570.20809405079</v>
      </c>
      <c r="E217">
        <v>195883.5926344943</v>
      </c>
      <c r="F217">
        <v>866231.24844813498</v>
      </c>
      <c r="G217">
        <v>301517.63498814398</v>
      </c>
      <c r="H217">
        <v>42762.635795008275</v>
      </c>
      <c r="I217">
        <v>622134.57356347074</v>
      </c>
      <c r="J217">
        <v>882336.70300052618</v>
      </c>
      <c r="K217">
        <v>107377.34126899212</v>
      </c>
      <c r="L217">
        <v>400341.96102845523</v>
      </c>
      <c r="M217">
        <v>979544.43599621998</v>
      </c>
    </row>
    <row r="218" spans="1:13">
      <c r="A218" s="21" t="s">
        <v>19</v>
      </c>
      <c r="B218">
        <v>166385.5261232169</v>
      </c>
      <c r="C218">
        <v>202003.6455058135</v>
      </c>
      <c r="D218">
        <v>135645.5187647586</v>
      </c>
      <c r="E218">
        <v>2520.6335904636167</v>
      </c>
      <c r="F218">
        <v>194503.54428996009</v>
      </c>
      <c r="G218">
        <v>22235.861476751161</v>
      </c>
      <c r="H218">
        <v>646205.27564707014</v>
      </c>
      <c r="I218">
        <v>532323.43189696991</v>
      </c>
      <c r="J218">
        <v>839149.06443599053</v>
      </c>
      <c r="K218">
        <v>418496.22071616497</v>
      </c>
      <c r="L218">
        <v>61507.769069045651</v>
      </c>
      <c r="M218">
        <v>779818.42519466358</v>
      </c>
    </row>
    <row r="219" spans="1:13">
      <c r="A219" s="21" t="s">
        <v>577</v>
      </c>
      <c r="B219">
        <v>558431.93663277954</v>
      </c>
      <c r="C219">
        <v>449573.79042635992</v>
      </c>
      <c r="D219">
        <v>621840.28294986102</v>
      </c>
      <c r="E219">
        <v>305518.95703802869</v>
      </c>
      <c r="F219">
        <v>291685.31581894739</v>
      </c>
      <c r="G219">
        <v>622489.30763421068</v>
      </c>
      <c r="H219">
        <v>865633.25204172346</v>
      </c>
      <c r="I219">
        <v>528783.51845108357</v>
      </c>
      <c r="J219">
        <v>268879.5524337634</v>
      </c>
      <c r="K219">
        <v>406974.04954613472</v>
      </c>
      <c r="L219">
        <v>96449.868734160831</v>
      </c>
      <c r="M219">
        <v>775669.11018350522</v>
      </c>
    </row>
    <row r="220" spans="1:13">
      <c r="A220" s="21" t="s">
        <v>432</v>
      </c>
      <c r="B220">
        <v>11753.227512379171</v>
      </c>
      <c r="C220">
        <v>32318.980785671691</v>
      </c>
      <c r="D220">
        <v>80773.499096524654</v>
      </c>
      <c r="E220">
        <v>263316.50839333452</v>
      </c>
      <c r="F220">
        <v>218368.05876973885</v>
      </c>
      <c r="G220">
        <v>395499.58928563574</v>
      </c>
      <c r="H220">
        <v>304172.93958279473</v>
      </c>
      <c r="I220">
        <v>302686.05605321302</v>
      </c>
      <c r="J220">
        <v>311928.01062940579</v>
      </c>
      <c r="K220">
        <v>59231.99397136952</v>
      </c>
      <c r="L220">
        <v>261243.95271920165</v>
      </c>
      <c r="M220">
        <v>379913.46880448225</v>
      </c>
    </row>
    <row r="221" spans="1:13">
      <c r="A221" s="21" t="s">
        <v>909</v>
      </c>
      <c r="B221">
        <v>600845.25357745809</v>
      </c>
      <c r="C221">
        <v>672038.72205260105</v>
      </c>
      <c r="D221">
        <v>823558.44312715821</v>
      </c>
      <c r="E221">
        <v>494175.40148324548</v>
      </c>
      <c r="F221">
        <v>939263.10198880848</v>
      </c>
      <c r="G221">
        <v>732136.48868283571</v>
      </c>
      <c r="H221">
        <v>289085.60074010381</v>
      </c>
      <c r="I221">
        <v>249201.34339976319</v>
      </c>
      <c r="J221">
        <v>908961.49412013195</v>
      </c>
      <c r="K221">
        <v>224989.68865039502</v>
      </c>
      <c r="L221">
        <v>118055.37397223487</v>
      </c>
      <c r="M221">
        <v>814855.17309370777</v>
      </c>
    </row>
    <row r="222" spans="1:13">
      <c r="A222" s="21" t="s">
        <v>621</v>
      </c>
      <c r="B222">
        <v>321295.77954904595</v>
      </c>
      <c r="C222">
        <v>397654.5181257152</v>
      </c>
      <c r="D222">
        <v>301085.20094789815</v>
      </c>
      <c r="E222">
        <v>606025.51266705187</v>
      </c>
      <c r="F222">
        <v>200504.60741169064</v>
      </c>
      <c r="G222">
        <v>945888.9529584772</v>
      </c>
      <c r="H222">
        <v>166956.83503231872</v>
      </c>
      <c r="I222">
        <v>557017.46413314261</v>
      </c>
      <c r="J222">
        <v>310199.55657489086</v>
      </c>
      <c r="K222">
        <v>129317.19373616934</v>
      </c>
      <c r="L222">
        <v>283219.62963023986</v>
      </c>
      <c r="M222">
        <v>26045.260569843354</v>
      </c>
    </row>
    <row r="223" spans="1:13">
      <c r="A223" s="21" t="s">
        <v>479</v>
      </c>
      <c r="B223">
        <v>23449.023576324944</v>
      </c>
      <c r="C223">
        <v>251343.62519044447</v>
      </c>
      <c r="D223">
        <v>359579.24481978855</v>
      </c>
      <c r="E223">
        <v>375884.33396903594</v>
      </c>
      <c r="F223">
        <v>8049.7131193193463</v>
      </c>
      <c r="G223">
        <v>397401.63330926909</v>
      </c>
      <c r="H223">
        <v>87990.445476699548</v>
      </c>
      <c r="I223">
        <v>256845.2012868161</v>
      </c>
      <c r="J223">
        <v>426050.86308930942</v>
      </c>
      <c r="K223">
        <v>391893.74805977207</v>
      </c>
      <c r="L223">
        <v>316598.67463438318</v>
      </c>
      <c r="M223">
        <v>164028.08265643343</v>
      </c>
    </row>
    <row r="224" spans="1:13">
      <c r="A224" s="21" t="s">
        <v>897</v>
      </c>
      <c r="B224">
        <v>750402.71766997711</v>
      </c>
      <c r="C224">
        <v>297127.37891593069</v>
      </c>
      <c r="D224">
        <v>613005.0827440935</v>
      </c>
      <c r="E224">
        <v>782827.99667145498</v>
      </c>
      <c r="F224">
        <v>549654.18361726846</v>
      </c>
      <c r="G224">
        <v>332476.78949615522</v>
      </c>
      <c r="H224">
        <v>871238.64656591252</v>
      </c>
      <c r="I224">
        <v>907225.38201203977</v>
      </c>
      <c r="J224">
        <v>543790.29326183419</v>
      </c>
      <c r="K224">
        <v>703720.21284833166</v>
      </c>
      <c r="L224">
        <v>671333.3515996252</v>
      </c>
      <c r="M224">
        <v>642998.78238078835</v>
      </c>
    </row>
    <row r="225" spans="1:13">
      <c r="A225" s="21" t="s">
        <v>849</v>
      </c>
      <c r="B225">
        <v>942288.17685831396</v>
      </c>
      <c r="C225">
        <v>59590.865888345943</v>
      </c>
      <c r="D225">
        <v>61273.915130171554</v>
      </c>
      <c r="E225">
        <v>875059.71530001855</v>
      </c>
      <c r="F225">
        <v>963311.36242660775</v>
      </c>
      <c r="G225">
        <v>28000.82317427477</v>
      </c>
      <c r="H225">
        <v>812747.29912225658</v>
      </c>
      <c r="I225">
        <v>736420.27685113868</v>
      </c>
      <c r="J225">
        <v>182035.61097085098</v>
      </c>
      <c r="K225">
        <v>307787.37528286991</v>
      </c>
      <c r="L225">
        <v>709704.13740019104</v>
      </c>
      <c r="M225">
        <v>583530.69710976887</v>
      </c>
    </row>
    <row r="226" spans="1:13">
      <c r="A226" s="21" t="s">
        <v>1331</v>
      </c>
      <c r="B226">
        <v>444610.06046717387</v>
      </c>
      <c r="C226">
        <v>782814.18795660965</v>
      </c>
      <c r="D226">
        <v>123198.43635623506</v>
      </c>
      <c r="E226">
        <v>251783.20182947899</v>
      </c>
      <c r="F226">
        <v>28247.345509622268</v>
      </c>
      <c r="G226">
        <v>827667.5811259941</v>
      </c>
      <c r="H226">
        <v>707471.91600849817</v>
      </c>
      <c r="I226">
        <v>401111.7905555648</v>
      </c>
      <c r="J226">
        <v>967856.42604576249</v>
      </c>
      <c r="K226">
        <v>44029.297491213096</v>
      </c>
      <c r="L226">
        <v>251959.04427981641</v>
      </c>
      <c r="M226">
        <v>347017.01783256291</v>
      </c>
    </row>
    <row r="227" spans="1:13">
      <c r="A227" s="21" t="s">
        <v>1281</v>
      </c>
      <c r="B227">
        <v>811254.57047644863</v>
      </c>
      <c r="C227">
        <v>800172.09023987921</v>
      </c>
      <c r="D227">
        <v>355776.53551720001</v>
      </c>
      <c r="E227">
        <v>52932.864274382708</v>
      </c>
      <c r="F227">
        <v>983338.54265608452</v>
      </c>
      <c r="G227">
        <v>260197.42652815281</v>
      </c>
      <c r="H227">
        <v>618821.92181371793</v>
      </c>
      <c r="I227">
        <v>441450.85033559537</v>
      </c>
      <c r="J227">
        <v>180151.62417101706</v>
      </c>
      <c r="K227">
        <v>205951.96847478481</v>
      </c>
      <c r="L227">
        <v>979033.84436352213</v>
      </c>
      <c r="M227">
        <v>9287.1426173858345</v>
      </c>
    </row>
    <row r="228" spans="1:13">
      <c r="A228" s="21" t="s">
        <v>559</v>
      </c>
      <c r="B228">
        <v>399717.05661317188</v>
      </c>
      <c r="C228">
        <v>261194.38190836014</v>
      </c>
      <c r="D228">
        <v>804840.6412004733</v>
      </c>
      <c r="E228">
        <v>387852.33253614989</v>
      </c>
      <c r="F228">
        <v>467923.75277031778</v>
      </c>
      <c r="G228">
        <v>491803.94997994084</v>
      </c>
      <c r="H228">
        <v>264858.46998103592</v>
      </c>
      <c r="I228">
        <v>390058.582221071</v>
      </c>
      <c r="J228">
        <v>466581.06348549022</v>
      </c>
      <c r="K228">
        <v>813010.57674605795</v>
      </c>
      <c r="L228">
        <v>555886.78338774992</v>
      </c>
      <c r="M228">
        <v>277560.89700235485</v>
      </c>
    </row>
    <row r="229" spans="1:13">
      <c r="A229" s="21" t="s">
        <v>819</v>
      </c>
      <c r="B229">
        <v>332868.69980531064</v>
      </c>
      <c r="C229">
        <v>345018.93736373389</v>
      </c>
      <c r="D229">
        <v>156200.3111181659</v>
      </c>
      <c r="E229">
        <v>919555.38941862842</v>
      </c>
      <c r="F229">
        <v>556959.33698323416</v>
      </c>
      <c r="G229">
        <v>431916.66005296883</v>
      </c>
      <c r="H229">
        <v>264754.38780053775</v>
      </c>
      <c r="I229">
        <v>93552.503841384911</v>
      </c>
      <c r="J229">
        <v>106120.39431559795</v>
      </c>
      <c r="K229">
        <v>627964.3010108124</v>
      </c>
      <c r="L229">
        <v>358527.40024268779</v>
      </c>
      <c r="M229">
        <v>512681.33173533337</v>
      </c>
    </row>
    <row r="230" spans="1:13">
      <c r="A230" s="21" t="s">
        <v>1075</v>
      </c>
      <c r="B230">
        <v>739329.30418726034</v>
      </c>
      <c r="C230">
        <v>631888.93892828561</v>
      </c>
      <c r="D230">
        <v>1525.6439257135269</v>
      </c>
      <c r="E230">
        <v>911962.77438257367</v>
      </c>
      <c r="F230">
        <v>740563.73273109703</v>
      </c>
      <c r="G230">
        <v>991502.86181644781</v>
      </c>
      <c r="H230">
        <v>986351.73270523315</v>
      </c>
      <c r="I230">
        <v>57774.349467617838</v>
      </c>
      <c r="J230">
        <v>562998.69131828868</v>
      </c>
      <c r="K230">
        <v>719528.07205752889</v>
      </c>
      <c r="L230">
        <v>590625.85256342578</v>
      </c>
      <c r="M230">
        <v>349933.80004953634</v>
      </c>
    </row>
    <row r="231" spans="1:13">
      <c r="A231" s="21" t="s">
        <v>337</v>
      </c>
      <c r="B231">
        <v>655209.40024873929</v>
      </c>
      <c r="C231">
        <v>458700.79856628575</v>
      </c>
      <c r="D231">
        <v>178155.12777263054</v>
      </c>
      <c r="E231">
        <v>640851.33004662942</v>
      </c>
      <c r="F231">
        <v>758781.70993182342</v>
      </c>
      <c r="G231">
        <v>897361.79899763397</v>
      </c>
      <c r="H231">
        <v>730737.1853869789</v>
      </c>
      <c r="I231">
        <v>606744.61130657687</v>
      </c>
      <c r="J231">
        <v>957862.86973984574</v>
      </c>
      <c r="K231">
        <v>654674.50509920809</v>
      </c>
      <c r="L231">
        <v>325679.63456314232</v>
      </c>
      <c r="M231">
        <v>576519.73385930795</v>
      </c>
    </row>
    <row r="232" spans="1:13">
      <c r="A232" s="21" t="s">
        <v>1120</v>
      </c>
      <c r="B232">
        <v>827302.1300845251</v>
      </c>
      <c r="C232">
        <v>433008.05733463157</v>
      </c>
      <c r="D232">
        <v>317325.26934014005</v>
      </c>
      <c r="E232">
        <v>155262.25570219921</v>
      </c>
      <c r="F232">
        <v>395207.09203369688</v>
      </c>
      <c r="G232">
        <v>665244.92116322217</v>
      </c>
      <c r="H232">
        <v>415449.82675699325</v>
      </c>
      <c r="I232">
        <v>356993.23204253474</v>
      </c>
      <c r="J232">
        <v>407044.97496432334</v>
      </c>
      <c r="K232">
        <v>455688.15399699326</v>
      </c>
      <c r="L232">
        <v>838673.71825462929</v>
      </c>
      <c r="M232">
        <v>991177.16568102501</v>
      </c>
    </row>
    <row r="233" spans="1:13">
      <c r="A233" s="21" t="s">
        <v>823</v>
      </c>
      <c r="B233">
        <v>471140.69990251883</v>
      </c>
      <c r="C233">
        <v>353623.87110269046</v>
      </c>
      <c r="D233">
        <v>676075.10723873589</v>
      </c>
      <c r="E233">
        <v>557700.55154582404</v>
      </c>
      <c r="F233">
        <v>727215.53344455874</v>
      </c>
      <c r="G233">
        <v>322933.46417917823</v>
      </c>
      <c r="H233">
        <v>559078.6115732952</v>
      </c>
      <c r="I233">
        <v>753823.89668491133</v>
      </c>
      <c r="J233">
        <v>146065.92623238612</v>
      </c>
      <c r="K233">
        <v>263930.58854129934</v>
      </c>
      <c r="L233">
        <v>742895.34785160085</v>
      </c>
      <c r="M233">
        <v>977104.56983311754</v>
      </c>
    </row>
    <row r="234" spans="1:13">
      <c r="A234" s="21" t="s">
        <v>139</v>
      </c>
      <c r="B234">
        <v>65817.264725314788</v>
      </c>
      <c r="C234">
        <v>230916.37455925328</v>
      </c>
      <c r="D234">
        <v>158740.35216033101</v>
      </c>
      <c r="E234">
        <v>440595.98201747629</v>
      </c>
      <c r="F234">
        <v>213385.37614682701</v>
      </c>
      <c r="G234">
        <v>49932.607385081428</v>
      </c>
      <c r="H234">
        <v>177405.35574382043</v>
      </c>
      <c r="I234">
        <v>709905.34094284801</v>
      </c>
      <c r="J234">
        <v>769745.28967514029</v>
      </c>
      <c r="K234">
        <v>729448.66891661764</v>
      </c>
      <c r="L234">
        <v>767815.39090877806</v>
      </c>
      <c r="M234">
        <v>494527.09412237891</v>
      </c>
    </row>
    <row r="235" spans="1:13">
      <c r="A235" s="21" t="s">
        <v>648</v>
      </c>
      <c r="B235">
        <v>303951.83239491197</v>
      </c>
      <c r="C235">
        <v>639529.4624950022</v>
      </c>
      <c r="D235">
        <v>161838.9033055715</v>
      </c>
      <c r="E235">
        <v>69192.504480214411</v>
      </c>
      <c r="F235">
        <v>767045.79281763989</v>
      </c>
      <c r="G235">
        <v>751331.80893824133</v>
      </c>
      <c r="H235">
        <v>454349.49656360177</v>
      </c>
      <c r="I235">
        <v>492101.57037684211</v>
      </c>
      <c r="J235">
        <v>602069.88864671683</v>
      </c>
      <c r="K235">
        <v>341178.42837609013</v>
      </c>
      <c r="L235">
        <v>687844.76782723365</v>
      </c>
      <c r="M235">
        <v>586034.59080183157</v>
      </c>
    </row>
    <row r="236" spans="1:13">
      <c r="A236" s="21" t="s">
        <v>1232</v>
      </c>
      <c r="B236">
        <v>880776.66352587403</v>
      </c>
      <c r="C236">
        <v>688456.44951668358</v>
      </c>
      <c r="D236">
        <v>153008.04070794961</v>
      </c>
      <c r="E236">
        <v>425777.52619380428</v>
      </c>
      <c r="F236">
        <v>993656.29331129929</v>
      </c>
      <c r="G236">
        <v>885981.15446022816</v>
      </c>
      <c r="H236">
        <v>41890.770534904528</v>
      </c>
      <c r="I236">
        <v>788506.84098932461</v>
      </c>
      <c r="J236">
        <v>711668.20590244967</v>
      </c>
      <c r="K236">
        <v>7849.2492163138031</v>
      </c>
      <c r="L236">
        <v>65572.55851151656</v>
      </c>
      <c r="M236">
        <v>123300.31462227697</v>
      </c>
    </row>
    <row r="237" spans="1:13">
      <c r="A237" s="21" t="s">
        <v>1179</v>
      </c>
      <c r="B237">
        <v>506112.40298413119</v>
      </c>
      <c r="C237">
        <v>970408.95713359478</v>
      </c>
      <c r="D237">
        <v>924609.43450480886</v>
      </c>
      <c r="E237">
        <v>817048.83060700062</v>
      </c>
      <c r="F237">
        <v>363799.65895972867</v>
      </c>
      <c r="G237">
        <v>657056.20736399759</v>
      </c>
      <c r="H237">
        <v>479694.8384351295</v>
      </c>
      <c r="I237">
        <v>423032.23869785509</v>
      </c>
      <c r="J237">
        <v>734499.48556069192</v>
      </c>
      <c r="K237">
        <v>711019.18502451351</v>
      </c>
      <c r="L237">
        <v>958817.42189790413</v>
      </c>
      <c r="M237">
        <v>360375.43503594591</v>
      </c>
    </row>
    <row r="238" spans="1:13">
      <c r="A238" s="21" t="s">
        <v>1258</v>
      </c>
      <c r="B238">
        <v>153310.4235855205</v>
      </c>
      <c r="C238">
        <v>981940.1030161269</v>
      </c>
      <c r="D238">
        <v>332396.04004166456</v>
      </c>
      <c r="E238">
        <v>84459.786364115658</v>
      </c>
      <c r="F238">
        <v>934822.04036329209</v>
      </c>
      <c r="G238">
        <v>139278.41695855471</v>
      </c>
      <c r="H238">
        <v>780604.30296696431</v>
      </c>
      <c r="I238">
        <v>161665.00437523212</v>
      </c>
      <c r="J238">
        <v>527824.19122844178</v>
      </c>
      <c r="K238">
        <v>800348.7985818662</v>
      </c>
      <c r="L238">
        <v>526713.66786886414</v>
      </c>
      <c r="M238">
        <v>654949.60880404327</v>
      </c>
    </row>
    <row r="239" spans="1:13">
      <c r="A239" s="21" t="s">
        <v>442</v>
      </c>
      <c r="B239">
        <v>652864.13750915427</v>
      </c>
      <c r="C239">
        <v>83427.192544316858</v>
      </c>
      <c r="D239">
        <v>631030.87955808302</v>
      </c>
      <c r="E239">
        <v>147885.70528306466</v>
      </c>
      <c r="F239">
        <v>638869.38032770308</v>
      </c>
      <c r="G239">
        <v>480384.98895467032</v>
      </c>
      <c r="H239">
        <v>696549.44652313972</v>
      </c>
      <c r="I239">
        <v>593625.50605705648</v>
      </c>
      <c r="J239">
        <v>16188.902877846578</v>
      </c>
      <c r="K239">
        <v>47889.55735472378</v>
      </c>
      <c r="L239">
        <v>934158.54488624341</v>
      </c>
      <c r="M239">
        <v>829858.30405733874</v>
      </c>
    </row>
    <row r="240" spans="1:13">
      <c r="A240" s="21" t="s">
        <v>61</v>
      </c>
      <c r="B240">
        <v>397417.91682401393</v>
      </c>
      <c r="C240">
        <v>180441.27077520278</v>
      </c>
      <c r="D240">
        <v>37002.081367371378</v>
      </c>
      <c r="E240">
        <v>93082.882827168374</v>
      </c>
      <c r="F240">
        <v>644067.23241787381</v>
      </c>
      <c r="G240">
        <v>204596.16508209755</v>
      </c>
      <c r="H240">
        <v>35686.14985194074</v>
      </c>
      <c r="I240">
        <v>954472.79945178935</v>
      </c>
      <c r="J240">
        <v>712574.00609717704</v>
      </c>
      <c r="K240">
        <v>700789.46778978489</v>
      </c>
      <c r="L240">
        <v>200973.40354727677</v>
      </c>
      <c r="M240">
        <v>557331.53054607462</v>
      </c>
    </row>
    <row r="241" spans="1:13">
      <c r="A241" s="21" t="s">
        <v>918</v>
      </c>
      <c r="B241">
        <v>591311.94986170216</v>
      </c>
      <c r="C241">
        <v>560926.57870066806</v>
      </c>
      <c r="D241">
        <v>191954.19896772879</v>
      </c>
      <c r="E241">
        <v>250202.23921673279</v>
      </c>
      <c r="F241">
        <v>243275.79858480132</v>
      </c>
      <c r="G241">
        <v>199666.38701125994</v>
      </c>
      <c r="H241">
        <v>104258.97378892468</v>
      </c>
      <c r="I241">
        <v>509580.18739042687</v>
      </c>
      <c r="J241">
        <v>868045.33841325273</v>
      </c>
      <c r="K241">
        <v>418188.08191380987</v>
      </c>
      <c r="L241">
        <v>36423.013796181622</v>
      </c>
      <c r="M241">
        <v>330655.90363669448</v>
      </c>
    </row>
    <row r="242" spans="1:13">
      <c r="A242" s="21" t="s">
        <v>875</v>
      </c>
      <c r="B242">
        <v>70141.278819392304</v>
      </c>
      <c r="C242">
        <v>423953.16011154838</v>
      </c>
      <c r="D242">
        <v>432747.88366669428</v>
      </c>
      <c r="E242">
        <v>188698.6149584502</v>
      </c>
      <c r="F242">
        <v>441079.88218806736</v>
      </c>
      <c r="G242">
        <v>258501.8248307711</v>
      </c>
      <c r="H242">
        <v>68139.878148473159</v>
      </c>
      <c r="I242">
        <v>240983.11600578536</v>
      </c>
      <c r="J242">
        <v>473967.29500027274</v>
      </c>
      <c r="K242">
        <v>118504.39285706365</v>
      </c>
      <c r="L242">
        <v>20958.976641794303</v>
      </c>
      <c r="M242">
        <v>10286.673691430271</v>
      </c>
    </row>
    <row r="243" spans="1:13">
      <c r="A243" s="21" t="s">
        <v>1182</v>
      </c>
      <c r="B243">
        <v>744300.81288522203</v>
      </c>
      <c r="C243">
        <v>841287.65578435769</v>
      </c>
      <c r="D243">
        <v>172111.31800544809</v>
      </c>
      <c r="E243">
        <v>222285.82789384833</v>
      </c>
      <c r="F243">
        <v>887542.71239454753</v>
      </c>
      <c r="G243">
        <v>457208.99050834117</v>
      </c>
      <c r="H243">
        <v>589140.7278915731</v>
      </c>
      <c r="I243">
        <v>46154.647669964019</v>
      </c>
      <c r="J243">
        <v>699060.24475326354</v>
      </c>
      <c r="K243">
        <v>266347.91121692216</v>
      </c>
      <c r="L243">
        <v>581242.00474263343</v>
      </c>
      <c r="M243">
        <v>854307.38584382006</v>
      </c>
    </row>
    <row r="244" spans="1:13">
      <c r="A244" s="21" t="s">
        <v>1049</v>
      </c>
      <c r="B244">
        <v>211012.14267615264</v>
      </c>
      <c r="C244">
        <v>407083.990148852</v>
      </c>
      <c r="D244">
        <v>743364.1621853403</v>
      </c>
      <c r="E244">
        <v>186333.36538907018</v>
      </c>
      <c r="F244">
        <v>587711.10634558392</v>
      </c>
      <c r="G244">
        <v>81245.907273061574</v>
      </c>
      <c r="H244">
        <v>405442.53203864611</v>
      </c>
      <c r="I244">
        <v>293094.84675365716</v>
      </c>
      <c r="J244">
        <v>988485.81365273462</v>
      </c>
      <c r="K244">
        <v>894205.59253306838</v>
      </c>
      <c r="L244">
        <v>624989.51250051428</v>
      </c>
      <c r="M244">
        <v>709835.94143047894</v>
      </c>
    </row>
    <row r="245" spans="1:13">
      <c r="A245" s="21" t="s">
        <v>1278</v>
      </c>
      <c r="B245">
        <v>298697.245994934</v>
      </c>
      <c r="C245">
        <v>858959.67915866175</v>
      </c>
      <c r="D245">
        <v>33480.238862416358</v>
      </c>
      <c r="E245">
        <v>158934.2004820884</v>
      </c>
      <c r="F245">
        <v>857039.26179445861</v>
      </c>
      <c r="G245">
        <v>82453.020861968704</v>
      </c>
      <c r="H245">
        <v>416671.93299873482</v>
      </c>
      <c r="I245">
        <v>660778.81182665471</v>
      </c>
      <c r="J245">
        <v>742251.51979020692</v>
      </c>
      <c r="K245">
        <v>148928.38767326798</v>
      </c>
      <c r="L245">
        <v>717510.18530670041</v>
      </c>
      <c r="M245">
        <v>806696.11209403246</v>
      </c>
    </row>
    <row r="246" spans="1:13">
      <c r="A246" s="21" t="s">
        <v>903</v>
      </c>
      <c r="B246">
        <v>661564.68540697463</v>
      </c>
      <c r="C246">
        <v>433286.07547849696</v>
      </c>
      <c r="D246">
        <v>109927.80996759154</v>
      </c>
      <c r="E246">
        <v>133044.30207797801</v>
      </c>
      <c r="F246">
        <v>418448.1704671458</v>
      </c>
      <c r="G246">
        <v>645514.08137709659</v>
      </c>
      <c r="H246">
        <v>378275.11938983115</v>
      </c>
      <c r="I246">
        <v>200314.63325254418</v>
      </c>
      <c r="J246">
        <v>326326.96444199461</v>
      </c>
      <c r="K246">
        <v>244227.57625448165</v>
      </c>
      <c r="L246">
        <v>268930.17035926034</v>
      </c>
      <c r="M246">
        <v>522729.21653876716</v>
      </c>
    </row>
    <row r="247" spans="1:13">
      <c r="A247" s="21" t="s">
        <v>74</v>
      </c>
      <c r="B247">
        <v>397840.86915965477</v>
      </c>
      <c r="C247">
        <v>822810.97748679807</v>
      </c>
      <c r="D247">
        <v>428238.52584456559</v>
      </c>
      <c r="E247">
        <v>640057.14298932115</v>
      </c>
      <c r="F247">
        <v>653426.49760214821</v>
      </c>
      <c r="G247">
        <v>598615.63983172341</v>
      </c>
      <c r="H247">
        <v>983508.82709390717</v>
      </c>
      <c r="I247">
        <v>482049.09149925155</v>
      </c>
      <c r="J247">
        <v>318691.01997081417</v>
      </c>
      <c r="K247">
        <v>484366.70428022655</v>
      </c>
      <c r="L247">
        <v>335525.72700870963</v>
      </c>
      <c r="M247">
        <v>368643.43978550594</v>
      </c>
    </row>
    <row r="248" spans="1:13">
      <c r="A248" s="21" t="s">
        <v>757</v>
      </c>
      <c r="B248">
        <v>243655.90577133355</v>
      </c>
      <c r="C248">
        <v>215976.86899147683</v>
      </c>
      <c r="D248">
        <v>777391.15265517088</v>
      </c>
      <c r="E248">
        <v>763800.78076388454</v>
      </c>
      <c r="F248">
        <v>695806.4988589196</v>
      </c>
      <c r="G248">
        <v>897978.20926705864</v>
      </c>
      <c r="H248">
        <v>130661.87529204143</v>
      </c>
      <c r="I248">
        <v>503381.43805945921</v>
      </c>
      <c r="J248">
        <v>645325.15568079764</v>
      </c>
      <c r="K248">
        <v>721935.73063699435</v>
      </c>
      <c r="L248">
        <v>197688.91404190368</v>
      </c>
      <c r="M248">
        <v>872730.35776779405</v>
      </c>
    </row>
    <row r="249" spans="1:13">
      <c r="A249" s="21" t="s">
        <v>863</v>
      </c>
      <c r="B249">
        <v>294533.52642960061</v>
      </c>
      <c r="C249">
        <v>918574.4014350971</v>
      </c>
      <c r="D249">
        <v>562253.47362713458</v>
      </c>
      <c r="E249">
        <v>259623.25298590737</v>
      </c>
      <c r="F249">
        <v>328112.2941299529</v>
      </c>
      <c r="G249">
        <v>943504.94886477594</v>
      </c>
      <c r="H249">
        <v>70248.704382035678</v>
      </c>
      <c r="I249">
        <v>512824.5481482934</v>
      </c>
      <c r="J249">
        <v>14623.886420732979</v>
      </c>
      <c r="K249">
        <v>433665.17365313653</v>
      </c>
      <c r="L249">
        <v>778659.4535272608</v>
      </c>
      <c r="M249">
        <v>184278.79181091278</v>
      </c>
    </row>
    <row r="250" spans="1:13">
      <c r="A250" s="21" t="s">
        <v>392</v>
      </c>
      <c r="B250">
        <v>812836.3346869864</v>
      </c>
      <c r="C250">
        <v>378637.58711941197</v>
      </c>
      <c r="D250">
        <v>142241.53943643681</v>
      </c>
      <c r="E250">
        <v>616382.12534530286</v>
      </c>
      <c r="F250">
        <v>553117.36610524263</v>
      </c>
      <c r="G250">
        <v>808826.99475819711</v>
      </c>
      <c r="H250">
        <v>97985.744770475052</v>
      </c>
      <c r="I250">
        <v>812792.51411195507</v>
      </c>
      <c r="J250">
        <v>892780.85670956457</v>
      </c>
      <c r="K250">
        <v>860571.59886979405</v>
      </c>
      <c r="L250">
        <v>39349.474859832757</v>
      </c>
      <c r="M250">
        <v>141505.42952201073</v>
      </c>
    </row>
    <row r="251" spans="1:13">
      <c r="A251" s="21" t="s">
        <v>753</v>
      </c>
      <c r="B251">
        <v>316544.4663244905</v>
      </c>
      <c r="C251">
        <v>509743.74614426331</v>
      </c>
      <c r="D251">
        <v>878572.69351531717</v>
      </c>
      <c r="E251">
        <v>647003.29144584818</v>
      </c>
      <c r="F251">
        <v>411609.28404420393</v>
      </c>
      <c r="G251">
        <v>949729.6611002502</v>
      </c>
      <c r="H251">
        <v>781599.00062366982</v>
      </c>
      <c r="I251">
        <v>650932.91494063847</v>
      </c>
      <c r="J251">
        <v>889047.58426567947</v>
      </c>
      <c r="K251">
        <v>8026.4819895436985</v>
      </c>
      <c r="L251">
        <v>651048.98125441757</v>
      </c>
      <c r="M251">
        <v>290560.02712818654</v>
      </c>
    </row>
    <row r="252" spans="1:13">
      <c r="A252" s="21" t="s">
        <v>690</v>
      </c>
      <c r="B252">
        <v>665545.1430253766</v>
      </c>
      <c r="C252">
        <v>938616.06385654933</v>
      </c>
      <c r="D252">
        <v>29567.809538340927</v>
      </c>
      <c r="E252">
        <v>203722.26435706962</v>
      </c>
      <c r="F252">
        <v>636119.32851143973</v>
      </c>
      <c r="G252">
        <v>803245.56199346366</v>
      </c>
      <c r="H252">
        <v>945552.12155943073</v>
      </c>
      <c r="I252">
        <v>88213.819592114494</v>
      </c>
      <c r="J252">
        <v>952388.45721187233</v>
      </c>
      <c r="K252">
        <v>413906.30181141052</v>
      </c>
      <c r="L252">
        <v>534439.89843905508</v>
      </c>
      <c r="M252">
        <v>546092.84499711217</v>
      </c>
    </row>
    <row r="253" spans="1:13">
      <c r="A253" s="21" t="s">
        <v>1335</v>
      </c>
      <c r="B253">
        <v>156671.52655531623</v>
      </c>
      <c r="C253">
        <v>954684.21813501604</v>
      </c>
      <c r="D253">
        <v>518947.74782936624</v>
      </c>
      <c r="E253">
        <v>570438.78958837257</v>
      </c>
      <c r="F253">
        <v>523059.10914608388</v>
      </c>
      <c r="G253">
        <v>6613.8104613078231</v>
      </c>
      <c r="H253">
        <v>387246.1217787012</v>
      </c>
      <c r="I253">
        <v>409390.45316271373</v>
      </c>
      <c r="J253">
        <v>208318.58818184613</v>
      </c>
      <c r="K253">
        <v>302984.16086380783</v>
      </c>
      <c r="L253">
        <v>723687.0738833925</v>
      </c>
      <c r="M253">
        <v>691730.4913100471</v>
      </c>
    </row>
    <row r="254" spans="1:13">
      <c r="A254" s="21" t="s">
        <v>642</v>
      </c>
      <c r="B254">
        <v>775026.46469751396</v>
      </c>
      <c r="C254">
        <v>707726.79161763249</v>
      </c>
      <c r="D254">
        <v>690731.08113106689</v>
      </c>
      <c r="E254">
        <v>813013.81858390965</v>
      </c>
      <c r="F254">
        <v>292969.45647680393</v>
      </c>
      <c r="G254">
        <v>730067.03430095047</v>
      </c>
      <c r="H254">
        <v>755204.77110269398</v>
      </c>
      <c r="I254">
        <v>284386.18315375544</v>
      </c>
      <c r="J254">
        <v>874666.64136587514</v>
      </c>
      <c r="K254">
        <v>557452.01928827562</v>
      </c>
      <c r="L254">
        <v>225016.94396242255</v>
      </c>
      <c r="M254">
        <v>460468.59649801295</v>
      </c>
    </row>
    <row r="255" spans="1:13">
      <c r="A255" s="21" t="s">
        <v>1028</v>
      </c>
      <c r="B255">
        <v>34901.974153832452</v>
      </c>
      <c r="C255">
        <v>296988.77512344689</v>
      </c>
      <c r="D255">
        <v>608116.45567995904</v>
      </c>
      <c r="E255">
        <v>460523.17738978408</v>
      </c>
      <c r="F255">
        <v>690839.63843513688</v>
      </c>
      <c r="G255">
        <v>172680.28112606239</v>
      </c>
      <c r="H255">
        <v>334709.80684068165</v>
      </c>
      <c r="I255">
        <v>741950.94403777423</v>
      </c>
      <c r="J255">
        <v>784920.48291421449</v>
      </c>
      <c r="K255">
        <v>378106.93914302165</v>
      </c>
      <c r="L255">
        <v>915765.54080268915</v>
      </c>
      <c r="M255">
        <v>621320.65273488511</v>
      </c>
    </row>
    <row r="256" spans="1:13">
      <c r="A256" s="21" t="s">
        <v>420</v>
      </c>
      <c r="B256">
        <v>402348.21473808656</v>
      </c>
      <c r="C256">
        <v>272639.71818410693</v>
      </c>
      <c r="D256">
        <v>491423.72161386505</v>
      </c>
      <c r="E256">
        <v>596195.82142090332</v>
      </c>
      <c r="F256">
        <v>391610.23317804432</v>
      </c>
      <c r="G256">
        <v>843013.78373862186</v>
      </c>
      <c r="H256">
        <v>882389.16443924478</v>
      </c>
      <c r="I256">
        <v>839753.19547896739</v>
      </c>
      <c r="J256">
        <v>779293.05094374064</v>
      </c>
      <c r="K256">
        <v>749478.93164424726</v>
      </c>
      <c r="L256">
        <v>268119.28912759107</v>
      </c>
      <c r="M256">
        <v>651478.5599450788</v>
      </c>
    </row>
    <row r="257" spans="1:13">
      <c r="A257" s="21" t="s">
        <v>681</v>
      </c>
      <c r="B257">
        <v>102403.84929263713</v>
      </c>
      <c r="C257">
        <v>523386.80335854337</v>
      </c>
      <c r="D257">
        <v>736215.44813922618</v>
      </c>
      <c r="E257">
        <v>870574.60402252094</v>
      </c>
      <c r="F257">
        <v>358283.96636324801</v>
      </c>
      <c r="G257">
        <v>203646.51640439534</v>
      </c>
      <c r="H257">
        <v>929766.66776977153</v>
      </c>
      <c r="I257">
        <v>458696.56779701792</v>
      </c>
      <c r="J257">
        <v>499220.8464622263</v>
      </c>
      <c r="K257">
        <v>7402.659569846759</v>
      </c>
      <c r="L257">
        <v>283936.27081271657</v>
      </c>
      <c r="M257">
        <v>341540.8803458453</v>
      </c>
    </row>
    <row r="258" spans="1:13">
      <c r="A258" s="21" t="s">
        <v>923</v>
      </c>
      <c r="B258">
        <v>141900.92761357885</v>
      </c>
      <c r="C258">
        <v>662456.02803254209</v>
      </c>
      <c r="D258">
        <v>473948.63090022223</v>
      </c>
      <c r="E258">
        <v>427216.24971673603</v>
      </c>
      <c r="F258">
        <v>897044.4654860131</v>
      </c>
      <c r="G258">
        <v>480425.54405884701</v>
      </c>
      <c r="H258">
        <v>499738.89456086914</v>
      </c>
      <c r="I258">
        <v>312788.91434962285</v>
      </c>
      <c r="J258">
        <v>855921.64095276047</v>
      </c>
      <c r="K258">
        <v>446213.72023920913</v>
      </c>
      <c r="L258">
        <v>215974.55718973832</v>
      </c>
      <c r="M258">
        <v>414059.61378443002</v>
      </c>
    </row>
    <row r="259" spans="1:13">
      <c r="A259" s="21" t="s">
        <v>1323</v>
      </c>
      <c r="B259">
        <v>306255.39054239867</v>
      </c>
      <c r="C259">
        <v>913804.79318594036</v>
      </c>
      <c r="D259">
        <v>597154.97876028123</v>
      </c>
      <c r="E259">
        <v>865886.1016610139</v>
      </c>
      <c r="F259">
        <v>683000.14405147312</v>
      </c>
      <c r="G259">
        <v>591988.01927743386</v>
      </c>
      <c r="H259">
        <v>365743.89693784184</v>
      </c>
      <c r="I259">
        <v>984684.67310584045</v>
      </c>
      <c r="J259">
        <v>946253.81898878294</v>
      </c>
      <c r="K259">
        <v>804664.81775643339</v>
      </c>
      <c r="L259">
        <v>529714.63945551508</v>
      </c>
      <c r="M259">
        <v>716677.00935639197</v>
      </c>
    </row>
    <row r="260" spans="1:13">
      <c r="A260" s="21" t="s">
        <v>1081</v>
      </c>
      <c r="B260">
        <v>548330.3472879685</v>
      </c>
      <c r="C260">
        <v>752096.10601113411</v>
      </c>
      <c r="D260">
        <v>669334.84431055654</v>
      </c>
      <c r="E260">
        <v>397397.42749044113</v>
      </c>
      <c r="F260">
        <v>279232.99408279225</v>
      </c>
      <c r="G260">
        <v>548094.84449935856</v>
      </c>
      <c r="H260">
        <v>775153.26564777305</v>
      </c>
      <c r="I260">
        <v>800220.55102187069</v>
      </c>
      <c r="J260">
        <v>414253.84996116912</v>
      </c>
      <c r="K260">
        <v>418770.1518041931</v>
      </c>
      <c r="L260">
        <v>649051.62233240576</v>
      </c>
      <c r="M260">
        <v>716665.91475576372</v>
      </c>
    </row>
    <row r="261" spans="1:13">
      <c r="A261" s="21" t="s">
        <v>651</v>
      </c>
      <c r="B261">
        <v>300829.67192373547</v>
      </c>
      <c r="C261">
        <v>437752.57630061579</v>
      </c>
      <c r="D261">
        <v>687515.16454175464</v>
      </c>
      <c r="E261">
        <v>942484.04644703178</v>
      </c>
      <c r="F261">
        <v>200155.15136356643</v>
      </c>
      <c r="G261">
        <v>590530.07928849873</v>
      </c>
      <c r="H261">
        <v>25945.920011800074</v>
      </c>
      <c r="I261">
        <v>987732.10053501267</v>
      </c>
      <c r="J261">
        <v>319183.98751670017</v>
      </c>
      <c r="K261">
        <v>421815.65426576248</v>
      </c>
      <c r="L261">
        <v>535413.47025882488</v>
      </c>
      <c r="M261">
        <v>122829.56681620415</v>
      </c>
    </row>
    <row r="262" spans="1:13">
      <c r="A262" s="21" t="s">
        <v>171</v>
      </c>
      <c r="B262">
        <v>616970.68809015944</v>
      </c>
      <c r="C262">
        <v>911350.56118720793</v>
      </c>
      <c r="D262">
        <v>750796.66429661051</v>
      </c>
      <c r="E262">
        <v>614681.20250585</v>
      </c>
      <c r="F262">
        <v>988456.60112769483</v>
      </c>
      <c r="G262">
        <v>832366.19782088895</v>
      </c>
      <c r="H262">
        <v>388175.85742969485</v>
      </c>
      <c r="I262">
        <v>240681.80539056461</v>
      </c>
      <c r="J262">
        <v>294798.5109347371</v>
      </c>
      <c r="K262">
        <v>181011.40282293604</v>
      </c>
      <c r="L262">
        <v>167165.50838784283</v>
      </c>
      <c r="M262">
        <v>135611.59368365005</v>
      </c>
    </row>
    <row r="263" spans="1:13">
      <c r="A263" s="21" t="s">
        <v>514</v>
      </c>
      <c r="B263">
        <v>306261.58697036479</v>
      </c>
      <c r="C263">
        <v>310373.64941302169</v>
      </c>
      <c r="D263">
        <v>502252.33187298203</v>
      </c>
      <c r="E263">
        <v>701051.59190496465</v>
      </c>
      <c r="F263">
        <v>937254.48077300237</v>
      </c>
      <c r="G263">
        <v>161823.65043904123</v>
      </c>
      <c r="H263">
        <v>258317.2784033363</v>
      </c>
      <c r="I263">
        <v>284110.33365839731</v>
      </c>
      <c r="J263">
        <v>515936.87363192806</v>
      </c>
      <c r="K263">
        <v>884234.30658266135</v>
      </c>
      <c r="L263">
        <v>719148.27865883766</v>
      </c>
      <c r="M263">
        <v>655066.30116347736</v>
      </c>
    </row>
    <row r="264" spans="1:13">
      <c r="A264" s="21" t="s">
        <v>38</v>
      </c>
      <c r="B264">
        <v>644615.58083813626</v>
      </c>
      <c r="C264">
        <v>886443.15226113237</v>
      </c>
      <c r="D264">
        <v>496628.66316029022</v>
      </c>
      <c r="E264">
        <v>52612.26977500588</v>
      </c>
      <c r="F264">
        <v>461204.85267278121</v>
      </c>
      <c r="G264">
        <v>585778.48519725876</v>
      </c>
      <c r="H264">
        <v>878647.07879475248</v>
      </c>
      <c r="I264">
        <v>128213.4149271198</v>
      </c>
      <c r="J264">
        <v>322128.20560934639</v>
      </c>
      <c r="K264">
        <v>551672.82754979632</v>
      </c>
      <c r="L264">
        <v>656667.82385755738</v>
      </c>
      <c r="M264">
        <v>437158.37108004687</v>
      </c>
    </row>
    <row r="265" spans="1:13">
      <c r="A265" s="21" t="s">
        <v>798</v>
      </c>
      <c r="B265">
        <v>14376.875998153626</v>
      </c>
      <c r="C265">
        <v>317012.02620327426</v>
      </c>
      <c r="D265">
        <v>404735.25583165762</v>
      </c>
      <c r="E265">
        <v>43220.79130532164</v>
      </c>
      <c r="F265">
        <v>350641.063088422</v>
      </c>
      <c r="G265">
        <v>621882.69530352985</v>
      </c>
      <c r="H265">
        <v>247510.17845737567</v>
      </c>
      <c r="I265">
        <v>97279.577389200567</v>
      </c>
      <c r="J265">
        <v>215840.68738692708</v>
      </c>
      <c r="K265">
        <v>864640.02291169879</v>
      </c>
      <c r="L265">
        <v>361048.7143590214</v>
      </c>
      <c r="M265">
        <v>848454.60837398097</v>
      </c>
    </row>
    <row r="266" spans="1:13">
      <c r="A266" s="21" t="s">
        <v>1211</v>
      </c>
      <c r="B266">
        <v>947477.59324739967</v>
      </c>
      <c r="C266">
        <v>597130.55600089498</v>
      </c>
      <c r="D266">
        <v>590343.79184090625</v>
      </c>
      <c r="E266">
        <v>119399.30724170167</v>
      </c>
      <c r="F266">
        <v>223846.98331635099</v>
      </c>
      <c r="G266">
        <v>770171.41402120027</v>
      </c>
      <c r="H266">
        <v>522651.97198969324</v>
      </c>
      <c r="I266">
        <v>503771.44620739965</v>
      </c>
      <c r="J266">
        <v>785780.19489519123</v>
      </c>
      <c r="K266">
        <v>269358.33666511509</v>
      </c>
      <c r="L266">
        <v>20306.724761200989</v>
      </c>
      <c r="M266">
        <v>729646.58131042903</v>
      </c>
    </row>
    <row r="267" spans="1:13">
      <c r="A267" s="21" t="s">
        <v>958</v>
      </c>
      <c r="B267">
        <v>11941.237404696103</v>
      </c>
      <c r="C267">
        <v>343251.45494277176</v>
      </c>
      <c r="D267">
        <v>886781.03125036345</v>
      </c>
      <c r="E267">
        <v>142732.29373754913</v>
      </c>
      <c r="F267">
        <v>901449.50258727104</v>
      </c>
      <c r="G267">
        <v>906217.74879232422</v>
      </c>
      <c r="H267">
        <v>451706.65949290321</v>
      </c>
      <c r="I267">
        <v>856253.54971193359</v>
      </c>
      <c r="J267">
        <v>897859.72719537455</v>
      </c>
      <c r="K267">
        <v>714272.43421794975</v>
      </c>
      <c r="L267">
        <v>722318.0659697674</v>
      </c>
      <c r="M267">
        <v>762184.6801323673</v>
      </c>
    </row>
    <row r="268" spans="1:13">
      <c r="A268" s="21" t="s">
        <v>492</v>
      </c>
      <c r="B268">
        <v>562841.75334764179</v>
      </c>
      <c r="C268">
        <v>376145.71952304401</v>
      </c>
      <c r="D268">
        <v>260475.99797142597</v>
      </c>
      <c r="E268">
        <v>745992.29731022404</v>
      </c>
      <c r="F268">
        <v>179759.61264729622</v>
      </c>
      <c r="G268">
        <v>681302.07626929379</v>
      </c>
      <c r="H268">
        <v>107397.99004011796</v>
      </c>
      <c r="I268">
        <v>305416.49390837719</v>
      </c>
      <c r="J268">
        <v>793440.47430652869</v>
      </c>
      <c r="K268">
        <v>704790.41627879674</v>
      </c>
      <c r="L268">
        <v>808168.59221033659</v>
      </c>
      <c r="M268">
        <v>467279.97482523363</v>
      </c>
    </row>
    <row r="269" spans="1:13">
      <c r="A269" s="21" t="s">
        <v>573</v>
      </c>
      <c r="B269">
        <v>162386.42389102431</v>
      </c>
      <c r="C269">
        <v>150265.38797914924</v>
      </c>
      <c r="D269">
        <v>471985.54660276102</v>
      </c>
      <c r="E269">
        <v>640303.52974134567</v>
      </c>
      <c r="F269">
        <v>288685.20061610913</v>
      </c>
      <c r="G269">
        <v>603251.11102990992</v>
      </c>
      <c r="H269">
        <v>765394.57475389622</v>
      </c>
      <c r="I269">
        <v>682310.48275930306</v>
      </c>
      <c r="J269">
        <v>762325.55766439659</v>
      </c>
      <c r="K269">
        <v>985879.72466832516</v>
      </c>
      <c r="L269">
        <v>664907.93130669917</v>
      </c>
      <c r="M269">
        <v>183394.71236066651</v>
      </c>
    </row>
    <row r="270" spans="1:13">
      <c r="A270" s="21" t="s">
        <v>353</v>
      </c>
      <c r="B270">
        <v>832201.53491847764</v>
      </c>
      <c r="C270">
        <v>193086.80536055288</v>
      </c>
      <c r="D270">
        <v>685446.72703397903</v>
      </c>
      <c r="E270">
        <v>621165.13263636013</v>
      </c>
      <c r="F270">
        <v>25552.342358563517</v>
      </c>
      <c r="G270">
        <v>574624.07044267538</v>
      </c>
      <c r="H270">
        <v>523733.43057669466</v>
      </c>
      <c r="I270">
        <v>861071.12279273279</v>
      </c>
      <c r="J270">
        <v>480372.76149178908</v>
      </c>
      <c r="K270">
        <v>51963.34131858826</v>
      </c>
      <c r="L270">
        <v>760948.45235529065</v>
      </c>
      <c r="M270">
        <v>173388.84312232782</v>
      </c>
    </row>
    <row r="271" spans="1:13">
      <c r="A271" s="21" t="s">
        <v>694</v>
      </c>
      <c r="B271">
        <v>540158.25677939737</v>
      </c>
      <c r="C271">
        <v>481349.73923906032</v>
      </c>
      <c r="D271">
        <v>212703.86630095917</v>
      </c>
      <c r="E271">
        <v>106976.63260229107</v>
      </c>
      <c r="F271">
        <v>530909.09977730364</v>
      </c>
      <c r="G271">
        <v>629239.60281389044</v>
      </c>
      <c r="H271">
        <v>761458.67737280775</v>
      </c>
      <c r="I271">
        <v>681063.49642475846</v>
      </c>
      <c r="J271">
        <v>849769.3592729033</v>
      </c>
      <c r="K271">
        <v>33652.24593634253</v>
      </c>
      <c r="L271">
        <v>961149.81365136884</v>
      </c>
      <c r="M271">
        <v>503767.96674733615</v>
      </c>
    </row>
    <row r="272" spans="1:13">
      <c r="A272" s="21" t="s">
        <v>1272</v>
      </c>
      <c r="B272">
        <v>191835.70993163114</v>
      </c>
      <c r="C272">
        <v>553480.34797495732</v>
      </c>
      <c r="D272">
        <v>967503.77982639091</v>
      </c>
      <c r="E272">
        <v>901014.22200956277</v>
      </c>
      <c r="F272">
        <v>372275.39491170971</v>
      </c>
      <c r="G272">
        <v>663724.59915896086</v>
      </c>
      <c r="H272">
        <v>8567.8003518215864</v>
      </c>
      <c r="I272">
        <v>88033.994005797373</v>
      </c>
      <c r="J272">
        <v>945758.33529737417</v>
      </c>
      <c r="K272">
        <v>218775.72670462486</v>
      </c>
      <c r="L272">
        <v>706815.07541770989</v>
      </c>
      <c r="M272">
        <v>567979.47259198816</v>
      </c>
    </row>
    <row r="273" spans="1:13">
      <c r="A273" s="21" t="s">
        <v>86</v>
      </c>
      <c r="B273">
        <v>548708.14685668203</v>
      </c>
      <c r="C273">
        <v>558663.39463226136</v>
      </c>
      <c r="D273">
        <v>225535.46861278394</v>
      </c>
      <c r="E273">
        <v>59529.569740299885</v>
      </c>
      <c r="F273">
        <v>871242.98199438525</v>
      </c>
      <c r="G273">
        <v>331854.15679151309</v>
      </c>
      <c r="H273">
        <v>440455.7058661388</v>
      </c>
      <c r="I273">
        <v>187070.26952363137</v>
      </c>
      <c r="J273">
        <v>885726.19544526446</v>
      </c>
      <c r="K273">
        <v>701778.48525381845</v>
      </c>
      <c r="L273">
        <v>464773.69506084896</v>
      </c>
      <c r="M273">
        <v>238956.78615839279</v>
      </c>
    </row>
    <row r="274" spans="1:13">
      <c r="A274" s="21" t="s">
        <v>1110</v>
      </c>
      <c r="B274">
        <v>229207.0503375504</v>
      </c>
      <c r="C274">
        <v>254491.77044873283</v>
      </c>
      <c r="D274">
        <v>680515.42209159606</v>
      </c>
      <c r="E274">
        <v>896231.91104857461</v>
      </c>
      <c r="F274">
        <v>3217.9817933352119</v>
      </c>
      <c r="G274">
        <v>658349.34911076422</v>
      </c>
      <c r="H274">
        <v>720622.86954145774</v>
      </c>
      <c r="I274">
        <v>826725.32062631205</v>
      </c>
      <c r="J274">
        <v>192988.1515406644</v>
      </c>
      <c r="K274">
        <v>309786.0234281685</v>
      </c>
      <c r="L274">
        <v>769442.94093911559</v>
      </c>
      <c r="M274">
        <v>54494.678389594432</v>
      </c>
    </row>
    <row r="275" spans="1:13">
      <c r="A275" s="21" t="s">
        <v>859</v>
      </c>
      <c r="B275">
        <v>494928.18057199329</v>
      </c>
      <c r="C275">
        <v>275422.99041555618</v>
      </c>
      <c r="D275">
        <v>369935.12128177605</v>
      </c>
      <c r="E275">
        <v>655006.65750945674</v>
      </c>
      <c r="F275">
        <v>729869.90342397045</v>
      </c>
      <c r="G275">
        <v>696504.70063448488</v>
      </c>
      <c r="H275">
        <v>463941.26760876121</v>
      </c>
      <c r="I275">
        <v>58.085571731369967</v>
      </c>
      <c r="J275">
        <v>56052.152691430936</v>
      </c>
      <c r="K275">
        <v>207657.76726455841</v>
      </c>
      <c r="L275">
        <v>647032.38523211144</v>
      </c>
      <c r="M275">
        <v>234436.32278641101</v>
      </c>
    </row>
    <row r="276" spans="1:13">
      <c r="A276" s="21" t="s">
        <v>1113</v>
      </c>
      <c r="B276">
        <v>729904.51670528192</v>
      </c>
      <c r="C276">
        <v>996491.91958629142</v>
      </c>
      <c r="D276">
        <v>775650.24225964153</v>
      </c>
      <c r="E276">
        <v>823415.08791820542</v>
      </c>
      <c r="F276">
        <v>179822.46705954365</v>
      </c>
      <c r="G276">
        <v>606576.85751299257</v>
      </c>
      <c r="H276">
        <v>398925.05155714462</v>
      </c>
      <c r="I276">
        <v>328982.27790067613</v>
      </c>
      <c r="J276">
        <v>55975.351675445876</v>
      </c>
      <c r="K276">
        <v>578723.43768065714</v>
      </c>
      <c r="L276">
        <v>331346.98456888011</v>
      </c>
      <c r="M276">
        <v>313643.55976922542</v>
      </c>
    </row>
    <row r="277" spans="1:13">
      <c r="A277" s="21" t="s">
        <v>839</v>
      </c>
      <c r="B277">
        <v>596712.0088537652</v>
      </c>
      <c r="C277">
        <v>549245.34104148974</v>
      </c>
      <c r="D277">
        <v>652243.18394957576</v>
      </c>
      <c r="E277">
        <v>910390.72716351529</v>
      </c>
      <c r="F277">
        <v>483597.41762730514</v>
      </c>
      <c r="G277">
        <v>148919.93121816337</v>
      </c>
      <c r="H277">
        <v>182240.7217982267</v>
      </c>
      <c r="I277">
        <v>298779.00809466606</v>
      </c>
      <c r="J277">
        <v>956044.28350044833</v>
      </c>
      <c r="K277">
        <v>574446.6607503274</v>
      </c>
      <c r="L277">
        <v>987770.3666588678</v>
      </c>
      <c r="M277">
        <v>5690.0820708943866</v>
      </c>
    </row>
    <row r="278" spans="1:13">
      <c r="A278" s="21" t="s">
        <v>998</v>
      </c>
      <c r="B278">
        <v>128581.65233173181</v>
      </c>
      <c r="C278">
        <v>19281.522549130292</v>
      </c>
      <c r="D278">
        <v>487627.7869465698</v>
      </c>
      <c r="E278">
        <v>88102.119698795665</v>
      </c>
      <c r="F278">
        <v>332037.57835785794</v>
      </c>
      <c r="G278">
        <v>219747.6527311274</v>
      </c>
      <c r="H278">
        <v>869103.71334608318</v>
      </c>
      <c r="I278">
        <v>218951.45505123161</v>
      </c>
      <c r="J278">
        <v>937562.54855010228</v>
      </c>
      <c r="K278">
        <v>944501.1680026066</v>
      </c>
      <c r="L278">
        <v>597404.25108528277</v>
      </c>
      <c r="M278">
        <v>19502.679160460888</v>
      </c>
    </row>
    <row r="279" spans="1:13">
      <c r="A279" s="21" t="s">
        <v>935</v>
      </c>
      <c r="B279">
        <v>185244.34977205328</v>
      </c>
      <c r="C279">
        <v>259009.61869586341</v>
      </c>
      <c r="D279">
        <v>362620.79441488418</v>
      </c>
      <c r="E279">
        <v>449875.25204606802</v>
      </c>
      <c r="F279">
        <v>204623.64293416007</v>
      </c>
      <c r="G279">
        <v>209672.83539601535</v>
      </c>
      <c r="H279">
        <v>472206.11931293242</v>
      </c>
      <c r="I279">
        <v>438524.10171215335</v>
      </c>
      <c r="J279">
        <v>232686.14933697446</v>
      </c>
      <c r="K279">
        <v>29234.786621976651</v>
      </c>
      <c r="L279">
        <v>76307.993194536684</v>
      </c>
      <c r="M279">
        <v>82325.31990179776</v>
      </c>
    </row>
    <row r="280" spans="1:13">
      <c r="A280" s="21" t="s">
        <v>177</v>
      </c>
      <c r="B280">
        <v>563376.31439550419</v>
      </c>
      <c r="C280">
        <v>649502.78507105098</v>
      </c>
      <c r="D280">
        <v>511008.17818972887</v>
      </c>
      <c r="E280">
        <v>691286.60721145384</v>
      </c>
      <c r="F280">
        <v>935462.60747174895</v>
      </c>
      <c r="G280">
        <v>815131.02316934988</v>
      </c>
      <c r="H280">
        <v>531724.39126961457</v>
      </c>
      <c r="I280">
        <v>375630.51799391577</v>
      </c>
      <c r="J280">
        <v>319858.10364716407</v>
      </c>
      <c r="K280">
        <v>466346.02876536438</v>
      </c>
      <c r="L280">
        <v>245978.05220431724</v>
      </c>
      <c r="M280">
        <v>451457.70021241315</v>
      </c>
    </row>
    <row r="281" spans="1:13">
      <c r="A281" s="21" t="s">
        <v>446</v>
      </c>
      <c r="B281">
        <v>994259.11943379347</v>
      </c>
      <c r="C281">
        <v>423592.20325876481</v>
      </c>
      <c r="D281">
        <v>373499.08955168066</v>
      </c>
      <c r="E281">
        <v>681945.91779620352</v>
      </c>
      <c r="F281">
        <v>364787.34808400238</v>
      </c>
      <c r="G281">
        <v>878465.86795058509</v>
      </c>
      <c r="H281">
        <v>335063.73135374399</v>
      </c>
      <c r="I281">
        <v>230460.765382237</v>
      </c>
      <c r="J281">
        <v>490679.396926174</v>
      </c>
      <c r="K281">
        <v>46706.879226277029</v>
      </c>
      <c r="L281">
        <v>175675.33378699739</v>
      </c>
      <c r="M281">
        <v>82004.184776901748</v>
      </c>
    </row>
    <row r="282" spans="1:13">
      <c r="A282" s="21" t="s">
        <v>90</v>
      </c>
      <c r="B282">
        <v>768844.18759590515</v>
      </c>
      <c r="C282">
        <v>441037.63791923225</v>
      </c>
      <c r="D282">
        <v>635458.65968099248</v>
      </c>
      <c r="E282">
        <v>993919.12062975764</v>
      </c>
      <c r="F282">
        <v>756911.65984803229</v>
      </c>
      <c r="G282">
        <v>578349.04691479192</v>
      </c>
      <c r="H282">
        <v>588268.50910362392</v>
      </c>
      <c r="I282">
        <v>286680.42431028408</v>
      </c>
      <c r="J282">
        <v>650758.68258727738</v>
      </c>
      <c r="K282">
        <v>678319.50248947879</v>
      </c>
      <c r="L282">
        <v>564449.27963321935</v>
      </c>
      <c r="M282">
        <v>570978.15719085932</v>
      </c>
    </row>
    <row r="283" spans="1:13">
      <c r="A283" s="21" t="s">
        <v>1185</v>
      </c>
      <c r="B283">
        <v>970175.26211036148</v>
      </c>
      <c r="C283">
        <v>368374.31358813657</v>
      </c>
      <c r="D283">
        <v>301203.57153518387</v>
      </c>
      <c r="E283">
        <v>7228.6840877892055</v>
      </c>
      <c r="F283">
        <v>881962.29495720007</v>
      </c>
      <c r="G283">
        <v>464011.44153196824</v>
      </c>
      <c r="H283">
        <v>556794.27780775994</v>
      </c>
      <c r="I283">
        <v>408289.14254345704</v>
      </c>
      <c r="J283">
        <v>336480.33814868639</v>
      </c>
      <c r="K283">
        <v>199538.13824407317</v>
      </c>
      <c r="L283">
        <v>373826.70694061136</v>
      </c>
      <c r="M283">
        <v>279744.17903775349</v>
      </c>
    </row>
    <row r="284" spans="1:13">
      <c r="A284" s="21" t="s">
        <v>1198</v>
      </c>
      <c r="B284">
        <v>224944.95314264152</v>
      </c>
      <c r="C284">
        <v>399461.02193297364</v>
      </c>
      <c r="D284">
        <v>13734.854534448115</v>
      </c>
      <c r="E284">
        <v>144554.72383187062</v>
      </c>
      <c r="F284">
        <v>426148.58751413377</v>
      </c>
      <c r="G284">
        <v>193222.02299661783</v>
      </c>
      <c r="H284">
        <v>537038.18865599099</v>
      </c>
      <c r="I284">
        <v>452685.54716845247</v>
      </c>
      <c r="J284">
        <v>496698.17233648582</v>
      </c>
      <c r="K284">
        <v>697186.17758647364</v>
      </c>
      <c r="L284">
        <v>354923.8141270802</v>
      </c>
      <c r="M284">
        <v>610226.3173181673</v>
      </c>
    </row>
    <row r="285" spans="1:13">
      <c r="A285" s="21" t="s">
        <v>15</v>
      </c>
      <c r="B285">
        <v>849270.882817948</v>
      </c>
      <c r="C285">
        <v>879280.25190158677</v>
      </c>
      <c r="D285">
        <v>482568.67383913969</v>
      </c>
      <c r="E285">
        <v>980100.23517481401</v>
      </c>
      <c r="F285">
        <v>93754.487149623426</v>
      </c>
      <c r="G285">
        <v>374247.62509024591</v>
      </c>
      <c r="H285">
        <v>981595.80325128906</v>
      </c>
      <c r="I285">
        <v>604576.17279856047</v>
      </c>
      <c r="J285">
        <v>211610.6063739165</v>
      </c>
      <c r="K285">
        <v>696173.76144490577</v>
      </c>
      <c r="L285">
        <v>782839.45157501067</v>
      </c>
      <c r="M285">
        <v>428292.1619223259</v>
      </c>
    </row>
    <row r="286" spans="1:13">
      <c r="A286" s="21" t="s">
        <v>638</v>
      </c>
      <c r="B286">
        <v>713431.91475796618</v>
      </c>
      <c r="C286">
        <v>787985.9347798914</v>
      </c>
      <c r="D286">
        <v>332963.51686844882</v>
      </c>
      <c r="E286">
        <v>247110.02517506463</v>
      </c>
      <c r="F286">
        <v>871632.78344153217</v>
      </c>
      <c r="G286">
        <v>591299.03715127241</v>
      </c>
      <c r="H286">
        <v>703071.02673290565</v>
      </c>
      <c r="I286">
        <v>668479.40594605939</v>
      </c>
      <c r="J286">
        <v>480285.50607543794</v>
      </c>
      <c r="K286">
        <v>919549.30281995877</v>
      </c>
      <c r="L286">
        <v>708066.56865871593</v>
      </c>
      <c r="M286">
        <v>364298.47085888579</v>
      </c>
    </row>
    <row r="287" spans="1:13">
      <c r="A287" s="21" t="s">
        <v>1344</v>
      </c>
      <c r="B287">
        <v>827108.22580678354</v>
      </c>
      <c r="C287">
        <v>140929.90315885691</v>
      </c>
      <c r="D287">
        <v>430898.35429032595</v>
      </c>
      <c r="E287">
        <v>183882.39745139491</v>
      </c>
      <c r="F287">
        <v>848357.22000483552</v>
      </c>
      <c r="G287">
        <v>995516.6092544077</v>
      </c>
      <c r="H287">
        <v>114937.1598597353</v>
      </c>
      <c r="I287">
        <v>722029.14730482176</v>
      </c>
      <c r="J287">
        <v>255770.51858318367</v>
      </c>
      <c r="K287">
        <v>641591.75249111466</v>
      </c>
      <c r="L287">
        <v>444723.16556051752</v>
      </c>
      <c r="M287">
        <v>453965.95510541962</v>
      </c>
    </row>
    <row r="288" spans="1:13">
      <c r="A288" s="21" t="s">
        <v>110</v>
      </c>
      <c r="B288">
        <v>146025.59261064429</v>
      </c>
      <c r="C288">
        <v>172225.4972256122</v>
      </c>
      <c r="D288">
        <v>35397.411174928675</v>
      </c>
      <c r="E288">
        <v>222628.10783207871</v>
      </c>
      <c r="F288">
        <v>300667.29275819217</v>
      </c>
      <c r="G288">
        <v>101548.61886501599</v>
      </c>
      <c r="H288">
        <v>443169.46954991319</v>
      </c>
      <c r="I288">
        <v>169577.63194345526</v>
      </c>
      <c r="J288">
        <v>450276.78733518207</v>
      </c>
      <c r="K288">
        <v>32277.338356251352</v>
      </c>
      <c r="L288">
        <v>72632.930554110018</v>
      </c>
      <c r="M288">
        <v>463628.0498553302</v>
      </c>
    </row>
    <row r="289" spans="1:13">
      <c r="A289" s="21" t="s">
        <v>830</v>
      </c>
      <c r="B289">
        <v>983010.51112701453</v>
      </c>
      <c r="C289">
        <v>884706.61205365625</v>
      </c>
      <c r="D289">
        <v>73261.943677362389</v>
      </c>
      <c r="E289">
        <v>283616.3149953981</v>
      </c>
      <c r="F289">
        <v>901542.42553795443</v>
      </c>
      <c r="G289">
        <v>556971.00153305219</v>
      </c>
      <c r="H289">
        <v>470051.65754151304</v>
      </c>
      <c r="I289">
        <v>92855.488882434554</v>
      </c>
      <c r="J289">
        <v>234502.90710539513</v>
      </c>
      <c r="K289">
        <v>368584.83765974693</v>
      </c>
      <c r="L289">
        <v>689577.08737768501</v>
      </c>
      <c r="M289">
        <v>439152.85785883327</v>
      </c>
    </row>
    <row r="290" spans="1:13">
      <c r="A290" s="21" t="s">
        <v>307</v>
      </c>
      <c r="B290">
        <v>528180.5199671638</v>
      </c>
      <c r="C290">
        <v>908161.68579419772</v>
      </c>
      <c r="D290">
        <v>839413.98806944943</v>
      </c>
      <c r="E290">
        <v>788070.85580448364</v>
      </c>
      <c r="F290">
        <v>364376.1067372394</v>
      </c>
      <c r="G290">
        <v>807098.72180427471</v>
      </c>
      <c r="H290">
        <v>982956.10302450659</v>
      </c>
      <c r="I290">
        <v>85496.253446929128</v>
      </c>
      <c r="J290">
        <v>241535.54509425801</v>
      </c>
      <c r="K290">
        <v>135765.23359786696</v>
      </c>
      <c r="L290">
        <v>445494.54937230726</v>
      </c>
      <c r="M290">
        <v>533332.19156590733</v>
      </c>
    </row>
    <row r="291" spans="1:13">
      <c r="A291" s="21" t="s">
        <v>834</v>
      </c>
      <c r="B291">
        <v>518020.19823093881</v>
      </c>
      <c r="C291">
        <v>38896.40978459952</v>
      </c>
      <c r="D291">
        <v>659289.53079919575</v>
      </c>
      <c r="E291">
        <v>659120.81541060633</v>
      </c>
      <c r="F291">
        <v>361777.86872007791</v>
      </c>
      <c r="G291">
        <v>271561.60240612458</v>
      </c>
      <c r="H291">
        <v>267544.08849296806</v>
      </c>
      <c r="I291">
        <v>562733.34730399889</v>
      </c>
      <c r="J291">
        <v>487486.2312001207</v>
      </c>
      <c r="K291">
        <v>832867.37841179618</v>
      </c>
      <c r="L291">
        <v>268418.57894346002</v>
      </c>
      <c r="M291">
        <v>797837.13390048372</v>
      </c>
    </row>
    <row r="292" spans="1:13">
      <c r="A292" s="21" t="s">
        <v>300</v>
      </c>
      <c r="B292">
        <v>752131.14901921432</v>
      </c>
      <c r="C292">
        <v>833992.70722271909</v>
      </c>
      <c r="D292">
        <v>485859.33203569963</v>
      </c>
      <c r="E292">
        <v>328740.47581189137</v>
      </c>
      <c r="F292">
        <v>659307.68267444812</v>
      </c>
      <c r="G292">
        <v>137945.06276475938</v>
      </c>
      <c r="H292">
        <v>55247.454767507363</v>
      </c>
      <c r="I292">
        <v>672105.4031170907</v>
      </c>
      <c r="J292">
        <v>452616.88314366975</v>
      </c>
      <c r="K292">
        <v>145252.36055181312</v>
      </c>
      <c r="L292">
        <v>501610.91409909254</v>
      </c>
      <c r="M292">
        <v>739754.77220036625</v>
      </c>
    </row>
    <row r="293" spans="1:13">
      <c r="A293" s="21" t="s">
        <v>608</v>
      </c>
      <c r="B293">
        <v>650771.28995153785</v>
      </c>
      <c r="C293">
        <v>869008.29501004261</v>
      </c>
      <c r="D293">
        <v>737267.13873872929</v>
      </c>
      <c r="E293">
        <v>448321.41543188051</v>
      </c>
      <c r="F293">
        <v>956128.74685274472</v>
      </c>
      <c r="G293">
        <v>106394.94201735477</v>
      </c>
      <c r="H293">
        <v>741799.00007496891</v>
      </c>
      <c r="I293">
        <v>915044.00807168742</v>
      </c>
      <c r="J293">
        <v>487892.69134980871</v>
      </c>
      <c r="K293">
        <v>259276.40468281522</v>
      </c>
      <c r="L293">
        <v>396514.98590870091</v>
      </c>
      <c r="M293">
        <v>739406.135925674</v>
      </c>
    </row>
    <row r="294" spans="1:13">
      <c r="A294" s="21" t="s">
        <v>464</v>
      </c>
      <c r="B294">
        <v>688331.50692552398</v>
      </c>
      <c r="C294">
        <v>561672.24232612946</v>
      </c>
      <c r="D294">
        <v>65766.908122039007</v>
      </c>
      <c r="E294">
        <v>663616.77429027809</v>
      </c>
      <c r="F294">
        <v>616034.7809866335</v>
      </c>
      <c r="G294">
        <v>291276.58108755737</v>
      </c>
      <c r="H294">
        <v>841211.06627801154</v>
      </c>
      <c r="I294">
        <v>582851.224436283</v>
      </c>
      <c r="J294">
        <v>458563.16152079758</v>
      </c>
      <c r="K294">
        <v>577903.83472050889</v>
      </c>
      <c r="L294">
        <v>849555.51446069498</v>
      </c>
      <c r="M294">
        <v>357473.15624336927</v>
      </c>
    </row>
    <row r="295" spans="1:13">
      <c r="A295" s="21" t="s">
        <v>795</v>
      </c>
      <c r="B295">
        <v>434069.25833751453</v>
      </c>
      <c r="C295">
        <v>119490.74603015486</v>
      </c>
      <c r="D295">
        <v>969531.63924817229</v>
      </c>
      <c r="E295">
        <v>14155.415129197712</v>
      </c>
      <c r="F295">
        <v>58604.649115622909</v>
      </c>
      <c r="G295">
        <v>418504.21672741888</v>
      </c>
      <c r="H295">
        <v>786763.34593171661</v>
      </c>
      <c r="I295">
        <v>392108.84328778926</v>
      </c>
      <c r="J295">
        <v>852880.15898361988</v>
      </c>
      <c r="K295">
        <v>126033.1753278604</v>
      </c>
      <c r="L295">
        <v>735687.77046857937</v>
      </c>
      <c r="M295">
        <v>358946.26177943702</v>
      </c>
    </row>
    <row r="296" spans="1:13">
      <c r="A296" s="21" t="s">
        <v>371</v>
      </c>
      <c r="B296">
        <v>394888.24760544137</v>
      </c>
      <c r="C296">
        <v>259533.21963266862</v>
      </c>
      <c r="D296">
        <v>876111.14276714623</v>
      </c>
      <c r="E296">
        <v>739360.69533986086</v>
      </c>
      <c r="F296">
        <v>859863.97510006954</v>
      </c>
      <c r="G296">
        <v>511048.91579923726</v>
      </c>
      <c r="H296">
        <v>758239.71754133573</v>
      </c>
      <c r="I296">
        <v>264945.01332183863</v>
      </c>
      <c r="J296">
        <v>812836.78134848608</v>
      </c>
      <c r="K296">
        <v>374611.24276899116</v>
      </c>
      <c r="L296">
        <v>937701.90595376515</v>
      </c>
      <c r="M296">
        <v>179097.73003035379</v>
      </c>
    </row>
    <row r="297" spans="1:13">
      <c r="A297" s="21" t="s">
        <v>51</v>
      </c>
      <c r="B297">
        <v>195047.31173691704</v>
      </c>
      <c r="C297">
        <v>120347.81293535135</v>
      </c>
      <c r="D297">
        <v>382237.49047643464</v>
      </c>
      <c r="E297">
        <v>592051.82480522466</v>
      </c>
      <c r="F297">
        <v>916092.52922580717</v>
      </c>
      <c r="G297">
        <v>524906.19904239208</v>
      </c>
      <c r="H297">
        <v>3999.1650227658715</v>
      </c>
      <c r="I297">
        <v>960186.65078113275</v>
      </c>
      <c r="J297">
        <v>778363.57753171597</v>
      </c>
      <c r="K297">
        <v>61324.91228937087</v>
      </c>
      <c r="L297">
        <v>363183.67772249505</v>
      </c>
      <c r="M297">
        <v>12986.468858079746</v>
      </c>
    </row>
    <row r="298" spans="1:13">
      <c r="A298" s="21" t="s">
        <v>889</v>
      </c>
      <c r="B298">
        <v>851507.03403934091</v>
      </c>
      <c r="C298">
        <v>154849.46204941673</v>
      </c>
      <c r="D298">
        <v>688468.28940948134</v>
      </c>
      <c r="E298">
        <v>297943.89389159513</v>
      </c>
      <c r="F298">
        <v>646494.65531125071</v>
      </c>
      <c r="G298">
        <v>777775.62547329557</v>
      </c>
      <c r="H298">
        <v>439988.77288005059</v>
      </c>
      <c r="I298">
        <v>330784.6404262954</v>
      </c>
      <c r="J298">
        <v>440224.4735047851</v>
      </c>
      <c r="K298">
        <v>907609.06651212112</v>
      </c>
      <c r="L298">
        <v>264939.6096732213</v>
      </c>
      <c r="M298">
        <v>890742.83698538982</v>
      </c>
    </row>
    <row r="299" spans="1:13">
      <c r="A299" s="21" t="s">
        <v>808</v>
      </c>
      <c r="B299">
        <v>247448.77950339983</v>
      </c>
      <c r="C299">
        <v>273072.16727330541</v>
      </c>
      <c r="D299">
        <v>759858.12578942045</v>
      </c>
      <c r="E299">
        <v>75146.6541590915</v>
      </c>
      <c r="F299">
        <v>923889.64622263273</v>
      </c>
      <c r="G299">
        <v>567501.53731831256</v>
      </c>
      <c r="H299">
        <v>678188.87704670499</v>
      </c>
      <c r="I299">
        <v>5746.2936217284041</v>
      </c>
      <c r="J299">
        <v>637581.16753479617</v>
      </c>
      <c r="K299">
        <v>705629.47051217884</v>
      </c>
      <c r="L299">
        <v>960714.80876101728</v>
      </c>
      <c r="M299">
        <v>732078.27771630406</v>
      </c>
    </row>
    <row r="300" spans="1:13">
      <c r="A300" s="21" t="s">
        <v>174</v>
      </c>
      <c r="B300">
        <v>232618.67618757475</v>
      </c>
      <c r="C300">
        <v>208998.93627099143</v>
      </c>
      <c r="D300">
        <v>213513.79236583956</v>
      </c>
      <c r="E300">
        <v>105610.19402133487</v>
      </c>
      <c r="F300">
        <v>84308.370386468043</v>
      </c>
      <c r="G300">
        <v>227543.11751555672</v>
      </c>
      <c r="H300">
        <v>394882.31727480137</v>
      </c>
      <c r="I300">
        <v>91740.916280427133</v>
      </c>
      <c r="J300">
        <v>82807.411412078814</v>
      </c>
      <c r="K300">
        <v>85656.296578361827</v>
      </c>
      <c r="L300">
        <v>249601.02633935949</v>
      </c>
      <c r="M300">
        <v>136832.43037849996</v>
      </c>
    </row>
    <row r="301" spans="1:13">
      <c r="A301" s="21" t="s">
        <v>113</v>
      </c>
      <c r="B301">
        <v>199859.81061051495</v>
      </c>
      <c r="C301">
        <v>351473.51386427763</v>
      </c>
      <c r="D301">
        <v>625838.97934233618</v>
      </c>
      <c r="E301">
        <v>668491.66866343631</v>
      </c>
      <c r="F301">
        <v>937775.40549832431</v>
      </c>
      <c r="G301">
        <v>815766.19194181822</v>
      </c>
      <c r="H301">
        <v>5835.7495909232557</v>
      </c>
      <c r="I301">
        <v>473516.79001966154</v>
      </c>
      <c r="J301">
        <v>307184.86655435339</v>
      </c>
      <c r="K301">
        <v>6192.0008689079204</v>
      </c>
      <c r="L301">
        <v>215806.96486519635</v>
      </c>
      <c r="M301">
        <v>283749.58748710231</v>
      </c>
    </row>
    <row r="302" spans="1:13">
      <c r="A302" s="21" t="s">
        <v>868</v>
      </c>
      <c r="B302">
        <v>418717.82463294704</v>
      </c>
      <c r="C302">
        <v>323322.34019781637</v>
      </c>
      <c r="D302">
        <v>315808.88535425253</v>
      </c>
      <c r="E302">
        <v>427071.25539478421</v>
      </c>
      <c r="F302">
        <v>140565.80676155229</v>
      </c>
      <c r="G302">
        <v>727056.29616199376</v>
      </c>
      <c r="H302">
        <v>38129.672738950401</v>
      </c>
      <c r="I302">
        <v>466357.94450432924</v>
      </c>
      <c r="J302">
        <v>313193.73217645905</v>
      </c>
      <c r="K302">
        <v>994929.17446188058</v>
      </c>
      <c r="L302">
        <v>721501.52775108197</v>
      </c>
      <c r="M302">
        <v>103482.88335246514</v>
      </c>
    </row>
    <row r="303" spans="1:13">
      <c r="A303" s="21" t="s">
        <v>47</v>
      </c>
      <c r="B303">
        <v>496058.27989392326</v>
      </c>
      <c r="C303">
        <v>567041.65198392898</v>
      </c>
      <c r="D303">
        <v>48312.766884862634</v>
      </c>
      <c r="E303">
        <v>425478.59035157721</v>
      </c>
      <c r="F303">
        <v>606520.6683234683</v>
      </c>
      <c r="G303">
        <v>958034.41665430355</v>
      </c>
      <c r="H303">
        <v>388875.22597324755</v>
      </c>
      <c r="I303">
        <v>304444.55511689419</v>
      </c>
      <c r="J303">
        <v>456913.05252812197</v>
      </c>
      <c r="K303">
        <v>31349.580630424924</v>
      </c>
      <c r="L303">
        <v>673462.55118209892</v>
      </c>
      <c r="M303">
        <v>967336.17978769552</v>
      </c>
    </row>
    <row r="304" spans="1:13">
      <c r="A304" s="21" t="s">
        <v>944</v>
      </c>
      <c r="B304">
        <v>589868.49382836488</v>
      </c>
      <c r="C304">
        <v>171918.80209002009</v>
      </c>
      <c r="D304">
        <v>641980.82093043707</v>
      </c>
      <c r="E304">
        <v>256017.50074990338</v>
      </c>
      <c r="F304">
        <v>71681.116582767878</v>
      </c>
      <c r="G304">
        <v>709318.49481686566</v>
      </c>
      <c r="H304">
        <v>498565.24252390146</v>
      </c>
      <c r="I304">
        <v>923011.95287492836</v>
      </c>
      <c r="J304">
        <v>902660.80290853826</v>
      </c>
      <c r="K304">
        <v>334677.74017942807</v>
      </c>
      <c r="L304">
        <v>989965.68225538544</v>
      </c>
      <c r="M304">
        <v>539449.77490037435</v>
      </c>
    </row>
    <row r="305" spans="1:13">
      <c r="A305" s="21" t="s">
        <v>1062</v>
      </c>
      <c r="B305">
        <v>876758.80083248205</v>
      </c>
      <c r="C305">
        <v>704972.80073572358</v>
      </c>
      <c r="D305">
        <v>828348.74466758093</v>
      </c>
      <c r="E305">
        <v>281205.20338894415</v>
      </c>
      <c r="F305">
        <v>43677.927046118501</v>
      </c>
      <c r="G305">
        <v>78054.866244085526</v>
      </c>
      <c r="H305">
        <v>660380.13541019545</v>
      </c>
      <c r="I305">
        <v>430005.83112333523</v>
      </c>
      <c r="J305">
        <v>213037.00120965351</v>
      </c>
      <c r="K305">
        <v>872797.79526992037</v>
      </c>
      <c r="L305">
        <v>74721.261954877496</v>
      </c>
      <c r="M305">
        <v>753465.43936100369</v>
      </c>
    </row>
    <row r="306" spans="1:13">
      <c r="A306" s="21" t="s">
        <v>702</v>
      </c>
      <c r="B306">
        <v>6673.3812717865158</v>
      </c>
      <c r="C306">
        <v>171121.6035095746</v>
      </c>
      <c r="D306">
        <v>43780.364206913335</v>
      </c>
      <c r="E306">
        <v>658847.67616273963</v>
      </c>
      <c r="F306">
        <v>165887.8824488791</v>
      </c>
      <c r="G306">
        <v>114222.55326483599</v>
      </c>
      <c r="H306">
        <v>708184.72078818595</v>
      </c>
      <c r="I306">
        <v>565755.05757345399</v>
      </c>
      <c r="J306">
        <v>320466.34288494178</v>
      </c>
      <c r="K306">
        <v>323608.82059001981</v>
      </c>
      <c r="L306">
        <v>78889.285550497676</v>
      </c>
      <c r="M306">
        <v>885398.1452190046</v>
      </c>
    </row>
    <row r="307" spans="1:13">
      <c r="A307" s="21" t="s">
        <v>993</v>
      </c>
      <c r="B307">
        <v>766746.99809283181</v>
      </c>
      <c r="C307">
        <v>127835.08790723652</v>
      </c>
      <c r="D307">
        <v>876708.41547038616</v>
      </c>
      <c r="E307">
        <v>684905.54754346854</v>
      </c>
      <c r="F307">
        <v>241611.24067912233</v>
      </c>
      <c r="G307">
        <v>731469.32408946543</v>
      </c>
      <c r="H307">
        <v>759802.24994183367</v>
      </c>
      <c r="I307">
        <v>196743.74513806758</v>
      </c>
      <c r="J307">
        <v>253056.35383997683</v>
      </c>
      <c r="K307">
        <v>281627.28185151517</v>
      </c>
      <c r="L307">
        <v>269240.50253337395</v>
      </c>
      <c r="M307">
        <v>953432.66135475785</v>
      </c>
    </row>
    <row r="308" spans="1:13">
      <c r="A308" s="21" t="s">
        <v>526</v>
      </c>
      <c r="B308">
        <v>154637.9192173919</v>
      </c>
      <c r="C308">
        <v>778897.60446279764</v>
      </c>
      <c r="D308">
        <v>680484.11242896994</v>
      </c>
      <c r="E308">
        <v>291147.13482525479</v>
      </c>
      <c r="F308">
        <v>214604.62728983155</v>
      </c>
      <c r="G308">
        <v>282938.2042077154</v>
      </c>
      <c r="H308">
        <v>633424.98658278072</v>
      </c>
      <c r="I308">
        <v>69261.853387986295</v>
      </c>
      <c r="J308">
        <v>771302.54701028147</v>
      </c>
      <c r="K308">
        <v>339735.48826651822</v>
      </c>
      <c r="L308">
        <v>635141.35731338314</v>
      </c>
      <c r="M308">
        <v>416666.88775752083</v>
      </c>
    </row>
    <row r="309" spans="1:13">
      <c r="A309" s="21" t="s">
        <v>409</v>
      </c>
      <c r="B309">
        <v>845703.59698973957</v>
      </c>
      <c r="C309">
        <v>874597.7402860953</v>
      </c>
      <c r="D309">
        <v>837235.13073116832</v>
      </c>
      <c r="E309">
        <v>301753.36002285557</v>
      </c>
      <c r="F309">
        <v>310648.66629878228</v>
      </c>
      <c r="G309">
        <v>594945.53993402992</v>
      </c>
      <c r="H309">
        <v>287227.0430235414</v>
      </c>
      <c r="I309">
        <v>643105.42880280479</v>
      </c>
      <c r="J309">
        <v>707945.26038958679</v>
      </c>
      <c r="K309">
        <v>981725.48615182994</v>
      </c>
      <c r="L309">
        <v>828732.79882768053</v>
      </c>
      <c r="M309">
        <v>928045.66413605167</v>
      </c>
    </row>
    <row r="310" spans="1:13">
      <c r="A310" s="21" t="s">
        <v>628</v>
      </c>
      <c r="B310">
        <v>976491.40635555773</v>
      </c>
      <c r="C310">
        <v>415681.17208518798</v>
      </c>
      <c r="D310">
        <v>956685.16336978599</v>
      </c>
      <c r="E310">
        <v>623127.01193470939</v>
      </c>
      <c r="F310">
        <v>359872.06478635169</v>
      </c>
      <c r="G310">
        <v>5397.41678647343</v>
      </c>
      <c r="H310">
        <v>192438.11556678114</v>
      </c>
      <c r="I310">
        <v>999371.40929658338</v>
      </c>
      <c r="J310">
        <v>906531.95078164386</v>
      </c>
      <c r="K310">
        <v>724325.13785375759</v>
      </c>
      <c r="L310">
        <v>686587.93959457113</v>
      </c>
      <c r="M310">
        <v>740748.22626988287</v>
      </c>
    </row>
    <row r="311" spans="1:13">
      <c r="A311" s="21" t="s">
        <v>165</v>
      </c>
      <c r="B311">
        <v>436358.72257428552</v>
      </c>
      <c r="C311">
        <v>676438.26694034995</v>
      </c>
      <c r="D311">
        <v>331550.88873331738</v>
      </c>
      <c r="E311">
        <v>838416.28259378043</v>
      </c>
      <c r="F311">
        <v>654999.06665851094</v>
      </c>
      <c r="G311">
        <v>755690.62466474297</v>
      </c>
      <c r="H311">
        <v>657594.21656201733</v>
      </c>
      <c r="I311">
        <v>841203.31792205432</v>
      </c>
      <c r="J311">
        <v>592688.81086388661</v>
      </c>
      <c r="K311">
        <v>801502.86353389116</v>
      </c>
      <c r="L311">
        <v>130470.15695607211</v>
      </c>
      <c r="M311">
        <v>958862.51554301591</v>
      </c>
    </row>
    <row r="312" spans="1:13">
      <c r="A312" s="21" t="s">
        <v>974</v>
      </c>
      <c r="B312">
        <v>437459.51037834509</v>
      </c>
      <c r="C312">
        <v>705021.5011137611</v>
      </c>
      <c r="D312">
        <v>243164.95790310766</v>
      </c>
      <c r="E312">
        <v>149303.37180037855</v>
      </c>
      <c r="F312">
        <v>460038.15765022469</v>
      </c>
      <c r="G312">
        <v>968816.43375997245</v>
      </c>
      <c r="H312">
        <v>682760.21979434299</v>
      </c>
      <c r="I312">
        <v>27598.408492959912</v>
      </c>
      <c r="J312">
        <v>643700.32470179675</v>
      </c>
      <c r="K312">
        <v>720231.81124150997</v>
      </c>
      <c r="L312">
        <v>117632.10658330459</v>
      </c>
      <c r="M312">
        <v>784151.29701793275</v>
      </c>
    </row>
    <row r="313" spans="1:13">
      <c r="A313" s="21" t="s">
        <v>842</v>
      </c>
      <c r="B313">
        <v>174804.40013952082</v>
      </c>
      <c r="C313">
        <v>81966.608629836628</v>
      </c>
      <c r="D313">
        <v>678813.61817396397</v>
      </c>
      <c r="E313">
        <v>632713.77419235464</v>
      </c>
      <c r="F313">
        <v>407161.35079966096</v>
      </c>
      <c r="G313">
        <v>767697.90405734151</v>
      </c>
      <c r="H313">
        <v>238295.20053821639</v>
      </c>
      <c r="I313">
        <v>904543.90789846133</v>
      </c>
      <c r="J313">
        <v>175888.04177955198</v>
      </c>
      <c r="K313">
        <v>681845.0115883376</v>
      </c>
      <c r="L313">
        <v>610730.82615401084</v>
      </c>
      <c r="M313">
        <v>875462.26111134165</v>
      </c>
    </row>
    <row r="314" spans="1:13">
      <c r="A314" s="21" t="s">
        <v>466</v>
      </c>
      <c r="B314">
        <v>700589.0731640443</v>
      </c>
      <c r="C314">
        <v>449533.68648395373</v>
      </c>
      <c r="D314">
        <v>925007.62853943056</v>
      </c>
      <c r="E314">
        <v>380344.12822372874</v>
      </c>
      <c r="F314">
        <v>352611.75763160537</v>
      </c>
      <c r="G314">
        <v>966930.01249738887</v>
      </c>
      <c r="H314">
        <v>917459.67844676599</v>
      </c>
      <c r="I314">
        <v>305168.43713604094</v>
      </c>
      <c r="J314">
        <v>346655.01585796045</v>
      </c>
      <c r="K314">
        <v>713587.3667713661</v>
      </c>
      <c r="L314">
        <v>558933.0455199026</v>
      </c>
      <c r="M314">
        <v>197288.52264995943</v>
      </c>
    </row>
    <row r="315" spans="1:13">
      <c r="A315" s="21" t="s">
        <v>760</v>
      </c>
      <c r="B315">
        <v>331604.60482206277</v>
      </c>
      <c r="C315">
        <v>245332.88915514929</v>
      </c>
      <c r="D315">
        <v>250517.58869401109</v>
      </c>
      <c r="E315">
        <v>318404.78880919667</v>
      </c>
      <c r="F315">
        <v>835601.30365256185</v>
      </c>
      <c r="G315">
        <v>637365.22792597895</v>
      </c>
      <c r="H315">
        <v>360616.24891826126</v>
      </c>
      <c r="I315">
        <v>905192.48236167047</v>
      </c>
      <c r="J315">
        <v>120482.34603084529</v>
      </c>
      <c r="K315">
        <v>175445.77664228855</v>
      </c>
      <c r="L315">
        <v>698098.1846326387</v>
      </c>
      <c r="M315">
        <v>511507.66082548816</v>
      </c>
    </row>
    <row r="316" spans="1:13">
      <c r="A316" s="21" t="s">
        <v>657</v>
      </c>
      <c r="B316">
        <v>621185.21508248115</v>
      </c>
      <c r="C316">
        <v>783437.41921639268</v>
      </c>
      <c r="D316">
        <v>824907.23697328533</v>
      </c>
      <c r="E316">
        <v>733509.3538512669</v>
      </c>
      <c r="F316">
        <v>396840.96118663391</v>
      </c>
      <c r="G316">
        <v>141585.25375312736</v>
      </c>
      <c r="H316">
        <v>509394.33610031259</v>
      </c>
      <c r="I316">
        <v>522140.3858770419</v>
      </c>
      <c r="J316">
        <v>566938.80886260362</v>
      </c>
      <c r="K316">
        <v>598258.10656740505</v>
      </c>
      <c r="L316">
        <v>352753.999430097</v>
      </c>
      <c r="M316">
        <v>567103.54911788541</v>
      </c>
    </row>
    <row r="317" spans="1:13">
      <c r="A317" s="21" t="s">
        <v>1275</v>
      </c>
      <c r="B317">
        <v>4823.0577225130137</v>
      </c>
      <c r="C317">
        <v>762009.38177145307</v>
      </c>
      <c r="D317">
        <v>257848.14387446476</v>
      </c>
      <c r="E317">
        <v>693662.72502242809</v>
      </c>
      <c r="F317">
        <v>833026.94770269096</v>
      </c>
      <c r="G317">
        <v>581698.82115190942</v>
      </c>
      <c r="H317">
        <v>706534.3108078629</v>
      </c>
      <c r="I317">
        <v>565100.98919033934</v>
      </c>
      <c r="J317">
        <v>800454.44674966193</v>
      </c>
      <c r="K317">
        <v>522902.67689010303</v>
      </c>
      <c r="L317">
        <v>928978.3967940734</v>
      </c>
      <c r="M317">
        <v>786645.27129221288</v>
      </c>
    </row>
    <row r="318" spans="1:13">
      <c r="A318" s="21" t="s">
        <v>687</v>
      </c>
      <c r="B318">
        <v>388835.60269853711</v>
      </c>
      <c r="C318">
        <v>559536.35631503304</v>
      </c>
      <c r="D318">
        <v>568801.39478328801</v>
      </c>
      <c r="E318">
        <v>18401.693658758544</v>
      </c>
      <c r="F318">
        <v>352645.48825616983</v>
      </c>
      <c r="G318">
        <v>550657.80429937271</v>
      </c>
      <c r="H318">
        <v>782974.42688906705</v>
      </c>
      <c r="I318">
        <v>926924.19392115658</v>
      </c>
      <c r="J318">
        <v>244278.52484382395</v>
      </c>
      <c r="K318">
        <v>485047.21753569599</v>
      </c>
      <c r="L318">
        <v>255652.36230461273</v>
      </c>
      <c r="M318">
        <v>395410.20601601084</v>
      </c>
    </row>
    <row r="319" spans="1:13">
      <c r="A319" s="21" t="s">
        <v>570</v>
      </c>
      <c r="B319">
        <v>54979.130332684646</v>
      </c>
      <c r="C319">
        <v>527488.3440365768</v>
      </c>
      <c r="D319">
        <v>305486.52695473901</v>
      </c>
      <c r="E319">
        <v>754388.78298890905</v>
      </c>
      <c r="F319">
        <v>673060.63685435685</v>
      </c>
      <c r="G319">
        <v>547526.83406457293</v>
      </c>
      <c r="H319">
        <v>554578.47706143814</v>
      </c>
      <c r="I319">
        <v>191959.12258656789</v>
      </c>
      <c r="J319">
        <v>271656.52940321295</v>
      </c>
      <c r="K319">
        <v>970840.95236199046</v>
      </c>
      <c r="L319">
        <v>284967.39703611884</v>
      </c>
      <c r="M319">
        <v>774594.69338610501</v>
      </c>
    </row>
    <row r="320" spans="1:13">
      <c r="A320" s="21" t="s">
        <v>1308</v>
      </c>
      <c r="B320">
        <v>783471.42271252919</v>
      </c>
      <c r="C320">
        <v>182185.61010562372</v>
      </c>
      <c r="D320">
        <v>832893.32301496645</v>
      </c>
      <c r="E320">
        <v>636447.20048864442</v>
      </c>
      <c r="F320">
        <v>517998.23791979981</v>
      </c>
      <c r="G320">
        <v>66868.6946636129</v>
      </c>
      <c r="H320">
        <v>972794.90775647934</v>
      </c>
      <c r="I320">
        <v>906005.35110205447</v>
      </c>
      <c r="J320">
        <v>920313.38650896598</v>
      </c>
      <c r="K320">
        <v>866330.8514246837</v>
      </c>
      <c r="L320">
        <v>730497.23336484726</v>
      </c>
      <c r="M320">
        <v>589027.5412733187</v>
      </c>
    </row>
    <row r="321" spans="1:13">
      <c r="A321" s="21" t="s">
        <v>546</v>
      </c>
      <c r="B321">
        <v>185541.92135954706</v>
      </c>
      <c r="C321">
        <v>497426.26407156233</v>
      </c>
      <c r="D321">
        <v>321059.36530767241</v>
      </c>
      <c r="E321">
        <v>856345.06798132136</v>
      </c>
      <c r="F321">
        <v>657766.77236486273</v>
      </c>
      <c r="G321">
        <v>600891.64917119732</v>
      </c>
      <c r="H321">
        <v>649742.31026364199</v>
      </c>
      <c r="I321">
        <v>580223.11023640377</v>
      </c>
      <c r="J321">
        <v>876528.07683882804</v>
      </c>
      <c r="K321">
        <v>874539.85433769645</v>
      </c>
      <c r="L321">
        <v>64707.258031744488</v>
      </c>
      <c r="M321">
        <v>768186.24540655396</v>
      </c>
    </row>
    <row r="322" spans="1:13">
      <c r="A322" s="21" t="s">
        <v>406</v>
      </c>
      <c r="B322">
        <v>719467.44052440778</v>
      </c>
      <c r="C322">
        <v>491105.60155583359</v>
      </c>
      <c r="D322">
        <v>794338.37083852256</v>
      </c>
      <c r="E322">
        <v>851250.01390472008</v>
      </c>
      <c r="F322">
        <v>736734.17994634749</v>
      </c>
      <c r="G322">
        <v>648951.91863560886</v>
      </c>
      <c r="H322">
        <v>440211.18682294246</v>
      </c>
      <c r="I322">
        <v>482664.01983220875</v>
      </c>
      <c r="J322">
        <v>517303.46218989289</v>
      </c>
      <c r="K322">
        <v>152876.84612034247</v>
      </c>
      <c r="L322">
        <v>628642.80571800109</v>
      </c>
      <c r="M322">
        <v>240805.0231060127</v>
      </c>
    </row>
    <row r="323" spans="1:13">
      <c r="A323" s="21" t="s">
        <v>1023</v>
      </c>
      <c r="B323">
        <v>557140.81792971806</v>
      </c>
      <c r="C323">
        <v>250099.67581933469</v>
      </c>
      <c r="D323">
        <v>16389.065877460362</v>
      </c>
      <c r="E323">
        <v>588566.07536677376</v>
      </c>
      <c r="F323">
        <v>556784.25414742366</v>
      </c>
      <c r="G323">
        <v>699308.44467514951</v>
      </c>
      <c r="H323">
        <v>873241.34231662448</v>
      </c>
      <c r="I323">
        <v>434379.31263400899</v>
      </c>
      <c r="J323">
        <v>848188.07439940772</v>
      </c>
      <c r="K323">
        <v>826530.32735869626</v>
      </c>
      <c r="L323">
        <v>840072.7495979747</v>
      </c>
      <c r="M323">
        <v>24110.45280900237</v>
      </c>
    </row>
    <row r="324" spans="1:13">
      <c r="A324" s="21" t="s">
        <v>772</v>
      </c>
      <c r="B324">
        <v>423773.6291489249</v>
      </c>
      <c r="C324">
        <v>830893.9262004206</v>
      </c>
      <c r="D324">
        <v>849264.24734337244</v>
      </c>
      <c r="E324">
        <v>317537.80581651593</v>
      </c>
      <c r="F324">
        <v>173604.65765667454</v>
      </c>
      <c r="G324">
        <v>531667.41734073986</v>
      </c>
      <c r="H324">
        <v>172893.57090898484</v>
      </c>
      <c r="I324">
        <v>571833.25125523133</v>
      </c>
      <c r="J324">
        <v>39584.702644872792</v>
      </c>
      <c r="K324">
        <v>200346.50218918803</v>
      </c>
      <c r="L324">
        <v>47861.266313730775</v>
      </c>
      <c r="M324">
        <v>904183.44572810992</v>
      </c>
    </row>
    <row r="325" spans="1:13">
      <c r="A325" s="21" t="s">
        <v>1251</v>
      </c>
      <c r="B325">
        <v>66407.093782282827</v>
      </c>
      <c r="C325">
        <v>289184.71330377617</v>
      </c>
      <c r="D325">
        <v>571346.56288138253</v>
      </c>
      <c r="E325">
        <v>57957.978787485321</v>
      </c>
      <c r="F325">
        <v>127272.31155768037</v>
      </c>
      <c r="G325">
        <v>937999.77726336755</v>
      </c>
      <c r="H325">
        <v>95167.341975899821</v>
      </c>
      <c r="I325">
        <v>793315.52543075755</v>
      </c>
      <c r="J325">
        <v>43053.954311583431</v>
      </c>
      <c r="K325">
        <v>429204.80325776176</v>
      </c>
      <c r="L325">
        <v>702823.09838478535</v>
      </c>
      <c r="M325">
        <v>718369.54374741134</v>
      </c>
    </row>
    <row r="326" spans="1:13">
      <c r="A326" s="21" t="s">
        <v>249</v>
      </c>
      <c r="B326">
        <v>922847.92056801461</v>
      </c>
      <c r="C326">
        <v>406233.2128369328</v>
      </c>
      <c r="D326">
        <v>639589.03664745309</v>
      </c>
      <c r="E326">
        <v>870770.20410123258</v>
      </c>
      <c r="F326">
        <v>954159.09299058164</v>
      </c>
      <c r="G326">
        <v>616967.52225980826</v>
      </c>
      <c r="H326">
        <v>24828.608252633334</v>
      </c>
      <c r="I326">
        <v>238281.59844777687</v>
      </c>
      <c r="J326">
        <v>857905.9947195641</v>
      </c>
      <c r="K326">
        <v>134332.8539774752</v>
      </c>
      <c r="L326">
        <v>266853.15385339549</v>
      </c>
      <c r="M326">
        <v>750253.03393561137</v>
      </c>
    </row>
    <row r="327" spans="1:13">
      <c r="A327" s="21" t="s">
        <v>461</v>
      </c>
      <c r="B327">
        <v>882818.78224320279</v>
      </c>
      <c r="C327">
        <v>670414.43029814947</v>
      </c>
      <c r="D327">
        <v>167440.8220707766</v>
      </c>
      <c r="E327">
        <v>409241.32795701065</v>
      </c>
      <c r="F327">
        <v>67109.649568269931</v>
      </c>
      <c r="G327">
        <v>609076.80600628164</v>
      </c>
      <c r="H327">
        <v>159441.26338530041</v>
      </c>
      <c r="I327">
        <v>890365.86634871387</v>
      </c>
      <c r="J327">
        <v>97534.238702760456</v>
      </c>
      <c r="K327">
        <v>831062.83264240401</v>
      </c>
      <c r="L327">
        <v>254830.33081760452</v>
      </c>
      <c r="M327">
        <v>652005.4625113518</v>
      </c>
    </row>
    <row r="328" spans="1:13">
      <c r="A328" s="21" t="s">
        <v>625</v>
      </c>
      <c r="B328">
        <v>949232.10920927441</v>
      </c>
      <c r="C328">
        <v>901388.19649919006</v>
      </c>
      <c r="D328">
        <v>589072.78680905898</v>
      </c>
      <c r="E328">
        <v>967313.13698966522</v>
      </c>
      <c r="F328">
        <v>236263.6874442542</v>
      </c>
      <c r="G328">
        <v>457374.93178121315</v>
      </c>
      <c r="H328">
        <v>136740.7685902463</v>
      </c>
      <c r="I328">
        <v>949747.46178270353</v>
      </c>
      <c r="J328">
        <v>229348.00466625349</v>
      </c>
      <c r="K328">
        <v>310282.57188428775</v>
      </c>
      <c r="L328">
        <v>303922.60167649086</v>
      </c>
      <c r="M328">
        <v>581924.37247295142</v>
      </c>
    </row>
    <row r="329" spans="1:13">
      <c r="A329" s="21" t="s">
        <v>602</v>
      </c>
      <c r="B329">
        <v>807911.28955725662</v>
      </c>
      <c r="C329">
        <v>443237.48407631338</v>
      </c>
      <c r="D329">
        <v>199383.84186180148</v>
      </c>
      <c r="E329">
        <v>480781.53692290059</v>
      </c>
      <c r="F329">
        <v>234006.79644363665</v>
      </c>
      <c r="G329">
        <v>265486.63619190047</v>
      </c>
      <c r="H329">
        <v>588273.62651782495</v>
      </c>
      <c r="I329">
        <v>753428.02383038565</v>
      </c>
      <c r="J329">
        <v>185359.25670525921</v>
      </c>
      <c r="K329">
        <v>337151.54715738661</v>
      </c>
      <c r="L329">
        <v>487024.54447982792</v>
      </c>
      <c r="M329">
        <v>835619.51390373707</v>
      </c>
    </row>
    <row r="330" spans="1:13">
      <c r="A330" s="21" t="s">
        <v>741</v>
      </c>
      <c r="B330">
        <v>334518.84008438681</v>
      </c>
      <c r="C330">
        <v>766528.85482453252</v>
      </c>
      <c r="D330">
        <v>832963.40073702554</v>
      </c>
      <c r="E330">
        <v>581478.32526755414</v>
      </c>
      <c r="F330">
        <v>846643.75489422365</v>
      </c>
      <c r="G330">
        <v>415799.5534441612</v>
      </c>
      <c r="H330">
        <v>328408.37198231899</v>
      </c>
      <c r="I330">
        <v>673485.20140384336</v>
      </c>
      <c r="J330">
        <v>764817.30701481574</v>
      </c>
      <c r="K330">
        <v>650730.79916853679</v>
      </c>
      <c r="L330">
        <v>324912.58776827261</v>
      </c>
      <c r="M330">
        <v>806075.50331296015</v>
      </c>
    </row>
    <row r="331" spans="1:13">
      <c r="A331" s="21" t="s">
        <v>953</v>
      </c>
      <c r="B331">
        <v>910676.28712619527</v>
      </c>
      <c r="C331">
        <v>774340.06867702631</v>
      </c>
      <c r="D331">
        <v>527253.53232966422</v>
      </c>
      <c r="E331">
        <v>19934.075901059667</v>
      </c>
      <c r="F331">
        <v>214368.10888499604</v>
      </c>
      <c r="G331">
        <v>611480.00948470132</v>
      </c>
      <c r="H331">
        <v>174535.23816500927</v>
      </c>
      <c r="I331">
        <v>355016.30798733095</v>
      </c>
      <c r="J331">
        <v>146612.98324815452</v>
      </c>
      <c r="K331">
        <v>367832.0389746913</v>
      </c>
      <c r="L331">
        <v>432535.1096710852</v>
      </c>
      <c r="M331">
        <v>179951.54061133211</v>
      </c>
    </row>
    <row r="332" spans="1:13">
      <c r="A332" s="21" t="s">
        <v>1298</v>
      </c>
      <c r="B332">
        <v>757430.59528014832</v>
      </c>
      <c r="C332">
        <v>953191.2299846703</v>
      </c>
      <c r="D332">
        <v>931992.01324917376</v>
      </c>
      <c r="E332">
        <v>706925.80752886052</v>
      </c>
      <c r="F332">
        <v>294964.67740726186</v>
      </c>
      <c r="G332">
        <v>977244.25251321343</v>
      </c>
      <c r="H332">
        <v>104868.69849425706</v>
      </c>
      <c r="I332">
        <v>654721.55704186345</v>
      </c>
      <c r="J332">
        <v>402847.33779127093</v>
      </c>
      <c r="K332">
        <v>839425.40312481043</v>
      </c>
      <c r="L332">
        <v>916922.6602153636</v>
      </c>
      <c r="M332">
        <v>43959.255638996721</v>
      </c>
    </row>
    <row r="333" spans="1:13">
      <c r="A333" s="21" t="s">
        <v>1229</v>
      </c>
      <c r="B333">
        <v>825444.876742783</v>
      </c>
      <c r="C333">
        <v>132221.36274500084</v>
      </c>
      <c r="D333">
        <v>280920.73141164653</v>
      </c>
      <c r="E333">
        <v>49087.470155374293</v>
      </c>
      <c r="F333">
        <v>395251.86748623184</v>
      </c>
      <c r="G333">
        <v>132494.21080405699</v>
      </c>
      <c r="H333">
        <v>18531.762367121508</v>
      </c>
      <c r="I333">
        <v>224750.32973926235</v>
      </c>
      <c r="J333">
        <v>66676.222190458662</v>
      </c>
      <c r="K333">
        <v>349837.77916215663</v>
      </c>
      <c r="L333">
        <v>592013.51953770174</v>
      </c>
      <c r="M333">
        <v>599535.00881405559</v>
      </c>
    </row>
    <row r="334" spans="1:13">
      <c r="A334" s="21" t="s">
        <v>522</v>
      </c>
      <c r="B334">
        <v>494426.40183537576</v>
      </c>
      <c r="C334">
        <v>977734.27156637982</v>
      </c>
      <c r="D334">
        <v>272155.69551478978</v>
      </c>
      <c r="E334">
        <v>658630.93910330138</v>
      </c>
      <c r="F334">
        <v>258276.58375214756</v>
      </c>
      <c r="G334">
        <v>632310.53587243485</v>
      </c>
      <c r="H334">
        <v>968658.1138962945</v>
      </c>
      <c r="I334">
        <v>42254.421406068279</v>
      </c>
      <c r="J334">
        <v>217431.84062568832</v>
      </c>
      <c r="K334">
        <v>397443.73856273154</v>
      </c>
      <c r="L334">
        <v>754835.28863319266</v>
      </c>
      <c r="M334">
        <v>324145.89732410025</v>
      </c>
    </row>
    <row r="335" spans="1:13">
      <c r="A335" s="21" t="s">
        <v>1226</v>
      </c>
      <c r="B335">
        <v>582000.07268282317</v>
      </c>
      <c r="C335">
        <v>442356.68136527995</v>
      </c>
      <c r="D335">
        <v>249926.57465951663</v>
      </c>
      <c r="E335">
        <v>882131.72211198404</v>
      </c>
      <c r="F335">
        <v>470034.00782205194</v>
      </c>
      <c r="G335">
        <v>919802.14221467532</v>
      </c>
      <c r="H335">
        <v>736084.06622395315</v>
      </c>
      <c r="I335">
        <v>17166.941906612497</v>
      </c>
      <c r="J335">
        <v>997061.01981250802</v>
      </c>
      <c r="K335">
        <v>636978.27954077395</v>
      </c>
      <c r="L335">
        <v>669447.40289774921</v>
      </c>
      <c r="M335">
        <v>591189.3404729662</v>
      </c>
    </row>
    <row r="336" spans="1:13">
      <c r="A336" s="21" t="s">
        <v>827</v>
      </c>
      <c r="B336">
        <v>435155.64490548475</v>
      </c>
      <c r="C336">
        <v>342217.04810144892</v>
      </c>
      <c r="D336">
        <v>273382.31137487036</v>
      </c>
      <c r="E336">
        <v>446060.0294296465</v>
      </c>
      <c r="F336">
        <v>638212.79713461455</v>
      </c>
      <c r="G336">
        <v>832833.04051838536</v>
      </c>
      <c r="H336">
        <v>617555.95033441193</v>
      </c>
      <c r="I336">
        <v>842513.78257057886</v>
      </c>
      <c r="J336">
        <v>297421.05600193614</v>
      </c>
      <c r="K336">
        <v>272635.51876636851</v>
      </c>
      <c r="L336">
        <v>1450.0397554193523</v>
      </c>
      <c r="M336">
        <v>968882.12575886853</v>
      </c>
    </row>
    <row r="337" spans="1:13">
      <c r="A337" s="21" t="s">
        <v>990</v>
      </c>
      <c r="B337">
        <v>456199.70401133416</v>
      </c>
      <c r="C337">
        <v>939829.78779804229</v>
      </c>
      <c r="D337">
        <v>521624.83467160468</v>
      </c>
      <c r="E337">
        <v>724734.46077877306</v>
      </c>
      <c r="F337">
        <v>497123.80279225664</v>
      </c>
      <c r="G337">
        <v>798192.4868495774</v>
      </c>
      <c r="H337">
        <v>693548.60091339319</v>
      </c>
      <c r="I337">
        <v>876390.70940313127</v>
      </c>
      <c r="J337">
        <v>972632.89095536072</v>
      </c>
      <c r="K337">
        <v>112081.33629106465</v>
      </c>
      <c r="L337">
        <v>761709.36254155193</v>
      </c>
      <c r="M337">
        <v>605901.11153295066</v>
      </c>
    </row>
    <row r="338" spans="1:13">
      <c r="A338" s="21" t="s">
        <v>1320</v>
      </c>
      <c r="B338">
        <v>112492.68458093786</v>
      </c>
      <c r="C338">
        <v>651266.90618573059</v>
      </c>
      <c r="D338">
        <v>878422.60323945968</v>
      </c>
      <c r="E338">
        <v>793529.37075890834</v>
      </c>
      <c r="F338">
        <v>451084.83982946677</v>
      </c>
      <c r="G338">
        <v>701592.10792695836</v>
      </c>
      <c r="H338">
        <v>856275.82882008201</v>
      </c>
      <c r="I338">
        <v>555256.05343460862</v>
      </c>
      <c r="J338">
        <v>150243.0973131783</v>
      </c>
      <c r="K338">
        <v>495546.8811206625</v>
      </c>
      <c r="L338">
        <v>475421.64325213688</v>
      </c>
      <c r="M338">
        <v>311172.51147412084</v>
      </c>
    </row>
    <row r="339" spans="1:13">
      <c r="A339" s="21" t="s">
        <v>1246</v>
      </c>
      <c r="B339">
        <v>508182.48339504591</v>
      </c>
      <c r="C339">
        <v>729612.66765414609</v>
      </c>
      <c r="D339">
        <v>621699.22020289709</v>
      </c>
      <c r="E339">
        <v>701416.4180394063</v>
      </c>
      <c r="F339">
        <v>960673.11796024558</v>
      </c>
      <c r="G339">
        <v>65086.684289576311</v>
      </c>
      <c r="H339">
        <v>189311.32774605209</v>
      </c>
      <c r="I339">
        <v>13321.148067058974</v>
      </c>
      <c r="J339">
        <v>434980.18774822791</v>
      </c>
      <c r="K339">
        <v>370243.81634510081</v>
      </c>
      <c r="L339">
        <v>112247.42848100378</v>
      </c>
      <c r="M339">
        <v>689776.91866390058</v>
      </c>
    </row>
    <row r="340" spans="1:13">
      <c r="A340" s="21" t="s">
        <v>156</v>
      </c>
      <c r="B340">
        <v>443042.47443355451</v>
      </c>
      <c r="C340">
        <v>954166.85786038963</v>
      </c>
      <c r="D340">
        <v>725962.82604574808</v>
      </c>
      <c r="E340">
        <v>174105.15877281051</v>
      </c>
      <c r="F340">
        <v>107455.31268597563</v>
      </c>
      <c r="G340">
        <v>178922.86954696491</v>
      </c>
      <c r="H340">
        <v>237693.66443959993</v>
      </c>
      <c r="I340">
        <v>328926.40209582401</v>
      </c>
      <c r="J340">
        <v>235106.80607647315</v>
      </c>
      <c r="K340">
        <v>90597.707440472906</v>
      </c>
      <c r="L340">
        <v>842572.59164870565</v>
      </c>
      <c r="M340">
        <v>971894.60694582621</v>
      </c>
    </row>
    <row r="341" spans="1:13">
      <c r="A341" s="21" t="s">
        <v>518</v>
      </c>
      <c r="B341">
        <v>68151.462303568274</v>
      </c>
      <c r="C341">
        <v>815267.16209013073</v>
      </c>
      <c r="D341">
        <v>286143.6568390766</v>
      </c>
      <c r="E341">
        <v>914510.60074515501</v>
      </c>
      <c r="F341">
        <v>112530.580034784</v>
      </c>
      <c r="G341">
        <v>81542.182105983637</v>
      </c>
      <c r="H341">
        <v>697425.76405121351</v>
      </c>
      <c r="I341">
        <v>93611.940246216327</v>
      </c>
      <c r="J341">
        <v>273364.29469539545</v>
      </c>
      <c r="K341">
        <v>679865.35996605654</v>
      </c>
      <c r="L341">
        <v>754191.81465223141</v>
      </c>
      <c r="M341">
        <v>702289.33177116048</v>
      </c>
    </row>
    <row r="342" spans="1:13">
      <c r="A342" s="21" t="s">
        <v>222</v>
      </c>
      <c r="B342">
        <v>894850.19089187949</v>
      </c>
      <c r="C342">
        <v>230820.68802954792</v>
      </c>
      <c r="D342">
        <v>180966.56671145649</v>
      </c>
      <c r="E342">
        <v>912856.99995653215</v>
      </c>
      <c r="F342">
        <v>247856.07550512522</v>
      </c>
      <c r="G342">
        <v>626426.72174976813</v>
      </c>
      <c r="H342">
        <v>158871.28680828965</v>
      </c>
      <c r="I342">
        <v>76800.235618263541</v>
      </c>
      <c r="J342">
        <v>630385.02767776977</v>
      </c>
      <c r="K342">
        <v>448009.97500290931</v>
      </c>
      <c r="L342">
        <v>635851.96511715476</v>
      </c>
      <c r="M342">
        <v>965012.29522404354</v>
      </c>
    </row>
    <row r="343" spans="1:13">
      <c r="A343" s="21" t="s">
        <v>561</v>
      </c>
      <c r="B343">
        <v>476574.28534189728</v>
      </c>
      <c r="C343">
        <v>804032.91899334267</v>
      </c>
      <c r="D343">
        <v>174120.69063642767</v>
      </c>
      <c r="E343">
        <v>393236.78776436578</v>
      </c>
      <c r="F343">
        <v>798984.83298025862</v>
      </c>
      <c r="G343">
        <v>518264.99281868967</v>
      </c>
      <c r="H343">
        <v>412012.69488986937</v>
      </c>
      <c r="I343">
        <v>612044.33082287945</v>
      </c>
      <c r="J343">
        <v>127881.05561706664</v>
      </c>
      <c r="K343">
        <v>111219.67732188576</v>
      </c>
      <c r="L343">
        <v>487406.32943643769</v>
      </c>
      <c r="M343">
        <v>90902.060584159612</v>
      </c>
    </row>
    <row r="344" spans="1:13">
      <c r="A344" s="21" t="s">
        <v>885</v>
      </c>
      <c r="B344">
        <v>821060.40677341761</v>
      </c>
      <c r="C344">
        <v>853928.83446681616</v>
      </c>
      <c r="D344">
        <v>500294.99522437394</v>
      </c>
      <c r="E344">
        <v>44591.642524897332</v>
      </c>
      <c r="F344">
        <v>788840.96223732526</v>
      </c>
      <c r="G344">
        <v>564135.88643237401</v>
      </c>
      <c r="H344">
        <v>168851.72782948765</v>
      </c>
      <c r="I344">
        <v>84611.637041798196</v>
      </c>
      <c r="J344">
        <v>220519.29320746212</v>
      </c>
      <c r="K344">
        <v>837912.2011898458</v>
      </c>
      <c r="L344">
        <v>111011.92155533656</v>
      </c>
      <c r="M344">
        <v>682281.87059333862</v>
      </c>
    </row>
    <row r="345" spans="1:13">
      <c r="A345" s="21" t="s">
        <v>1017</v>
      </c>
      <c r="B345">
        <v>655444.39551820618</v>
      </c>
      <c r="C345">
        <v>125299.88284873373</v>
      </c>
      <c r="D345">
        <v>141815.93067979757</v>
      </c>
      <c r="E345">
        <v>142533.33765710419</v>
      </c>
      <c r="F345">
        <v>650636.75356864696</v>
      </c>
      <c r="G345">
        <v>101254.50383972646</v>
      </c>
      <c r="H345">
        <v>184945.85125240948</v>
      </c>
      <c r="I345">
        <v>573358.91938136646</v>
      </c>
      <c r="J345">
        <v>231780.62926577104</v>
      </c>
      <c r="K345">
        <v>257990.03289457201</v>
      </c>
      <c r="L345">
        <v>89609.494971238717</v>
      </c>
      <c r="M345">
        <v>557869.16722336411</v>
      </c>
    </row>
    <row r="346" spans="1:13">
      <c r="A346" s="21" t="s">
        <v>915</v>
      </c>
      <c r="B346">
        <v>855511.64768349985</v>
      </c>
      <c r="C346">
        <v>86706.739081092383</v>
      </c>
      <c r="D346">
        <v>684365.36545232614</v>
      </c>
      <c r="E346">
        <v>347399.40878060547</v>
      </c>
      <c r="F346">
        <v>90057.888558952138</v>
      </c>
      <c r="G346">
        <v>397679.94348287419</v>
      </c>
      <c r="H346">
        <v>366610.35190588253</v>
      </c>
      <c r="I346">
        <v>75859.923397211256</v>
      </c>
      <c r="J346">
        <v>482327.3439384427</v>
      </c>
      <c r="K346">
        <v>617606.48156337091</v>
      </c>
      <c r="L346">
        <v>799690.72928906081</v>
      </c>
      <c r="M346">
        <v>313281.7621898615</v>
      </c>
    </row>
    <row r="347" spans="1:13">
      <c r="A347" s="21" t="s">
        <v>1177</v>
      </c>
      <c r="B347">
        <v>342475.36462448159</v>
      </c>
      <c r="C347">
        <v>67968.495928251388</v>
      </c>
      <c r="D347">
        <v>413501.46823717002</v>
      </c>
      <c r="E347">
        <v>126428.39653599291</v>
      </c>
      <c r="F347">
        <v>735689.12108550849</v>
      </c>
      <c r="G347">
        <v>589152.88255070103</v>
      </c>
      <c r="H347">
        <v>593282.20232557599</v>
      </c>
      <c r="I347">
        <v>15339.90345099867</v>
      </c>
      <c r="J347">
        <v>935919.01474413159</v>
      </c>
      <c r="K347">
        <v>668022.29508052219</v>
      </c>
      <c r="L347">
        <v>194980.4669875348</v>
      </c>
      <c r="M347">
        <v>868169.49162643158</v>
      </c>
    </row>
    <row r="348" spans="1:13">
      <c r="A348" s="21" t="s">
        <v>1304</v>
      </c>
      <c r="B348">
        <v>693946.25937984837</v>
      </c>
      <c r="C348">
        <v>651442.03876129678</v>
      </c>
      <c r="D348">
        <v>225278.29603631876</v>
      </c>
      <c r="E348">
        <v>287973.31520809513</v>
      </c>
      <c r="F348">
        <v>23362.712389325523</v>
      </c>
      <c r="G348">
        <v>314213.91339100123</v>
      </c>
      <c r="H348">
        <v>385566.17417272221</v>
      </c>
      <c r="I348">
        <v>18472.164657599489</v>
      </c>
      <c r="J348">
        <v>572851.26805929735</v>
      </c>
      <c r="K348">
        <v>875752.88903122768</v>
      </c>
      <c r="L348">
        <v>649260.20249831234</v>
      </c>
      <c r="M348">
        <v>888893.74179440585</v>
      </c>
    </row>
    <row r="349" spans="1:13">
      <c r="A349" s="21" t="s">
        <v>143</v>
      </c>
      <c r="B349">
        <v>173021.77911809902</v>
      </c>
      <c r="C349">
        <v>185455.33655184309</v>
      </c>
      <c r="D349">
        <v>281015.67452161427</v>
      </c>
      <c r="E349">
        <v>480092.25563732651</v>
      </c>
      <c r="F349">
        <v>452441.18331058539</v>
      </c>
      <c r="G349">
        <v>7873.9927261586299</v>
      </c>
      <c r="H349">
        <v>261889.25546349428</v>
      </c>
      <c r="I349">
        <v>854063.76422549109</v>
      </c>
      <c r="J349">
        <v>111658.37893278874</v>
      </c>
      <c r="K349">
        <v>889100.10886623594</v>
      </c>
      <c r="L349">
        <v>253015.9871972829</v>
      </c>
      <c r="M349">
        <v>556091.3588595466</v>
      </c>
    </row>
    <row r="350" spans="1:13">
      <c r="A350" s="21" t="s">
        <v>1042</v>
      </c>
      <c r="B350">
        <v>725317.53206145554</v>
      </c>
      <c r="C350">
        <v>594528.21484916587</v>
      </c>
      <c r="D350">
        <v>445376.95507485</v>
      </c>
      <c r="E350">
        <v>212503.67075206633</v>
      </c>
      <c r="F350">
        <v>568031.81417522195</v>
      </c>
      <c r="G350">
        <v>754207.19041148317</v>
      </c>
      <c r="H350">
        <v>901594.81582767027</v>
      </c>
      <c r="I350">
        <v>291159.34118491615</v>
      </c>
      <c r="J350">
        <v>973146.28776442865</v>
      </c>
      <c r="K350">
        <v>699397.05449055985</v>
      </c>
      <c r="L350">
        <v>692071.08763286471</v>
      </c>
      <c r="M350">
        <v>270681.42634664115</v>
      </c>
    </row>
    <row r="351" spans="1:13">
      <c r="A351" s="21" t="s">
        <v>232</v>
      </c>
      <c r="B351">
        <v>457078.32380024705</v>
      </c>
      <c r="C351">
        <v>547778.28701324982</v>
      </c>
      <c r="D351">
        <v>661740.84677925683</v>
      </c>
      <c r="E351">
        <v>482688.04296122195</v>
      </c>
      <c r="F351">
        <v>132257.34422294877</v>
      </c>
      <c r="G351">
        <v>839815.55623075366</v>
      </c>
      <c r="H351">
        <v>937163.73274489073</v>
      </c>
      <c r="I351">
        <v>513143.48605166539</v>
      </c>
      <c r="J351">
        <v>79060.088835998686</v>
      </c>
      <c r="K351">
        <v>566705.53722714807</v>
      </c>
      <c r="L351">
        <v>524697.15375308925</v>
      </c>
      <c r="M351">
        <v>262625.64972948132</v>
      </c>
    </row>
    <row r="352" spans="1:13">
      <c r="A352" s="21" t="s">
        <v>133</v>
      </c>
      <c r="B352">
        <v>631704.09590850479</v>
      </c>
      <c r="C352">
        <v>29389.666864465646</v>
      </c>
      <c r="D352">
        <v>414309.9897401359</v>
      </c>
      <c r="E352">
        <v>855576.36765176733</v>
      </c>
      <c r="F352">
        <v>103457.15780859043</v>
      </c>
      <c r="G352">
        <v>891344.98686914262</v>
      </c>
      <c r="H352">
        <v>941145.99328974367</v>
      </c>
      <c r="I352">
        <v>447500.05453571351</v>
      </c>
      <c r="J352">
        <v>269313.16329248733</v>
      </c>
      <c r="K352">
        <v>6785.7955173064029</v>
      </c>
      <c r="L352">
        <v>560641.63021354098</v>
      </c>
      <c r="M352">
        <v>874648.23478366062</v>
      </c>
    </row>
    <row r="353" spans="1:13">
      <c r="A353" s="21" t="s">
        <v>1293</v>
      </c>
      <c r="B353">
        <v>997108.03571686056</v>
      </c>
      <c r="C353">
        <v>517378.09002104506</v>
      </c>
      <c r="D353">
        <v>168074.58454903701</v>
      </c>
      <c r="E353">
        <v>745889.34374733001</v>
      </c>
      <c r="F353">
        <v>739602.2377499023</v>
      </c>
      <c r="G353">
        <v>215556.72297008333</v>
      </c>
      <c r="H353">
        <v>758205.53965631116</v>
      </c>
      <c r="I353">
        <v>539296.49442904873</v>
      </c>
      <c r="J353">
        <v>635140.06602926226</v>
      </c>
      <c r="K353">
        <v>878284.25143093581</v>
      </c>
      <c r="L353">
        <v>204705.4496106444</v>
      </c>
      <c r="M353">
        <v>350445.57753888116</v>
      </c>
    </row>
    <row r="354" spans="1:13">
      <c r="A354" s="21" t="s">
        <v>783</v>
      </c>
      <c r="B354">
        <v>586293.43130740151</v>
      </c>
      <c r="C354">
        <v>763885.64768988837</v>
      </c>
      <c r="D354">
        <v>246710.51920332466</v>
      </c>
      <c r="E354">
        <v>492081.27283536649</v>
      </c>
      <c r="F354">
        <v>576528.29192144005</v>
      </c>
      <c r="G354">
        <v>295038.35942604684</v>
      </c>
      <c r="H354">
        <v>294107.5644225374</v>
      </c>
      <c r="I354">
        <v>253843.5013205047</v>
      </c>
      <c r="J354">
        <v>651430.03657122061</v>
      </c>
      <c r="K354">
        <v>210067.48019080001</v>
      </c>
      <c r="L354">
        <v>556854.89881722792</v>
      </c>
      <c r="M354">
        <v>328286.59319465957</v>
      </c>
    </row>
    <row r="355" spans="1:13">
      <c r="A355" s="21" t="s">
        <v>1131</v>
      </c>
      <c r="B355">
        <v>181615.14251397393</v>
      </c>
      <c r="C355">
        <v>398248.3996422427</v>
      </c>
      <c r="D355">
        <v>868014.74753676413</v>
      </c>
      <c r="E355">
        <v>854425.59057349025</v>
      </c>
      <c r="F355">
        <v>540217.12447307701</v>
      </c>
      <c r="G355">
        <v>19516.140746187128</v>
      </c>
      <c r="H355">
        <v>744525.05397415732</v>
      </c>
      <c r="I355">
        <v>318998.46306816017</v>
      </c>
      <c r="J355">
        <v>535945.17093590612</v>
      </c>
      <c r="K355">
        <v>905184.22582993703</v>
      </c>
      <c r="L355">
        <v>466242.72787017329</v>
      </c>
      <c r="M355">
        <v>250126.60580530821</v>
      </c>
    </row>
    <row r="356" spans="1:13">
      <c r="A356" s="21" t="s">
        <v>588</v>
      </c>
      <c r="B356">
        <v>946460.77839313704</v>
      </c>
      <c r="C356">
        <v>307529.64609047631</v>
      </c>
      <c r="D356">
        <v>615894.14724252198</v>
      </c>
      <c r="E356">
        <v>439393.42493676423</v>
      </c>
      <c r="F356">
        <v>754974.891144995</v>
      </c>
      <c r="G356">
        <v>33598.461375303646</v>
      </c>
      <c r="H356">
        <v>711296.1500340366</v>
      </c>
      <c r="I356">
        <v>969089.94641883392</v>
      </c>
      <c r="J356">
        <v>416497.49678746687</v>
      </c>
      <c r="K356">
        <v>215169.39805752246</v>
      </c>
      <c r="L356">
        <v>211634.08428880924</v>
      </c>
      <c r="M356">
        <v>273988.95537661947</v>
      </c>
    </row>
    <row r="357" spans="1:13">
      <c r="A357" s="21" t="s">
        <v>585</v>
      </c>
      <c r="B357">
        <v>837375.20523922378</v>
      </c>
      <c r="C357">
        <v>216493.91708455334</v>
      </c>
      <c r="D357">
        <v>604571.28659427329</v>
      </c>
      <c r="E357">
        <v>766208.70300722239</v>
      </c>
      <c r="F357">
        <v>546903.45188475284</v>
      </c>
      <c r="G357">
        <v>973310.04114483285</v>
      </c>
      <c r="H357">
        <v>726343.284782022</v>
      </c>
      <c r="I357">
        <v>233682.00370430481</v>
      </c>
      <c r="J357">
        <v>273910.05552969791</v>
      </c>
      <c r="K357">
        <v>735263.50106942491</v>
      </c>
      <c r="L357">
        <v>94889.420849421207</v>
      </c>
      <c r="M357">
        <v>328367.52720358077</v>
      </c>
    </row>
    <row r="358" spans="1:13">
      <c r="A358" s="21" t="s">
        <v>241</v>
      </c>
      <c r="B358">
        <v>335746.25639427092</v>
      </c>
      <c r="C358">
        <v>583382.3667349359</v>
      </c>
      <c r="D358">
        <v>387206.90980822383</v>
      </c>
      <c r="E358">
        <v>937334.31201543205</v>
      </c>
      <c r="F358">
        <v>520579.92616150138</v>
      </c>
      <c r="G358">
        <v>875424.6571939016</v>
      </c>
      <c r="H358">
        <v>559413.59016615548</v>
      </c>
      <c r="I358">
        <v>103995.06042239504</v>
      </c>
      <c r="J358">
        <v>15887.435096961</v>
      </c>
      <c r="K358">
        <v>217967.09674272154</v>
      </c>
      <c r="L358">
        <v>735740.24291235849</v>
      </c>
      <c r="M358">
        <v>527683.29129614413</v>
      </c>
    </row>
    <row r="359" spans="1:13">
      <c r="A359" s="21" t="s">
        <v>78</v>
      </c>
      <c r="B359">
        <v>532270.49273520487</v>
      </c>
      <c r="C359">
        <v>367800.49199306295</v>
      </c>
      <c r="D359">
        <v>572780.95509440464</v>
      </c>
      <c r="E359">
        <v>822728.16291563318</v>
      </c>
      <c r="F359">
        <v>281053.06939671584</v>
      </c>
      <c r="G359">
        <v>938512.18179663678</v>
      </c>
      <c r="H359">
        <v>796410.83531807899</v>
      </c>
      <c r="I359">
        <v>277464.81600783998</v>
      </c>
      <c r="J359">
        <v>124490.13969747047</v>
      </c>
      <c r="K359">
        <v>147331.17799812934</v>
      </c>
      <c r="L359">
        <v>920539.6889963845</v>
      </c>
      <c r="M359">
        <v>713035.98845425632</v>
      </c>
    </row>
    <row r="360" spans="1:13">
      <c r="A360" s="21" t="s">
        <v>258</v>
      </c>
      <c r="B360">
        <v>824665.10115837166</v>
      </c>
      <c r="C360">
        <v>782847.526029584</v>
      </c>
      <c r="D360">
        <v>557582.37440878293</v>
      </c>
      <c r="E360">
        <v>377761.55195571645</v>
      </c>
      <c r="F360">
        <v>864311.04817279009</v>
      </c>
      <c r="G360">
        <v>599186.18154274486</v>
      </c>
      <c r="H360">
        <v>83640.655877067591</v>
      </c>
      <c r="I360">
        <v>276067.48960818484</v>
      </c>
      <c r="J360">
        <v>326547.02862139972</v>
      </c>
      <c r="K360">
        <v>553556.52778032457</v>
      </c>
      <c r="L360">
        <v>530539.27001112641</v>
      </c>
      <c r="M360">
        <v>283206.68658085947</v>
      </c>
    </row>
    <row r="361" spans="1:13">
      <c r="A361" s="21" t="s">
        <v>364</v>
      </c>
      <c r="B361">
        <v>464183.1669619655</v>
      </c>
      <c r="C361">
        <v>441731.16993027553</v>
      </c>
      <c r="D361">
        <v>300072.06357766135</v>
      </c>
      <c r="E361">
        <v>958963.23882114573</v>
      </c>
      <c r="F361">
        <v>254087.490117601</v>
      </c>
      <c r="G361">
        <v>607761.77581036557</v>
      </c>
      <c r="H361">
        <v>160570.7980993778</v>
      </c>
      <c r="I361">
        <v>12355.310497788596</v>
      </c>
      <c r="J361">
        <v>33098.728409132193</v>
      </c>
      <c r="K361">
        <v>138002.87355973019</v>
      </c>
      <c r="L361">
        <v>888291.11143242044</v>
      </c>
      <c r="M361">
        <v>884534.57157000504</v>
      </c>
    </row>
    <row r="362" spans="1:13">
      <c r="A362" s="21" t="s">
        <v>891</v>
      </c>
      <c r="B362">
        <v>241370.73512184448</v>
      </c>
      <c r="C362">
        <v>464253.99304247554</v>
      </c>
      <c r="D362">
        <v>96296.101603022486</v>
      </c>
      <c r="E362">
        <v>349059.22845024546</v>
      </c>
      <c r="F362">
        <v>370649.13011118537</v>
      </c>
      <c r="G362">
        <v>72385.714030820396</v>
      </c>
      <c r="H362">
        <v>66330.902374073077</v>
      </c>
      <c r="I362">
        <v>127481.37016280752</v>
      </c>
      <c r="J362">
        <v>18335.656430333358</v>
      </c>
      <c r="K362">
        <v>250241.52638118941</v>
      </c>
      <c r="L362">
        <v>186895.46660304451</v>
      </c>
      <c r="M362">
        <v>348735.71095234365</v>
      </c>
    </row>
    <row r="363" spans="1:13">
      <c r="A363" s="21" t="s">
        <v>1066</v>
      </c>
      <c r="B363">
        <v>543680.92820023</v>
      </c>
      <c r="C363">
        <v>663309.40280147467</v>
      </c>
      <c r="D363">
        <v>973604.64107672754</v>
      </c>
      <c r="E363">
        <v>438987.91139161255</v>
      </c>
      <c r="F363">
        <v>44359.090949978585</v>
      </c>
      <c r="G363">
        <v>949431.11772252712</v>
      </c>
      <c r="H363">
        <v>119614.51058648265</v>
      </c>
      <c r="I363">
        <v>51107.175409498719</v>
      </c>
      <c r="J363">
        <v>885974.95047163218</v>
      </c>
      <c r="K363">
        <v>769685.88783338026</v>
      </c>
      <c r="L363">
        <v>517014.08572414541</v>
      </c>
      <c r="M363">
        <v>368151.48817574006</v>
      </c>
    </row>
    <row r="364" spans="1:13">
      <c r="A364" s="21" t="s">
        <v>319</v>
      </c>
      <c r="B364">
        <v>800327.97031125869</v>
      </c>
      <c r="C364">
        <v>996734.72616924834</v>
      </c>
      <c r="D364">
        <v>614820.44602632907</v>
      </c>
      <c r="E364">
        <v>937441.71446126828</v>
      </c>
      <c r="F364">
        <v>378335.60161539336</v>
      </c>
      <c r="G364">
        <v>791673.64704546425</v>
      </c>
      <c r="H364">
        <v>527300.91442435142</v>
      </c>
      <c r="I364">
        <v>74080.771538112545</v>
      </c>
      <c r="J364">
        <v>253519.310518162</v>
      </c>
      <c r="K364">
        <v>155013.81094980284</v>
      </c>
      <c r="L364">
        <v>886108.83878433774</v>
      </c>
      <c r="M364">
        <v>310564.93248609343</v>
      </c>
    </row>
    <row r="365" spans="1:13">
      <c r="A365" s="21" t="s">
        <v>883</v>
      </c>
      <c r="B365">
        <v>385796.64574989286</v>
      </c>
      <c r="C365">
        <v>478908.40677207604</v>
      </c>
      <c r="D365">
        <v>97935.847530749801</v>
      </c>
      <c r="E365">
        <v>163548.21148771103</v>
      </c>
      <c r="F365">
        <v>296864.44143273472</v>
      </c>
      <c r="G365">
        <v>498379.45626845077</v>
      </c>
      <c r="H365">
        <v>102880.13455442319</v>
      </c>
      <c r="I365">
        <v>46877.07387882872</v>
      </c>
      <c r="J365">
        <v>138583.43260384459</v>
      </c>
      <c r="K365">
        <v>429122.5303280371</v>
      </c>
      <c r="L365">
        <v>456770.38838424155</v>
      </c>
      <c r="M365">
        <v>308998.55132307654</v>
      </c>
    </row>
    <row r="366" spans="1:13">
      <c r="A366" s="21" t="s">
        <v>314</v>
      </c>
      <c r="B366">
        <v>602758.52595051238</v>
      </c>
      <c r="C366">
        <v>192842.07812606025</v>
      </c>
      <c r="D366">
        <v>661479.53700439131</v>
      </c>
      <c r="E366">
        <v>321811.29509379657</v>
      </c>
      <c r="F366">
        <v>309538.80889904086</v>
      </c>
      <c r="G366">
        <v>700177.02736985718</v>
      </c>
      <c r="H366">
        <v>660724.52462584362</v>
      </c>
      <c r="I366">
        <v>704796.25342295517</v>
      </c>
      <c r="J366">
        <v>77324.166663674259</v>
      </c>
      <c r="K366">
        <v>59783.57456659944</v>
      </c>
      <c r="L366">
        <v>253976.1041887232</v>
      </c>
      <c r="M366">
        <v>970118.04151741718</v>
      </c>
    </row>
    <row r="367" spans="1:13">
      <c r="A367" s="21" t="s">
        <v>710</v>
      </c>
      <c r="B367">
        <v>907743.95366235776</v>
      </c>
      <c r="C367">
        <v>12738.231938592915</v>
      </c>
      <c r="D367">
        <v>307149.0731963751</v>
      </c>
      <c r="E367">
        <v>804799.71976327815</v>
      </c>
      <c r="F367">
        <v>159923.49639227855</v>
      </c>
      <c r="G367">
        <v>683598.57372217532</v>
      </c>
      <c r="H367">
        <v>819053.97739255102</v>
      </c>
      <c r="I367">
        <v>333650.90126583562</v>
      </c>
      <c r="J367">
        <v>750019.93683694419</v>
      </c>
      <c r="K367">
        <v>457801.34287617181</v>
      </c>
      <c r="L367">
        <v>833348.96491859225</v>
      </c>
      <c r="M367">
        <v>44360.478171018847</v>
      </c>
    </row>
    <row r="368" spans="1:13">
      <c r="A368" s="21" t="s">
        <v>728</v>
      </c>
      <c r="B368">
        <v>592974.81813109794</v>
      </c>
      <c r="C368">
        <v>870434.55072573374</v>
      </c>
      <c r="D368">
        <v>912723.83864974172</v>
      </c>
      <c r="E368">
        <v>830226.81975988927</v>
      </c>
      <c r="F368">
        <v>324852.38237506541</v>
      </c>
      <c r="G368">
        <v>347660.42494493135</v>
      </c>
      <c r="H368">
        <v>107994.77887771858</v>
      </c>
      <c r="I368">
        <v>53460.923982340813</v>
      </c>
      <c r="J368">
        <v>859908.04217801278</v>
      </c>
      <c r="K368">
        <v>733701.53919618693</v>
      </c>
      <c r="L368">
        <v>713689.11537925678</v>
      </c>
      <c r="M368">
        <v>204938.63025334492</v>
      </c>
    </row>
    <row r="369" spans="1:13">
      <c r="A369" s="21" t="s">
        <v>98</v>
      </c>
      <c r="B369">
        <v>915018.99364141666</v>
      </c>
      <c r="C369">
        <v>681926.97148835286</v>
      </c>
      <c r="D369">
        <v>984622.36160828208</v>
      </c>
      <c r="E369">
        <v>381396.16187682038</v>
      </c>
      <c r="F369">
        <v>943879.95262017031</v>
      </c>
      <c r="G369">
        <v>823298.59966393188</v>
      </c>
      <c r="H369">
        <v>315338.4964511735</v>
      </c>
      <c r="I369">
        <v>669642.20658153808</v>
      </c>
      <c r="J369">
        <v>515794.58834737178</v>
      </c>
      <c r="K369">
        <v>100447.14166628476</v>
      </c>
      <c r="L369">
        <v>400614.87577444979</v>
      </c>
      <c r="M369">
        <v>350755.06755730114</v>
      </c>
    </row>
    <row r="370" spans="1:13">
      <c r="A370" s="21" t="s">
        <v>449</v>
      </c>
      <c r="B370">
        <v>45849.66199049689</v>
      </c>
      <c r="C370">
        <v>403150.59895138897</v>
      </c>
      <c r="D370">
        <v>351850.18739073869</v>
      </c>
      <c r="E370">
        <v>495990.48394780309</v>
      </c>
      <c r="F370">
        <v>743054.56921460922</v>
      </c>
      <c r="G370">
        <v>963571.81108271878</v>
      </c>
      <c r="H370">
        <v>775889.19459768757</v>
      </c>
      <c r="I370">
        <v>32195.614878391731</v>
      </c>
      <c r="J370">
        <v>658699.64396180515</v>
      </c>
      <c r="K370">
        <v>959991.09691686882</v>
      </c>
      <c r="L370">
        <v>582525.14208705758</v>
      </c>
      <c r="M370">
        <v>733229.10148544912</v>
      </c>
    </row>
    <row r="371" spans="1:13">
      <c r="A371" s="21" t="s">
        <v>211</v>
      </c>
      <c r="B371">
        <v>147378.04321655646</v>
      </c>
      <c r="C371">
        <v>470890.92637674836</v>
      </c>
      <c r="D371">
        <v>481337.4239200984</v>
      </c>
      <c r="E371">
        <v>895123.90135458671</v>
      </c>
      <c r="F371">
        <v>393699.1302186377</v>
      </c>
      <c r="G371">
        <v>913116.05384668219</v>
      </c>
      <c r="H371">
        <v>393217.75724424858</v>
      </c>
      <c r="I371">
        <v>951075.61447225511</v>
      </c>
      <c r="J371">
        <v>918577.81800285529</v>
      </c>
      <c r="K371">
        <v>315723.5547999593</v>
      </c>
      <c r="L371">
        <v>621569.99349825643</v>
      </c>
      <c r="M371">
        <v>590106.85544845648</v>
      </c>
    </row>
    <row r="372" spans="1:13">
      <c r="A372" s="21" t="s">
        <v>427</v>
      </c>
      <c r="B372">
        <v>465814.75620869314</v>
      </c>
      <c r="C372">
        <v>821965.55435327708</v>
      </c>
      <c r="D372">
        <v>440507.70102317794</v>
      </c>
      <c r="E372">
        <v>796861.42114984419</v>
      </c>
      <c r="F372">
        <v>463723.74431568454</v>
      </c>
      <c r="G372">
        <v>877819.13371468906</v>
      </c>
      <c r="H372">
        <v>162810.05984746266</v>
      </c>
      <c r="I372">
        <v>548940.90721709293</v>
      </c>
      <c r="J372">
        <v>658406.75441010529</v>
      </c>
      <c r="K372">
        <v>372889.2192836433</v>
      </c>
      <c r="L372">
        <v>982434.66968594363</v>
      </c>
      <c r="M372">
        <v>62369.918725353687</v>
      </c>
    </row>
    <row r="373" spans="1:13">
      <c r="A373" s="21" t="s">
        <v>719</v>
      </c>
      <c r="B373">
        <v>570733.19208414003</v>
      </c>
      <c r="C373">
        <v>490963.94897631148</v>
      </c>
      <c r="D373">
        <v>287711.06538248301</v>
      </c>
      <c r="E373">
        <v>812685.78736391256</v>
      </c>
      <c r="F373">
        <v>887354.03144169936</v>
      </c>
      <c r="G373">
        <v>20778.613206818176</v>
      </c>
      <c r="H373">
        <v>982075.54781353148</v>
      </c>
      <c r="I373">
        <v>657349.35042164405</v>
      </c>
      <c r="J373">
        <v>751059.84598652436</v>
      </c>
      <c r="K373">
        <v>14197.595185040491</v>
      </c>
      <c r="L373">
        <v>587901.92209608818</v>
      </c>
      <c r="M373">
        <v>847196.8553929351</v>
      </c>
    </row>
    <row r="374" spans="1:13">
      <c r="A374" s="21" t="s">
        <v>146</v>
      </c>
      <c r="B374">
        <v>941559.48372145696</v>
      </c>
      <c r="C374">
        <v>566813.66313138616</v>
      </c>
      <c r="D374">
        <v>824408.36109316116</v>
      </c>
      <c r="E374">
        <v>992024.55246080738</v>
      </c>
      <c r="F374">
        <v>223637.33225284898</v>
      </c>
      <c r="G374">
        <v>361446.0789691293</v>
      </c>
      <c r="H374">
        <v>137136.14330263934</v>
      </c>
      <c r="I374">
        <v>248276.35678970639</v>
      </c>
      <c r="J374">
        <v>323726.40618211537</v>
      </c>
      <c r="K374">
        <v>222667.47229544327</v>
      </c>
      <c r="L374">
        <v>804376.30077934079</v>
      </c>
      <c r="M374">
        <v>404440.54431522859</v>
      </c>
    </row>
    <row r="375" spans="1:13">
      <c r="A375" s="21" t="s">
        <v>65</v>
      </c>
      <c r="B375">
        <v>869826.17252748134</v>
      </c>
      <c r="C375">
        <v>39433.706229736745</v>
      </c>
      <c r="D375">
        <v>267205.6067654104</v>
      </c>
      <c r="E375">
        <v>387629.96551694197</v>
      </c>
      <c r="F375">
        <v>319933.47768408339</v>
      </c>
      <c r="G375">
        <v>21590.499596398695</v>
      </c>
      <c r="H375">
        <v>986386.44760138181</v>
      </c>
      <c r="I375">
        <v>876655.70382335212</v>
      </c>
      <c r="J375">
        <v>201046.10142705293</v>
      </c>
      <c r="K375">
        <v>582152.11501506506</v>
      </c>
      <c r="L375">
        <v>876301.80645000434</v>
      </c>
      <c r="M375">
        <v>14331.354625582104</v>
      </c>
    </row>
    <row r="376" spans="1:13">
      <c r="A376" s="21" t="s">
        <v>1266</v>
      </c>
      <c r="B376">
        <v>484935.10310365504</v>
      </c>
      <c r="C376">
        <v>592771.4973817009</v>
      </c>
      <c r="D376">
        <v>286780.62682356662</v>
      </c>
      <c r="E376">
        <v>105086.63457858314</v>
      </c>
      <c r="F376">
        <v>619841.62548048655</v>
      </c>
      <c r="G376">
        <v>948324.79670504527</v>
      </c>
      <c r="H376">
        <v>359001.09563707706</v>
      </c>
      <c r="I376">
        <v>772887.16423679714</v>
      </c>
      <c r="J376">
        <v>411657.64270123071</v>
      </c>
      <c r="K376">
        <v>550127.56209728064</v>
      </c>
      <c r="L376">
        <v>605976.70046938898</v>
      </c>
      <c r="M376">
        <v>685520.31393275911</v>
      </c>
    </row>
    <row r="377" spans="1:13">
      <c r="A377" s="21" t="s">
        <v>1124</v>
      </c>
      <c r="B377">
        <v>659649.43449279875</v>
      </c>
      <c r="C377">
        <v>525548.16292113671</v>
      </c>
      <c r="D377">
        <v>959139.87477296183</v>
      </c>
      <c r="E377">
        <v>190030.43206482616</v>
      </c>
      <c r="F377">
        <v>525523.55377260246</v>
      </c>
      <c r="G377">
        <v>408017.34211963194</v>
      </c>
      <c r="H377">
        <v>867231.15844899893</v>
      </c>
      <c r="I377">
        <v>242661.25019843821</v>
      </c>
      <c r="J377">
        <v>858726.53822089767</v>
      </c>
      <c r="K377">
        <v>443112.71531633614</v>
      </c>
      <c r="L377">
        <v>74138.22180816943</v>
      </c>
      <c r="M377">
        <v>304330.12687840575</v>
      </c>
    </row>
    <row r="378" spans="1:13">
      <c r="A378" s="21" t="s">
        <v>536</v>
      </c>
      <c r="B378">
        <v>902891.0497788525</v>
      </c>
      <c r="C378">
        <v>20229.969037830255</v>
      </c>
      <c r="D378">
        <v>112207.52221997676</v>
      </c>
      <c r="E378">
        <v>125392.95270060824</v>
      </c>
      <c r="F378">
        <v>532059.11440654355</v>
      </c>
      <c r="G378">
        <v>315015.63824156666</v>
      </c>
      <c r="H378">
        <v>347591.90378066018</v>
      </c>
      <c r="I378">
        <v>454936.29977550707</v>
      </c>
      <c r="J378">
        <v>763693.00659824698</v>
      </c>
      <c r="K378">
        <v>594188.12972086493</v>
      </c>
      <c r="L378">
        <v>438050.00513095281</v>
      </c>
      <c r="M378">
        <v>175264.65956736525</v>
      </c>
    </row>
    <row r="379" spans="1:13">
      <c r="A379" s="21" t="s">
        <v>197</v>
      </c>
      <c r="B379">
        <v>79916.104793678387</v>
      </c>
      <c r="C379">
        <v>742196.23643378657</v>
      </c>
      <c r="D379">
        <v>622978.0137898128</v>
      </c>
      <c r="E379">
        <v>350161.14635819482</v>
      </c>
      <c r="F379">
        <v>257882.24464256404</v>
      </c>
      <c r="G379">
        <v>687689.35939213459</v>
      </c>
      <c r="H379">
        <v>400587.5385326533</v>
      </c>
      <c r="I379">
        <v>743832.32015998848</v>
      </c>
      <c r="J379">
        <v>372521.58638202172</v>
      </c>
      <c r="K379">
        <v>60446.838920583556</v>
      </c>
      <c r="L379">
        <v>23620.14585634098</v>
      </c>
      <c r="M379">
        <v>477482.10493597487</v>
      </c>
    </row>
    <row r="380" spans="1:13">
      <c r="A380" s="21" t="s">
        <v>768</v>
      </c>
      <c r="B380">
        <v>620247.23734702147</v>
      </c>
      <c r="C380">
        <v>114603.19472283631</v>
      </c>
      <c r="D380">
        <v>515963.50486046815</v>
      </c>
      <c r="E380">
        <v>782560.19917505211</v>
      </c>
      <c r="F380">
        <v>75135.688212714434</v>
      </c>
      <c r="G380">
        <v>285478.63457854663</v>
      </c>
      <c r="H380">
        <v>220501.01061669792</v>
      </c>
      <c r="I380">
        <v>94466.193137341616</v>
      </c>
      <c r="J380">
        <v>326439.39719053049</v>
      </c>
      <c r="K380">
        <v>652426.58731003024</v>
      </c>
      <c r="L380">
        <v>766921.45360684674</v>
      </c>
      <c r="M380">
        <v>967418.64895789372</v>
      </c>
    </row>
    <row r="381" spans="1:13">
      <c r="A381" s="21" t="s">
        <v>1057</v>
      </c>
      <c r="B381">
        <v>554450.48737043014</v>
      </c>
      <c r="C381">
        <v>510504.24920782645</v>
      </c>
      <c r="D381">
        <v>171748.35395448183</v>
      </c>
      <c r="E381">
        <v>440766.68970509979</v>
      </c>
      <c r="F381">
        <v>939992.12646538916</v>
      </c>
      <c r="G381">
        <v>372424.22928551969</v>
      </c>
      <c r="H381">
        <v>938279.13402585941</v>
      </c>
      <c r="I381">
        <v>368742.61295609176</v>
      </c>
      <c r="J381">
        <v>729660.98096044699</v>
      </c>
      <c r="K381">
        <v>166888.13774162746</v>
      </c>
      <c r="L381">
        <v>955303.1985840631</v>
      </c>
      <c r="M381">
        <v>736859.16123362759</v>
      </c>
    </row>
    <row r="382" spans="1:13">
      <c r="A382" s="21" t="s">
        <v>507</v>
      </c>
      <c r="B382">
        <v>513741.46132254548</v>
      </c>
      <c r="C382">
        <v>325884.4569714985</v>
      </c>
      <c r="D382">
        <v>528130.61415582721</v>
      </c>
      <c r="E382">
        <v>720424.91381893388</v>
      </c>
      <c r="F382">
        <v>640918.17126775149</v>
      </c>
      <c r="G382">
        <v>897495.38644053368</v>
      </c>
      <c r="H382">
        <v>811246.09861263528</v>
      </c>
      <c r="I382">
        <v>233024.79040583846</v>
      </c>
      <c r="J382">
        <v>125091.47007534727</v>
      </c>
      <c r="K382">
        <v>212173.93906867842</v>
      </c>
      <c r="L382">
        <v>682685.38807987177</v>
      </c>
      <c r="M382">
        <v>834682.01965239411</v>
      </c>
    </row>
    <row r="383" spans="1:13">
      <c r="A383" s="21" t="s">
        <v>552</v>
      </c>
      <c r="B383">
        <v>917425.75004662166</v>
      </c>
      <c r="C383">
        <v>718359.46516593941</v>
      </c>
      <c r="D383">
        <v>464911.08565210406</v>
      </c>
      <c r="E383">
        <v>977882.04150453932</v>
      </c>
      <c r="F383">
        <v>56810.314781191475</v>
      </c>
      <c r="G383">
        <v>916879.06484117033</v>
      </c>
      <c r="H383">
        <v>215965.53654390716</v>
      </c>
      <c r="I383">
        <v>228296.42849903621</v>
      </c>
      <c r="J383">
        <v>718993.73465834325</v>
      </c>
      <c r="K383">
        <v>699679.31249871745</v>
      </c>
      <c r="L383">
        <v>99189.052028366699</v>
      </c>
      <c r="M383">
        <v>819583.05480568286</v>
      </c>
    </row>
    <row r="384" spans="1:13">
      <c r="A384" s="21" t="s">
        <v>1092</v>
      </c>
      <c r="B384">
        <v>955265.89075901511</v>
      </c>
      <c r="C384">
        <v>448615.91702030436</v>
      </c>
      <c r="D384">
        <v>174537.98166027878</v>
      </c>
      <c r="E384">
        <v>621897.24034413008</v>
      </c>
      <c r="F384">
        <v>490404.77856252319</v>
      </c>
      <c r="G384">
        <v>964720.96382877347</v>
      </c>
      <c r="H384">
        <v>986919.04674017581</v>
      </c>
      <c r="I384">
        <v>770264.39632089133</v>
      </c>
      <c r="J384">
        <v>403016.91322118149</v>
      </c>
      <c r="K384">
        <v>369663.60627200332</v>
      </c>
      <c r="L384">
        <v>201206.63138504868</v>
      </c>
      <c r="M384">
        <v>586058.34172332345</v>
      </c>
    </row>
    <row r="385" spans="1:13">
      <c r="A385" s="21" t="s">
        <v>103</v>
      </c>
      <c r="B385">
        <v>132557.61790849231</v>
      </c>
      <c r="C385">
        <v>143298.04409346636</v>
      </c>
      <c r="D385">
        <v>482622.39376147982</v>
      </c>
      <c r="E385">
        <v>108359.88814238706</v>
      </c>
      <c r="F385">
        <v>238429.50165430203</v>
      </c>
      <c r="G385">
        <v>286779.04587406851</v>
      </c>
      <c r="H385">
        <v>300045.12195979786</v>
      </c>
      <c r="I385">
        <v>98966.908228131142</v>
      </c>
      <c r="J385">
        <v>181856.27926082292</v>
      </c>
      <c r="K385">
        <v>230956.61976473659</v>
      </c>
      <c r="L385">
        <v>205197.13902893927</v>
      </c>
      <c r="M385">
        <v>418626.43821069627</v>
      </c>
    </row>
    <row r="386" spans="1:13">
      <c r="A386" s="21" t="s">
        <v>712</v>
      </c>
      <c r="B386">
        <v>957815.38423644402</v>
      </c>
      <c r="C386">
        <v>860002.47446681047</v>
      </c>
      <c r="D386">
        <v>554611.59119212488</v>
      </c>
      <c r="E386">
        <v>986580.4328314563</v>
      </c>
      <c r="F386">
        <v>889184.25868872763</v>
      </c>
      <c r="G386">
        <v>545047.67267517396</v>
      </c>
      <c r="H386">
        <v>736132.36818224681</v>
      </c>
      <c r="I386">
        <v>989844.63804999657</v>
      </c>
      <c r="J386">
        <v>48390.030249186864</v>
      </c>
      <c r="K386">
        <v>50826.949155616145</v>
      </c>
      <c r="L386">
        <v>465163.87957446725</v>
      </c>
      <c r="M386">
        <v>204383.68229123915</v>
      </c>
    </row>
    <row r="387" spans="1:13">
      <c r="A387" s="21" t="s">
        <v>1143</v>
      </c>
      <c r="B387">
        <v>139489.98325836693</v>
      </c>
      <c r="C387">
        <v>835518.26071378833</v>
      </c>
      <c r="D387">
        <v>165601.28772184945</v>
      </c>
      <c r="E387">
        <v>693530.56552372721</v>
      </c>
      <c r="F387">
        <v>794310.30611536326</v>
      </c>
      <c r="G387">
        <v>98096.769344663931</v>
      </c>
      <c r="H387">
        <v>668807.32897265058</v>
      </c>
      <c r="I387">
        <v>621318.79706761043</v>
      </c>
      <c r="J387">
        <v>194161.02988868943</v>
      </c>
      <c r="K387">
        <v>872574.44836882758</v>
      </c>
      <c r="L387">
        <v>903112.07005395612</v>
      </c>
      <c r="M387">
        <v>562776.77160586976</v>
      </c>
    </row>
    <row r="388" spans="1:13">
      <c r="A388" s="21" t="s">
        <v>1288</v>
      </c>
      <c r="B388">
        <v>444363.96007651481</v>
      </c>
      <c r="C388">
        <v>798758.84703783575</v>
      </c>
      <c r="D388">
        <v>542605.23061466706</v>
      </c>
      <c r="E388">
        <v>519788.82447366673</v>
      </c>
      <c r="F388">
        <v>215499.48333720549</v>
      </c>
      <c r="G388">
        <v>70912.191285764318</v>
      </c>
      <c r="H388">
        <v>906628.35091725842</v>
      </c>
      <c r="I388">
        <v>649395.83899673726</v>
      </c>
      <c r="J388">
        <v>544669.88192115747</v>
      </c>
      <c r="K388">
        <v>164302.08128597378</v>
      </c>
      <c r="L388">
        <v>832718.28841952572</v>
      </c>
      <c r="M388">
        <v>95157.651418123598</v>
      </c>
    </row>
    <row r="389" spans="1:13">
      <c r="A389" s="21" t="s">
        <v>734</v>
      </c>
      <c r="B389">
        <v>389454.0437718741</v>
      </c>
      <c r="C389">
        <v>661983.21652342496</v>
      </c>
      <c r="D389">
        <v>735824.56998173113</v>
      </c>
      <c r="E389">
        <v>494193.12597072328</v>
      </c>
      <c r="F389">
        <v>586557.16584809811</v>
      </c>
      <c r="G389">
        <v>42338.645978130975</v>
      </c>
      <c r="H389">
        <v>215816.85788752692</v>
      </c>
      <c r="I389">
        <v>198095.66479584383</v>
      </c>
      <c r="J389">
        <v>57944.635560307157</v>
      </c>
      <c r="K389">
        <v>820494.0528082595</v>
      </c>
      <c r="L389">
        <v>708141.10353078402</v>
      </c>
      <c r="M389">
        <v>338768.06612003985</v>
      </c>
    </row>
    <row r="390" spans="1:13">
      <c r="A390" s="21" t="s">
        <v>1235</v>
      </c>
      <c r="B390">
        <v>195650.68094381699</v>
      </c>
      <c r="C390">
        <v>754763.64582563285</v>
      </c>
      <c r="D390">
        <v>421867.55997838301</v>
      </c>
      <c r="E390">
        <v>648012.46143513429</v>
      </c>
      <c r="F390">
        <v>243558.76166205414</v>
      </c>
      <c r="G390">
        <v>859450.23104937642</v>
      </c>
      <c r="H390">
        <v>296410.70145069313</v>
      </c>
      <c r="I390">
        <v>671927.77351082279</v>
      </c>
      <c r="J390">
        <v>694346.98517696536</v>
      </c>
      <c r="K390">
        <v>120673.22450068763</v>
      </c>
      <c r="L390">
        <v>202513.45417598088</v>
      </c>
      <c r="M390">
        <v>889606.35426904494</v>
      </c>
    </row>
    <row r="391" spans="1:13">
      <c r="A391" s="21" t="s">
        <v>1098</v>
      </c>
      <c r="B391">
        <v>38701.697139024713</v>
      </c>
      <c r="C391">
        <v>480169.66568866395</v>
      </c>
      <c r="D391">
        <v>193269.82564445771</v>
      </c>
      <c r="E391">
        <v>897968.49949788232</v>
      </c>
      <c r="F391">
        <v>865117.37825653714</v>
      </c>
      <c r="G391">
        <v>626342.4182593344</v>
      </c>
      <c r="H391">
        <v>636096.32283824857</v>
      </c>
      <c r="I391">
        <v>715850.69212975178</v>
      </c>
      <c r="J391">
        <v>441290.15892416757</v>
      </c>
      <c r="K391">
        <v>359485.52083624288</v>
      </c>
      <c r="L391">
        <v>744775.48858448525</v>
      </c>
      <c r="M391">
        <v>385180.68438202713</v>
      </c>
    </row>
    <row r="392" spans="1:13">
      <c r="A392" s="21" t="s">
        <v>261</v>
      </c>
      <c r="B392">
        <v>494022.99326881225</v>
      </c>
      <c r="C392">
        <v>313362.3375215113</v>
      </c>
      <c r="D392">
        <v>642828.22603115439</v>
      </c>
      <c r="E392">
        <v>751459.22469812992</v>
      </c>
      <c r="F392">
        <v>964026.03695530386</v>
      </c>
      <c r="G392">
        <v>670236.38142591633</v>
      </c>
      <c r="H392">
        <v>659187.58545086707</v>
      </c>
      <c r="I392">
        <v>74502.595479426163</v>
      </c>
      <c r="J392">
        <v>325410.30804746627</v>
      </c>
      <c r="K392">
        <v>304305.19571765111</v>
      </c>
      <c r="L392">
        <v>244704.0590172126</v>
      </c>
      <c r="M392">
        <v>758031.90903625765</v>
      </c>
    </row>
    <row r="393" spans="1:13">
      <c r="A393" s="21" t="s">
        <v>438</v>
      </c>
      <c r="B393">
        <v>253904.41044453328</v>
      </c>
      <c r="C393">
        <v>879447.3353643259</v>
      </c>
      <c r="D393">
        <v>454930.17615492427</v>
      </c>
      <c r="E393">
        <v>93964.506540143993</v>
      </c>
      <c r="F393">
        <v>576685.61763481912</v>
      </c>
      <c r="G393">
        <v>661206.84923797182</v>
      </c>
      <c r="H393">
        <v>286023.59251228027</v>
      </c>
      <c r="I393">
        <v>798902.24284214096</v>
      </c>
      <c r="J393">
        <v>4525.7089086079286</v>
      </c>
      <c r="K393">
        <v>658666.51941505063</v>
      </c>
      <c r="L393">
        <v>702117.41768257564</v>
      </c>
      <c r="M393">
        <v>804083.19882464281</v>
      </c>
    </row>
    <row r="394" spans="1:13">
      <c r="A394" s="21" t="s">
        <v>1036</v>
      </c>
      <c r="B394">
        <v>137408.44381778882</v>
      </c>
      <c r="C394">
        <v>128028.28719373138</v>
      </c>
      <c r="D394">
        <v>305084.14497817092</v>
      </c>
      <c r="E394">
        <v>384216.98154120031</v>
      </c>
      <c r="F394">
        <v>881201.26671173377</v>
      </c>
      <c r="G394">
        <v>637980.68628165382</v>
      </c>
      <c r="H394">
        <v>180693.41536348459</v>
      </c>
      <c r="I394">
        <v>558688.71076440671</v>
      </c>
      <c r="J394">
        <v>309486.16054985265</v>
      </c>
      <c r="K394">
        <v>91307.522766090115</v>
      </c>
      <c r="L394">
        <v>844371.39439914224</v>
      </c>
      <c r="M394">
        <v>107834.58266869617</v>
      </c>
    </row>
    <row r="395" spans="1:13">
      <c r="A395" s="21" t="s">
        <v>1173</v>
      </c>
      <c r="B395">
        <v>281700.08090946887</v>
      </c>
      <c r="C395">
        <v>948426.5558269968</v>
      </c>
      <c r="D395">
        <v>443705.78168602329</v>
      </c>
      <c r="E395">
        <v>512826.71074461419</v>
      </c>
      <c r="F395">
        <v>909213.23633650038</v>
      </c>
      <c r="G395">
        <v>735339.16761575011</v>
      </c>
      <c r="H395">
        <v>529531.39696880314</v>
      </c>
      <c r="I395">
        <v>286611.15148788242</v>
      </c>
      <c r="J395">
        <v>169561.92701953356</v>
      </c>
      <c r="K395">
        <v>136717.94626689638</v>
      </c>
      <c r="L395">
        <v>919268.2770647764</v>
      </c>
      <c r="M395">
        <v>500054.3462200847</v>
      </c>
    </row>
    <row r="396" spans="1:13">
      <c r="A396" s="21" t="s">
        <v>1218</v>
      </c>
      <c r="B396">
        <v>710884.43737460254</v>
      </c>
      <c r="C396">
        <v>718743.23678395466</v>
      </c>
      <c r="D396">
        <v>65309.322529988778</v>
      </c>
      <c r="E396">
        <v>73535.070269088348</v>
      </c>
      <c r="F396">
        <v>726760.0742650039</v>
      </c>
      <c r="G396">
        <v>278089.48907318886</v>
      </c>
      <c r="H396">
        <v>122232.51521041457</v>
      </c>
      <c r="I396">
        <v>240900.558100814</v>
      </c>
      <c r="J396">
        <v>898541.29149080114</v>
      </c>
      <c r="K396">
        <v>160941.14443305208</v>
      </c>
      <c r="L396">
        <v>927134.45687697968</v>
      </c>
      <c r="M396">
        <v>598696.67577639548</v>
      </c>
    </row>
    <row r="397" spans="1:13">
      <c r="A397" s="21" t="s">
        <v>764</v>
      </c>
      <c r="B397">
        <v>398815.19050947012</v>
      </c>
      <c r="C397">
        <v>447471.88658265112</v>
      </c>
      <c r="D397">
        <v>990593.97875482228</v>
      </c>
      <c r="E397">
        <v>161423.00551850974</v>
      </c>
      <c r="F397">
        <v>666924.84517344879</v>
      </c>
      <c r="G397">
        <v>194897.25970454942</v>
      </c>
      <c r="H397">
        <v>502714.16681329481</v>
      </c>
      <c r="I397">
        <v>468684.55435669952</v>
      </c>
      <c r="J397">
        <v>369998.27083163825</v>
      </c>
      <c r="K397">
        <v>580059.59781486634</v>
      </c>
      <c r="L397">
        <v>855373.91636433487</v>
      </c>
      <c r="M397">
        <v>997163.58091180085</v>
      </c>
    </row>
    <row r="398" spans="1:13">
      <c r="A398" s="21" t="s">
        <v>470</v>
      </c>
      <c r="B398">
        <v>359859.50576312107</v>
      </c>
      <c r="C398">
        <v>142438.24710538099</v>
      </c>
      <c r="D398">
        <v>308728.21774878545</v>
      </c>
      <c r="E398">
        <v>368140.74172725942</v>
      </c>
      <c r="F398">
        <v>567992.36404454149</v>
      </c>
      <c r="G398">
        <v>432078.0545862838</v>
      </c>
      <c r="H398">
        <v>711959.93330263125</v>
      </c>
      <c r="I398">
        <v>688432.23464432568</v>
      </c>
      <c r="J398">
        <v>203814.08722684326</v>
      </c>
      <c r="K398">
        <v>818983.73331346514</v>
      </c>
      <c r="L398">
        <v>903964.06292500068</v>
      </c>
      <c r="M398">
        <v>255664.55536324883</v>
      </c>
    </row>
    <row r="399" spans="1:13">
      <c r="A399" s="21" t="s">
        <v>29</v>
      </c>
      <c r="B399">
        <v>207336.03655098326</v>
      </c>
      <c r="C399">
        <v>275075.96498749952</v>
      </c>
      <c r="D399">
        <v>795277.6952648419</v>
      </c>
      <c r="E399">
        <v>218075.16598473064</v>
      </c>
      <c r="F399">
        <v>465234.17293923115</v>
      </c>
      <c r="G399">
        <v>646510.50255215634</v>
      </c>
      <c r="H399">
        <v>407648.37365944742</v>
      </c>
      <c r="I399">
        <v>443975.9633626081</v>
      </c>
      <c r="J399">
        <v>457855.04026477446</v>
      </c>
      <c r="K399">
        <v>613618.24574848928</v>
      </c>
      <c r="L399">
        <v>672382.11536751071</v>
      </c>
      <c r="M399">
        <v>465678.92055796081</v>
      </c>
    </row>
    <row r="400" spans="1:13">
      <c r="A400" s="21" t="s">
        <v>286</v>
      </c>
      <c r="B400">
        <v>348315.32945432351</v>
      </c>
      <c r="C400">
        <v>336058.43248109001</v>
      </c>
      <c r="D400">
        <v>503383.03917635122</v>
      </c>
      <c r="E400">
        <v>561446.06617125811</v>
      </c>
      <c r="F400">
        <v>656110.5006494876</v>
      </c>
      <c r="G400">
        <v>634905.60946269566</v>
      </c>
      <c r="H400">
        <v>392828.63194136333</v>
      </c>
      <c r="I400">
        <v>375443.61504886113</v>
      </c>
      <c r="J400">
        <v>932559.71047649358</v>
      </c>
      <c r="K400">
        <v>998778.71772376902</v>
      </c>
      <c r="L400">
        <v>530550.51031158713</v>
      </c>
      <c r="M400">
        <v>679596.6143659947</v>
      </c>
    </row>
    <row r="401" spans="1:13">
      <c r="A401" s="21" t="s">
        <v>193</v>
      </c>
      <c r="B401">
        <v>978942.95744165243</v>
      </c>
      <c r="C401">
        <v>2409.6693632889023</v>
      </c>
      <c r="D401">
        <v>909700.50895833387</v>
      </c>
      <c r="E401">
        <v>723739.17388700042</v>
      </c>
      <c r="F401">
        <v>824731.92866289755</v>
      </c>
      <c r="G401">
        <v>466356.65096902888</v>
      </c>
      <c r="H401">
        <v>424284.21761645295</v>
      </c>
      <c r="I401">
        <v>754789.2570596548</v>
      </c>
      <c r="J401">
        <v>314680.29878659488</v>
      </c>
      <c r="K401">
        <v>742003.72254697559</v>
      </c>
      <c r="L401">
        <v>187156.67124592917</v>
      </c>
      <c r="M401">
        <v>222099.44963242233</v>
      </c>
    </row>
    <row r="402" spans="1:13">
      <c r="A402" s="21" t="s">
        <v>1393</v>
      </c>
    </row>
    <row r="403" spans="1:13">
      <c r="A403" s="21" t="s">
        <v>1409</v>
      </c>
      <c r="B403">
        <v>198434230.23220965</v>
      </c>
      <c r="C403">
        <v>203301803.11374277</v>
      </c>
      <c r="D403">
        <v>183192000.33667466</v>
      </c>
      <c r="E403">
        <v>200719397.43078867</v>
      </c>
      <c r="F403">
        <v>191760907.70203897</v>
      </c>
      <c r="G403">
        <v>199158802.2306304</v>
      </c>
      <c r="H403">
        <v>189592070.87832382</v>
      </c>
      <c r="I403">
        <v>183777046.34886888</v>
      </c>
      <c r="J403">
        <v>190133050.50786513</v>
      </c>
      <c r="K403">
        <v>184330660.08667311</v>
      </c>
      <c r="L403">
        <v>203505187.53582054</v>
      </c>
      <c r="M403">
        <v>201183410.92641956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E65AB-CC74-4463-95DF-0F372681C9BC}">
  <dimension ref="A1:Z399"/>
  <sheetViews>
    <sheetView workbookViewId="0">
      <selection activeCell="AB3" sqref="AB3"/>
    </sheetView>
  </sheetViews>
  <sheetFormatPr defaultRowHeight="14.4"/>
  <cols>
    <col min="1" max="1" width="36.6640625" bestFit="1" customWidth="1"/>
    <col min="2" max="2" width="15.5546875" bestFit="1" customWidth="1"/>
    <col min="3" max="3" width="13.44140625" bestFit="1" customWidth="1"/>
    <col min="4" max="4" width="14.33203125" bestFit="1" customWidth="1"/>
    <col min="5" max="5" width="12.33203125" bestFit="1" customWidth="1"/>
    <col min="6" max="9" width="12" bestFit="1" customWidth="1"/>
    <col min="10" max="10" width="12.5546875" bestFit="1" customWidth="1"/>
    <col min="11" max="11" width="16" bestFit="1" customWidth="1"/>
    <col min="12" max="12" width="13.88671875" bestFit="1" customWidth="1"/>
    <col min="13" max="13" width="15.77734375" bestFit="1" customWidth="1"/>
  </cols>
  <sheetData>
    <row r="1" spans="1:26">
      <c r="A1" t="s">
        <v>1392</v>
      </c>
      <c r="B1" t="s">
        <v>1395</v>
      </c>
      <c r="C1" t="s">
        <v>1396</v>
      </c>
      <c r="D1" t="s">
        <v>1397</v>
      </c>
      <c r="E1" t="s">
        <v>1398</v>
      </c>
      <c r="F1" t="s">
        <v>1399</v>
      </c>
      <c r="G1" t="s">
        <v>1400</v>
      </c>
      <c r="H1" t="s">
        <v>1401</v>
      </c>
      <c r="I1" t="s">
        <v>1402</v>
      </c>
      <c r="J1" t="s">
        <v>1403</v>
      </c>
      <c r="K1" t="s">
        <v>1404</v>
      </c>
      <c r="L1" t="s">
        <v>1405</v>
      </c>
      <c r="M1" t="s">
        <v>1406</v>
      </c>
    </row>
    <row r="2" spans="1:26">
      <c r="A2" t="s">
        <v>454</v>
      </c>
      <c r="B2">
        <v>805679.83309751435</v>
      </c>
      <c r="C2">
        <v>779446.74528365454</v>
      </c>
      <c r="D2">
        <v>311619.29605805728</v>
      </c>
      <c r="E2">
        <v>800070.52839798259</v>
      </c>
      <c r="F2">
        <v>243294.03144405992</v>
      </c>
      <c r="G2">
        <v>382418.38574876962</v>
      </c>
      <c r="H2">
        <v>475379.45309071563</v>
      </c>
      <c r="I2">
        <v>45095.480686033639</v>
      </c>
      <c r="J2">
        <v>997936.68692324846</v>
      </c>
      <c r="K2">
        <v>248781.0617304671</v>
      </c>
      <c r="L2">
        <v>996884.37916580273</v>
      </c>
      <c r="M2">
        <v>750951.68356719241</v>
      </c>
      <c r="N2">
        <f t="shared" ref="N2:N65" si="0">IF(B2=MAX(B:B),1,0)</f>
        <v>0</v>
      </c>
      <c r="O2">
        <f t="shared" ref="O2:O65" si="1">IF(C2=MAX(C:C),1,0)</f>
        <v>0</v>
      </c>
      <c r="P2">
        <f t="shared" ref="P2:P65" si="2">IF(D2=MAX(D:D),1,0)</f>
        <v>0</v>
      </c>
      <c r="Q2">
        <f t="shared" ref="Q2:Q65" si="3">IF(E2=MAX(E:E),1,0)</f>
        <v>0</v>
      </c>
      <c r="R2">
        <f t="shared" ref="R2:R65" si="4">IF(F2=MAX(F:F),1,0)</f>
        <v>0</v>
      </c>
      <c r="S2">
        <f t="shared" ref="S2:S65" si="5">IF(G2=MAX(G:G),1,0)</f>
        <v>0</v>
      </c>
      <c r="T2">
        <f t="shared" ref="T2:T65" si="6">IF(H2=MAX(H:H),1,0)</f>
        <v>0</v>
      </c>
      <c r="U2">
        <f t="shared" ref="U2:U65" si="7">IF(I2=MAX(I:I),1,0)</f>
        <v>0</v>
      </c>
      <c r="V2">
        <f t="shared" ref="V2:V65" si="8">IF(J2=MAX(J:J),1,0)</f>
        <v>1</v>
      </c>
      <c r="W2">
        <f t="shared" ref="W2:W65" si="9">IF(K2=MAX(K:K),1,0)</f>
        <v>0</v>
      </c>
      <c r="X2">
        <f t="shared" ref="X2:X65" si="10">IF(L2=MAX(L:L),1,0)</f>
        <v>1</v>
      </c>
      <c r="Y2">
        <f t="shared" ref="Y2:Y65" si="11">IF(M2=MAX(M:M),1,0)</f>
        <v>0</v>
      </c>
      <c r="Z2">
        <f t="shared" ref="Z2:Z65" si="12">SUM(N2:Y2)</f>
        <v>2</v>
      </c>
    </row>
    <row r="3" spans="1:26">
      <c r="A3" t="s">
        <v>403</v>
      </c>
      <c r="B3">
        <v>218637.92090903124</v>
      </c>
      <c r="C3">
        <v>77874.797655265065</v>
      </c>
      <c r="D3">
        <v>996581.0987268337</v>
      </c>
      <c r="E3">
        <v>880395.17194181762</v>
      </c>
      <c r="F3">
        <v>943244.27886042441</v>
      </c>
      <c r="G3">
        <v>678889.8362645111</v>
      </c>
      <c r="H3">
        <v>521140.01098757057</v>
      </c>
      <c r="I3">
        <v>980646.29715026636</v>
      </c>
      <c r="J3">
        <v>708608.06587180402</v>
      </c>
      <c r="K3">
        <v>565984.16720664361</v>
      </c>
      <c r="L3">
        <v>376312.02449310716</v>
      </c>
      <c r="M3">
        <v>876828.33507403231</v>
      </c>
      <c r="N3">
        <f t="shared" si="0"/>
        <v>0</v>
      </c>
      <c r="O3">
        <f t="shared" si="1"/>
        <v>0</v>
      </c>
      <c r="P3">
        <f t="shared" si="2"/>
        <v>1</v>
      </c>
      <c r="Q3">
        <f t="shared" si="3"/>
        <v>0</v>
      </c>
      <c r="R3">
        <f t="shared" si="4"/>
        <v>0</v>
      </c>
      <c r="S3">
        <f t="shared" si="5"/>
        <v>0</v>
      </c>
      <c r="T3">
        <f t="shared" si="6"/>
        <v>0</v>
      </c>
      <c r="U3">
        <f t="shared" si="7"/>
        <v>0</v>
      </c>
      <c r="V3">
        <f t="shared" si="8"/>
        <v>0</v>
      </c>
      <c r="W3">
        <f t="shared" si="9"/>
        <v>0</v>
      </c>
      <c r="X3">
        <f t="shared" si="10"/>
        <v>0</v>
      </c>
      <c r="Y3">
        <f t="shared" si="11"/>
        <v>0</v>
      </c>
      <c r="Z3">
        <f t="shared" si="12"/>
        <v>1</v>
      </c>
    </row>
    <row r="4" spans="1:26">
      <c r="A4" t="s">
        <v>966</v>
      </c>
      <c r="B4">
        <v>999994.45743130194</v>
      </c>
      <c r="C4">
        <v>399148.61462972994</v>
      </c>
      <c r="D4">
        <v>17322.998704940474</v>
      </c>
      <c r="E4">
        <v>399804.380480255</v>
      </c>
      <c r="F4">
        <v>547564.68930936325</v>
      </c>
      <c r="G4">
        <v>461041.76543280075</v>
      </c>
      <c r="H4">
        <v>319613.98484099156</v>
      </c>
      <c r="I4">
        <v>383871.83417901403</v>
      </c>
      <c r="J4">
        <v>456273.83461592975</v>
      </c>
      <c r="K4">
        <v>878364.14659289247</v>
      </c>
      <c r="L4">
        <v>280838.11202446383</v>
      </c>
      <c r="M4">
        <v>534998.06689452683</v>
      </c>
      <c r="N4">
        <f t="shared" si="0"/>
        <v>1</v>
      </c>
      <c r="O4">
        <f t="shared" si="1"/>
        <v>0</v>
      </c>
      <c r="P4">
        <f t="shared" si="2"/>
        <v>0</v>
      </c>
      <c r="Q4">
        <f t="shared" si="3"/>
        <v>0</v>
      </c>
      <c r="R4">
        <f t="shared" si="4"/>
        <v>0</v>
      </c>
      <c r="S4">
        <f t="shared" si="5"/>
        <v>0</v>
      </c>
      <c r="T4">
        <f t="shared" si="6"/>
        <v>0</v>
      </c>
      <c r="U4">
        <f t="shared" si="7"/>
        <v>0</v>
      </c>
      <c r="V4">
        <f t="shared" si="8"/>
        <v>0</v>
      </c>
      <c r="W4">
        <f t="shared" si="9"/>
        <v>0</v>
      </c>
      <c r="X4">
        <f t="shared" si="10"/>
        <v>0</v>
      </c>
      <c r="Y4">
        <f t="shared" si="11"/>
        <v>0</v>
      </c>
      <c r="Z4">
        <f t="shared" si="12"/>
        <v>1</v>
      </c>
    </row>
    <row r="5" spans="1:26">
      <c r="A5" t="s">
        <v>900</v>
      </c>
      <c r="B5">
        <v>387814.59793286363</v>
      </c>
      <c r="C5">
        <v>432411.10934498149</v>
      </c>
      <c r="D5">
        <v>596285.32745065249</v>
      </c>
      <c r="E5">
        <v>604613.75924256933</v>
      </c>
      <c r="F5">
        <v>980019.71532445028</v>
      </c>
      <c r="G5">
        <v>542875.56846929155</v>
      </c>
      <c r="H5">
        <v>997678.95227875025</v>
      </c>
      <c r="I5">
        <v>770970.00643062405</v>
      </c>
      <c r="J5">
        <v>577590.54483376211</v>
      </c>
      <c r="K5">
        <v>242632.91613232062</v>
      </c>
      <c r="L5">
        <v>133347.53467442541</v>
      </c>
      <c r="M5">
        <v>52248.169851654369</v>
      </c>
      <c r="N5">
        <f t="shared" si="0"/>
        <v>0</v>
      </c>
      <c r="O5">
        <f t="shared" si="1"/>
        <v>0</v>
      </c>
      <c r="P5">
        <f t="shared" si="2"/>
        <v>0</v>
      </c>
      <c r="Q5">
        <f t="shared" si="3"/>
        <v>0</v>
      </c>
      <c r="R5">
        <f t="shared" si="4"/>
        <v>0</v>
      </c>
      <c r="S5">
        <f t="shared" si="5"/>
        <v>0</v>
      </c>
      <c r="T5">
        <f t="shared" si="6"/>
        <v>1</v>
      </c>
      <c r="U5">
        <f t="shared" si="7"/>
        <v>0</v>
      </c>
      <c r="V5">
        <f t="shared" si="8"/>
        <v>0</v>
      </c>
      <c r="W5">
        <f t="shared" si="9"/>
        <v>0</v>
      </c>
      <c r="X5">
        <f t="shared" si="10"/>
        <v>0</v>
      </c>
      <c r="Y5">
        <f t="shared" si="11"/>
        <v>0</v>
      </c>
      <c r="Z5">
        <f t="shared" si="12"/>
        <v>1</v>
      </c>
    </row>
    <row r="6" spans="1:26">
      <c r="A6" t="s">
        <v>1208</v>
      </c>
      <c r="B6">
        <v>323970.33941339934</v>
      </c>
      <c r="C6">
        <v>576165.99792566942</v>
      </c>
      <c r="D6">
        <v>828850.66650022171</v>
      </c>
      <c r="E6">
        <v>997589.93518508854</v>
      </c>
      <c r="F6">
        <v>641346.34022161295</v>
      </c>
      <c r="G6">
        <v>68939.457008357014</v>
      </c>
      <c r="H6">
        <v>812456.28761240584</v>
      </c>
      <c r="I6">
        <v>598400.57568704407</v>
      </c>
      <c r="J6">
        <v>618281.93388159072</v>
      </c>
      <c r="K6">
        <v>675670.86270631605</v>
      </c>
      <c r="L6">
        <v>866487.37301031407</v>
      </c>
      <c r="M6">
        <v>763374.13332260924</v>
      </c>
      <c r="N6">
        <f t="shared" si="0"/>
        <v>0</v>
      </c>
      <c r="O6">
        <f t="shared" si="1"/>
        <v>0</v>
      </c>
      <c r="P6">
        <f t="shared" si="2"/>
        <v>0</v>
      </c>
      <c r="Q6">
        <f t="shared" si="3"/>
        <v>1</v>
      </c>
      <c r="R6">
        <f t="shared" si="4"/>
        <v>0</v>
      </c>
      <c r="S6">
        <f t="shared" si="5"/>
        <v>0</v>
      </c>
      <c r="T6">
        <f t="shared" si="6"/>
        <v>0</v>
      </c>
      <c r="U6">
        <f t="shared" si="7"/>
        <v>0</v>
      </c>
      <c r="V6">
        <f t="shared" si="8"/>
        <v>0</v>
      </c>
      <c r="W6">
        <f t="shared" si="9"/>
        <v>0</v>
      </c>
      <c r="X6">
        <f t="shared" si="10"/>
        <v>0</v>
      </c>
      <c r="Y6">
        <f t="shared" si="11"/>
        <v>0</v>
      </c>
      <c r="Z6">
        <f t="shared" si="12"/>
        <v>1</v>
      </c>
    </row>
    <row r="7" spans="1:26">
      <c r="A7" t="s">
        <v>1301</v>
      </c>
      <c r="B7">
        <v>473358.4056324308</v>
      </c>
      <c r="C7">
        <v>844367.44552485249</v>
      </c>
      <c r="D7">
        <v>417008.68082574493</v>
      </c>
      <c r="E7">
        <v>578263.1128529869</v>
      </c>
      <c r="F7">
        <v>89978.851753163777</v>
      </c>
      <c r="G7">
        <v>997867.70664477616</v>
      </c>
      <c r="H7">
        <v>279929.58305363235</v>
      </c>
      <c r="I7">
        <v>52460.579450818164</v>
      </c>
      <c r="J7">
        <v>624095.57412528421</v>
      </c>
      <c r="K7">
        <v>533673.5739881919</v>
      </c>
      <c r="L7">
        <v>864899.10048984701</v>
      </c>
      <c r="M7">
        <v>499175.61775677744</v>
      </c>
      <c r="N7">
        <f t="shared" si="0"/>
        <v>0</v>
      </c>
      <c r="O7">
        <f t="shared" si="1"/>
        <v>0</v>
      </c>
      <c r="P7">
        <f t="shared" si="2"/>
        <v>0</v>
      </c>
      <c r="Q7">
        <f t="shared" si="3"/>
        <v>0</v>
      </c>
      <c r="R7">
        <f t="shared" si="4"/>
        <v>0</v>
      </c>
      <c r="S7">
        <f t="shared" si="5"/>
        <v>1</v>
      </c>
      <c r="T7">
        <f t="shared" si="6"/>
        <v>0</v>
      </c>
      <c r="U7">
        <f t="shared" si="7"/>
        <v>0</v>
      </c>
      <c r="V7">
        <f t="shared" si="8"/>
        <v>0</v>
      </c>
      <c r="W7">
        <f t="shared" si="9"/>
        <v>0</v>
      </c>
      <c r="X7">
        <f t="shared" si="10"/>
        <v>0</v>
      </c>
      <c r="Y7">
        <f t="shared" si="11"/>
        <v>0</v>
      </c>
      <c r="Z7">
        <f t="shared" si="12"/>
        <v>1</v>
      </c>
    </row>
    <row r="8" spans="1:26">
      <c r="A8" t="s">
        <v>1232</v>
      </c>
      <c r="B8">
        <v>880776.66352587403</v>
      </c>
      <c r="C8">
        <v>688456.44951668358</v>
      </c>
      <c r="D8">
        <v>153008.04070794961</v>
      </c>
      <c r="E8">
        <v>425777.52619380428</v>
      </c>
      <c r="F8">
        <v>993656.29331129929</v>
      </c>
      <c r="G8">
        <v>885981.15446022816</v>
      </c>
      <c r="H8">
        <v>41890.770534904528</v>
      </c>
      <c r="I8">
        <v>788506.84098932461</v>
      </c>
      <c r="J8">
        <v>711668.20590244967</v>
      </c>
      <c r="K8">
        <v>7849.2492163138031</v>
      </c>
      <c r="L8">
        <v>65572.55851151656</v>
      </c>
      <c r="M8">
        <v>123300.31462227697</v>
      </c>
      <c r="N8">
        <f t="shared" si="0"/>
        <v>0</v>
      </c>
      <c r="O8">
        <f t="shared" si="1"/>
        <v>0</v>
      </c>
      <c r="P8">
        <f t="shared" si="2"/>
        <v>0</v>
      </c>
      <c r="Q8">
        <f t="shared" si="3"/>
        <v>0</v>
      </c>
      <c r="R8">
        <f t="shared" si="4"/>
        <v>1</v>
      </c>
      <c r="S8">
        <f t="shared" si="5"/>
        <v>0</v>
      </c>
      <c r="T8">
        <f t="shared" si="6"/>
        <v>0</v>
      </c>
      <c r="U8">
        <f t="shared" si="7"/>
        <v>0</v>
      </c>
      <c r="V8">
        <f t="shared" si="8"/>
        <v>0</v>
      </c>
      <c r="W8">
        <f t="shared" si="9"/>
        <v>0</v>
      </c>
      <c r="X8">
        <f t="shared" si="10"/>
        <v>0</v>
      </c>
      <c r="Y8">
        <f t="shared" si="11"/>
        <v>0</v>
      </c>
      <c r="Z8">
        <f t="shared" si="12"/>
        <v>1</v>
      </c>
    </row>
    <row r="9" spans="1:26">
      <c r="A9" t="s">
        <v>628</v>
      </c>
      <c r="B9">
        <v>976491.40635555773</v>
      </c>
      <c r="C9">
        <v>415681.17208518798</v>
      </c>
      <c r="D9">
        <v>956685.16336978599</v>
      </c>
      <c r="E9">
        <v>623127.01193470939</v>
      </c>
      <c r="F9">
        <v>359872.06478635169</v>
      </c>
      <c r="G9">
        <v>5397.41678647343</v>
      </c>
      <c r="H9">
        <v>192438.11556678114</v>
      </c>
      <c r="I9">
        <v>999371.40929658338</v>
      </c>
      <c r="J9">
        <v>906531.95078164386</v>
      </c>
      <c r="K9">
        <v>724325.13785375759</v>
      </c>
      <c r="L9">
        <v>686587.93959457113</v>
      </c>
      <c r="M9">
        <v>740748.22626988287</v>
      </c>
      <c r="N9">
        <f t="shared" si="0"/>
        <v>0</v>
      </c>
      <c r="O9">
        <f t="shared" si="1"/>
        <v>0</v>
      </c>
      <c r="P9">
        <f t="shared" si="2"/>
        <v>0</v>
      </c>
      <c r="Q9">
        <f t="shared" si="3"/>
        <v>0</v>
      </c>
      <c r="R9">
        <f t="shared" si="4"/>
        <v>0</v>
      </c>
      <c r="S9">
        <f t="shared" si="5"/>
        <v>0</v>
      </c>
      <c r="T9">
        <f t="shared" si="6"/>
        <v>0</v>
      </c>
      <c r="U9">
        <f t="shared" si="7"/>
        <v>1</v>
      </c>
      <c r="V9">
        <f t="shared" si="8"/>
        <v>0</v>
      </c>
      <c r="W9">
        <f t="shared" si="9"/>
        <v>0</v>
      </c>
      <c r="X9">
        <f t="shared" si="10"/>
        <v>0</v>
      </c>
      <c r="Y9">
        <f t="shared" si="11"/>
        <v>0</v>
      </c>
      <c r="Z9">
        <f t="shared" si="12"/>
        <v>1</v>
      </c>
    </row>
    <row r="10" spans="1:26">
      <c r="A10" t="s">
        <v>319</v>
      </c>
      <c r="B10">
        <v>800327.97031125869</v>
      </c>
      <c r="C10">
        <v>996734.72616924834</v>
      </c>
      <c r="D10">
        <v>614820.44602632907</v>
      </c>
      <c r="E10">
        <v>937441.71446126828</v>
      </c>
      <c r="F10">
        <v>378335.60161539336</v>
      </c>
      <c r="G10">
        <v>791673.64704546425</v>
      </c>
      <c r="H10">
        <v>527300.91442435142</v>
      </c>
      <c r="I10">
        <v>74080.771538112545</v>
      </c>
      <c r="J10">
        <v>253519.310518162</v>
      </c>
      <c r="K10">
        <v>155013.81094980284</v>
      </c>
      <c r="L10">
        <v>886108.83878433774</v>
      </c>
      <c r="M10">
        <v>310564.93248609343</v>
      </c>
      <c r="N10">
        <f t="shared" si="0"/>
        <v>0</v>
      </c>
      <c r="O10">
        <f t="shared" si="1"/>
        <v>1</v>
      </c>
      <c r="P10">
        <f t="shared" si="2"/>
        <v>0</v>
      </c>
      <c r="Q10">
        <f t="shared" si="3"/>
        <v>0</v>
      </c>
      <c r="R10">
        <f t="shared" si="4"/>
        <v>0</v>
      </c>
      <c r="S10">
        <f t="shared" si="5"/>
        <v>0</v>
      </c>
      <c r="T10">
        <f t="shared" si="6"/>
        <v>0</v>
      </c>
      <c r="U10">
        <f t="shared" si="7"/>
        <v>0</v>
      </c>
      <c r="V10">
        <f t="shared" si="8"/>
        <v>0</v>
      </c>
      <c r="W10">
        <f t="shared" si="9"/>
        <v>0</v>
      </c>
      <c r="X10">
        <f t="shared" si="10"/>
        <v>0</v>
      </c>
      <c r="Y10">
        <f t="shared" si="11"/>
        <v>0</v>
      </c>
      <c r="Z10">
        <f t="shared" si="12"/>
        <v>1</v>
      </c>
    </row>
    <row r="11" spans="1:26">
      <c r="A11" t="s">
        <v>764</v>
      </c>
      <c r="B11">
        <v>398815.19050947012</v>
      </c>
      <c r="C11">
        <v>447471.88658265112</v>
      </c>
      <c r="D11">
        <v>990593.97875482228</v>
      </c>
      <c r="E11">
        <v>161423.00551850974</v>
      </c>
      <c r="F11">
        <v>666924.84517344879</v>
      </c>
      <c r="G11">
        <v>194897.25970454942</v>
      </c>
      <c r="H11">
        <v>502714.16681329481</v>
      </c>
      <c r="I11">
        <v>468684.55435669952</v>
      </c>
      <c r="J11">
        <v>369998.27083163825</v>
      </c>
      <c r="K11">
        <v>580059.59781486634</v>
      </c>
      <c r="L11">
        <v>855373.91636433487</v>
      </c>
      <c r="M11">
        <v>997163.58091180085</v>
      </c>
      <c r="N11">
        <f t="shared" si="0"/>
        <v>0</v>
      </c>
      <c r="O11">
        <f t="shared" si="1"/>
        <v>0</v>
      </c>
      <c r="P11">
        <f t="shared" si="2"/>
        <v>0</v>
      </c>
      <c r="Q11">
        <f t="shared" si="3"/>
        <v>0</v>
      </c>
      <c r="R11">
        <f t="shared" si="4"/>
        <v>0</v>
      </c>
      <c r="S11">
        <f t="shared" si="5"/>
        <v>0</v>
      </c>
      <c r="T11">
        <f t="shared" si="6"/>
        <v>0</v>
      </c>
      <c r="U11">
        <f t="shared" si="7"/>
        <v>0</v>
      </c>
      <c r="V11">
        <f t="shared" si="8"/>
        <v>0</v>
      </c>
      <c r="W11">
        <f t="shared" si="9"/>
        <v>0</v>
      </c>
      <c r="X11">
        <f t="shared" si="10"/>
        <v>0</v>
      </c>
      <c r="Y11">
        <f t="shared" si="11"/>
        <v>1</v>
      </c>
      <c r="Z11">
        <f t="shared" si="12"/>
        <v>1</v>
      </c>
    </row>
    <row r="12" spans="1:26">
      <c r="A12" t="s">
        <v>286</v>
      </c>
      <c r="B12">
        <v>348315.32945432351</v>
      </c>
      <c r="C12">
        <v>336058.43248109001</v>
      </c>
      <c r="D12">
        <v>503383.03917635122</v>
      </c>
      <c r="E12">
        <v>561446.06617125811</v>
      </c>
      <c r="F12">
        <v>656110.5006494876</v>
      </c>
      <c r="G12">
        <v>634905.60946269566</v>
      </c>
      <c r="H12">
        <v>392828.63194136333</v>
      </c>
      <c r="I12">
        <v>375443.61504886113</v>
      </c>
      <c r="J12">
        <v>932559.71047649358</v>
      </c>
      <c r="K12">
        <v>998778.71772376902</v>
      </c>
      <c r="L12">
        <v>530550.51031158713</v>
      </c>
      <c r="M12">
        <v>679596.6143659947</v>
      </c>
      <c r="N12">
        <f t="shared" si="0"/>
        <v>0</v>
      </c>
      <c r="O12">
        <f t="shared" si="1"/>
        <v>0</v>
      </c>
      <c r="P12">
        <f t="shared" si="2"/>
        <v>0</v>
      </c>
      <c r="Q12">
        <f t="shared" si="3"/>
        <v>0</v>
      </c>
      <c r="R12">
        <f t="shared" si="4"/>
        <v>0</v>
      </c>
      <c r="S12">
        <f t="shared" si="5"/>
        <v>0</v>
      </c>
      <c r="T12">
        <f t="shared" si="6"/>
        <v>0</v>
      </c>
      <c r="U12">
        <f t="shared" si="7"/>
        <v>0</v>
      </c>
      <c r="V12">
        <f t="shared" si="8"/>
        <v>0</v>
      </c>
      <c r="W12">
        <f t="shared" si="9"/>
        <v>1</v>
      </c>
      <c r="X12">
        <f t="shared" si="10"/>
        <v>0</v>
      </c>
      <c r="Y12">
        <f t="shared" si="11"/>
        <v>0</v>
      </c>
      <c r="Z12">
        <f t="shared" si="12"/>
        <v>1</v>
      </c>
    </row>
    <row r="13" spans="1:26">
      <c r="A13" t="s">
        <v>1078</v>
      </c>
      <c r="B13">
        <v>20646.688287543813</v>
      </c>
      <c r="C13">
        <v>39844.597349448231</v>
      </c>
      <c r="D13">
        <v>68875.538905685142</v>
      </c>
      <c r="E13">
        <v>53534.892462403513</v>
      </c>
      <c r="F13">
        <v>47935.214466824946</v>
      </c>
      <c r="G13">
        <v>98353.713566634033</v>
      </c>
      <c r="H13">
        <v>91762.270617230839</v>
      </c>
      <c r="I13">
        <v>31068.198632913445</v>
      </c>
      <c r="J13">
        <v>352.88638730592845</v>
      </c>
      <c r="K13">
        <v>2275.8027581328502</v>
      </c>
      <c r="L13">
        <v>37623.655156663728</v>
      </c>
      <c r="M13">
        <v>93459.157788834273</v>
      </c>
      <c r="N13">
        <f t="shared" si="0"/>
        <v>0</v>
      </c>
      <c r="O13">
        <f t="shared" si="1"/>
        <v>0</v>
      </c>
      <c r="P13">
        <f t="shared" si="2"/>
        <v>0</v>
      </c>
      <c r="Q13">
        <f t="shared" si="3"/>
        <v>0</v>
      </c>
      <c r="R13">
        <f t="shared" si="4"/>
        <v>0</v>
      </c>
      <c r="S13">
        <f t="shared" si="5"/>
        <v>0</v>
      </c>
      <c r="T13">
        <f t="shared" si="6"/>
        <v>0</v>
      </c>
      <c r="U13">
        <f t="shared" si="7"/>
        <v>0</v>
      </c>
      <c r="V13">
        <f t="shared" si="8"/>
        <v>0</v>
      </c>
      <c r="W13">
        <f t="shared" si="9"/>
        <v>0</v>
      </c>
      <c r="X13">
        <f t="shared" si="10"/>
        <v>0</v>
      </c>
      <c r="Y13">
        <f t="shared" si="11"/>
        <v>0</v>
      </c>
      <c r="Z13">
        <f t="shared" si="12"/>
        <v>0</v>
      </c>
    </row>
    <row r="14" spans="1:26">
      <c r="A14" t="s">
        <v>528</v>
      </c>
      <c r="B14">
        <v>319017.58021866088</v>
      </c>
      <c r="C14">
        <v>81348.323923892691</v>
      </c>
      <c r="D14">
        <v>540527.73767744994</v>
      </c>
      <c r="E14">
        <v>431853.53144783567</v>
      </c>
      <c r="F14">
        <v>537474.45767745888</v>
      </c>
      <c r="G14">
        <v>85439.700189059557</v>
      </c>
      <c r="H14">
        <v>788896.50467036373</v>
      </c>
      <c r="I14">
        <v>850511.39431983372</v>
      </c>
      <c r="J14">
        <v>921764.70030657644</v>
      </c>
      <c r="K14">
        <v>582112.29259196669</v>
      </c>
      <c r="L14">
        <v>509327.42425796221</v>
      </c>
      <c r="M14">
        <v>602296.84359044232</v>
      </c>
      <c r="N14">
        <f t="shared" si="0"/>
        <v>0</v>
      </c>
      <c r="O14">
        <f t="shared" si="1"/>
        <v>0</v>
      </c>
      <c r="P14">
        <f t="shared" si="2"/>
        <v>0</v>
      </c>
      <c r="Q14">
        <f t="shared" si="3"/>
        <v>0</v>
      </c>
      <c r="R14">
        <f t="shared" si="4"/>
        <v>0</v>
      </c>
      <c r="S14">
        <f t="shared" si="5"/>
        <v>0</v>
      </c>
      <c r="T14">
        <f t="shared" si="6"/>
        <v>0</v>
      </c>
      <c r="U14">
        <f t="shared" si="7"/>
        <v>0</v>
      </c>
      <c r="V14">
        <f t="shared" si="8"/>
        <v>0</v>
      </c>
      <c r="W14">
        <f t="shared" si="9"/>
        <v>0</v>
      </c>
      <c r="X14">
        <f t="shared" si="10"/>
        <v>0</v>
      </c>
      <c r="Y14">
        <f t="shared" si="11"/>
        <v>0</v>
      </c>
      <c r="Z14">
        <f t="shared" si="12"/>
        <v>0</v>
      </c>
    </row>
    <row r="15" spans="1:26">
      <c r="A15" t="s">
        <v>983</v>
      </c>
      <c r="B15">
        <v>829374.14146908734</v>
      </c>
      <c r="C15">
        <v>192001.46589476653</v>
      </c>
      <c r="D15">
        <v>201591.14452984327</v>
      </c>
      <c r="E15">
        <v>168064.52913798887</v>
      </c>
      <c r="F15">
        <v>174700.90757684209</v>
      </c>
      <c r="G15">
        <v>725922.24651984742</v>
      </c>
      <c r="H15">
        <v>828105.0367807229</v>
      </c>
      <c r="I15">
        <v>476434.93910522317</v>
      </c>
      <c r="J15">
        <v>575843.84695046314</v>
      </c>
      <c r="K15">
        <v>887629.89345986</v>
      </c>
      <c r="L15">
        <v>641381.86162636045</v>
      </c>
      <c r="M15">
        <v>993157.01951503463</v>
      </c>
      <c r="N15">
        <f t="shared" si="0"/>
        <v>0</v>
      </c>
      <c r="O15">
        <f t="shared" si="1"/>
        <v>0</v>
      </c>
      <c r="P15">
        <f t="shared" si="2"/>
        <v>0</v>
      </c>
      <c r="Q15">
        <f t="shared" si="3"/>
        <v>0</v>
      </c>
      <c r="R15">
        <f t="shared" si="4"/>
        <v>0</v>
      </c>
      <c r="S15">
        <f t="shared" si="5"/>
        <v>0</v>
      </c>
      <c r="T15">
        <f t="shared" si="6"/>
        <v>0</v>
      </c>
      <c r="U15">
        <f t="shared" si="7"/>
        <v>0</v>
      </c>
      <c r="V15">
        <f t="shared" si="8"/>
        <v>0</v>
      </c>
      <c r="W15">
        <f t="shared" si="9"/>
        <v>0</v>
      </c>
      <c r="X15">
        <f t="shared" si="10"/>
        <v>0</v>
      </c>
      <c r="Y15">
        <f t="shared" si="11"/>
        <v>0</v>
      </c>
      <c r="Z15">
        <f t="shared" si="12"/>
        <v>0</v>
      </c>
    </row>
    <row r="16" spans="1:26">
      <c r="A16" t="s">
        <v>332</v>
      </c>
      <c r="B16">
        <v>668296.60868377564</v>
      </c>
      <c r="C16">
        <v>746058.4987934269</v>
      </c>
      <c r="D16">
        <v>692265.19061070762</v>
      </c>
      <c r="E16">
        <v>177079.05652387947</v>
      </c>
      <c r="F16">
        <v>719128.08751065226</v>
      </c>
      <c r="G16">
        <v>556157.24826395744</v>
      </c>
      <c r="H16">
        <v>363535.4522849067</v>
      </c>
      <c r="I16">
        <v>321250.31844728679</v>
      </c>
      <c r="J16">
        <v>962708.33167120395</v>
      </c>
      <c r="K16">
        <v>318178.06101233058</v>
      </c>
      <c r="L16">
        <v>66995.983173018467</v>
      </c>
      <c r="M16">
        <v>450714.32570156845</v>
      </c>
      <c r="N16">
        <f t="shared" si="0"/>
        <v>0</v>
      </c>
      <c r="O16">
        <f t="shared" si="1"/>
        <v>0</v>
      </c>
      <c r="P16">
        <f t="shared" si="2"/>
        <v>0</v>
      </c>
      <c r="Q16">
        <f t="shared" si="3"/>
        <v>0</v>
      </c>
      <c r="R16">
        <f t="shared" si="4"/>
        <v>0</v>
      </c>
      <c r="S16">
        <f t="shared" si="5"/>
        <v>0</v>
      </c>
      <c r="T16">
        <f t="shared" si="6"/>
        <v>0</v>
      </c>
      <c r="U16">
        <f t="shared" si="7"/>
        <v>0</v>
      </c>
      <c r="V16">
        <f t="shared" si="8"/>
        <v>0</v>
      </c>
      <c r="W16">
        <f t="shared" si="9"/>
        <v>0</v>
      </c>
      <c r="X16">
        <f t="shared" si="10"/>
        <v>0</v>
      </c>
      <c r="Y16">
        <f t="shared" si="11"/>
        <v>0</v>
      </c>
      <c r="Z16">
        <f t="shared" si="12"/>
        <v>0</v>
      </c>
    </row>
    <row r="17" spans="1:26">
      <c r="A17" t="s">
        <v>182</v>
      </c>
      <c r="B17">
        <v>160141.09031145828</v>
      </c>
      <c r="C17">
        <v>995697.25258902903</v>
      </c>
      <c r="D17">
        <v>530006.20057890285</v>
      </c>
      <c r="E17">
        <v>681114.72599171789</v>
      </c>
      <c r="F17">
        <v>831455.28416737856</v>
      </c>
      <c r="G17">
        <v>743860.21386925888</v>
      </c>
      <c r="H17">
        <v>835938.23271997948</v>
      </c>
      <c r="I17">
        <v>499374.93376468169</v>
      </c>
      <c r="J17">
        <v>185513.34950257125</v>
      </c>
      <c r="K17">
        <v>313067.5832145373</v>
      </c>
      <c r="L17">
        <v>919754.71122219239</v>
      </c>
      <c r="M17">
        <v>158019.20296172312</v>
      </c>
      <c r="N17">
        <f t="shared" si="0"/>
        <v>0</v>
      </c>
      <c r="O17">
        <f t="shared" si="1"/>
        <v>0</v>
      </c>
      <c r="P17">
        <f t="shared" si="2"/>
        <v>0</v>
      </c>
      <c r="Q17">
        <f t="shared" si="3"/>
        <v>0</v>
      </c>
      <c r="R17">
        <f t="shared" si="4"/>
        <v>0</v>
      </c>
      <c r="S17">
        <f t="shared" si="5"/>
        <v>0</v>
      </c>
      <c r="T17">
        <f t="shared" si="6"/>
        <v>0</v>
      </c>
      <c r="U17">
        <f t="shared" si="7"/>
        <v>0</v>
      </c>
      <c r="V17">
        <f t="shared" si="8"/>
        <v>0</v>
      </c>
      <c r="W17">
        <f t="shared" si="9"/>
        <v>0</v>
      </c>
      <c r="X17">
        <f t="shared" si="10"/>
        <v>0</v>
      </c>
      <c r="Y17">
        <f t="shared" si="11"/>
        <v>0</v>
      </c>
      <c r="Z17">
        <f t="shared" si="12"/>
        <v>0</v>
      </c>
    </row>
    <row r="18" spans="1:26">
      <c r="A18" t="s">
        <v>245</v>
      </c>
      <c r="B18">
        <v>90259.214800432543</v>
      </c>
      <c r="C18">
        <v>335265.20934178995</v>
      </c>
      <c r="D18">
        <v>47967.073738990381</v>
      </c>
      <c r="E18">
        <v>54562.954435553685</v>
      </c>
      <c r="F18">
        <v>224838.48540461276</v>
      </c>
      <c r="G18">
        <v>600190.36498795147</v>
      </c>
      <c r="H18">
        <v>581921.550260638</v>
      </c>
      <c r="I18">
        <v>576214.78708057408</v>
      </c>
      <c r="J18">
        <v>74520.530370993918</v>
      </c>
      <c r="K18">
        <v>196982.02162189808</v>
      </c>
      <c r="L18">
        <v>478834.97959317418</v>
      </c>
      <c r="M18">
        <v>471083.36250190187</v>
      </c>
      <c r="N18">
        <f t="shared" si="0"/>
        <v>0</v>
      </c>
      <c r="O18">
        <f t="shared" si="1"/>
        <v>0</v>
      </c>
      <c r="P18">
        <f t="shared" si="2"/>
        <v>0</v>
      </c>
      <c r="Q18">
        <f t="shared" si="3"/>
        <v>0</v>
      </c>
      <c r="R18">
        <f t="shared" si="4"/>
        <v>0</v>
      </c>
      <c r="S18">
        <f t="shared" si="5"/>
        <v>0</v>
      </c>
      <c r="T18">
        <f t="shared" si="6"/>
        <v>0</v>
      </c>
      <c r="U18">
        <f t="shared" si="7"/>
        <v>0</v>
      </c>
      <c r="V18">
        <f t="shared" si="8"/>
        <v>0</v>
      </c>
      <c r="W18">
        <f t="shared" si="9"/>
        <v>0</v>
      </c>
      <c r="X18">
        <f t="shared" si="10"/>
        <v>0</v>
      </c>
      <c r="Y18">
        <f t="shared" si="11"/>
        <v>0</v>
      </c>
      <c r="Z18">
        <f t="shared" si="12"/>
        <v>0</v>
      </c>
    </row>
    <row r="19" spans="1:26">
      <c r="A19" t="s">
        <v>634</v>
      </c>
      <c r="B19">
        <v>317129.75803246704</v>
      </c>
      <c r="C19">
        <v>711337.81858284539</v>
      </c>
      <c r="D19">
        <v>472661.06818168599</v>
      </c>
      <c r="E19">
        <v>962368.11023556546</v>
      </c>
      <c r="F19">
        <v>650860.51289350481</v>
      </c>
      <c r="G19">
        <v>784983.77568465716</v>
      </c>
      <c r="H19">
        <v>222786.99227271826</v>
      </c>
      <c r="I19">
        <v>107113.85696648645</v>
      </c>
      <c r="J19">
        <v>12965.182936183206</v>
      </c>
      <c r="K19">
        <v>180845.70201993699</v>
      </c>
      <c r="L19">
        <v>62796.747607742785</v>
      </c>
      <c r="M19">
        <v>100479.17595407252</v>
      </c>
      <c r="N19">
        <f t="shared" si="0"/>
        <v>0</v>
      </c>
      <c r="O19">
        <f t="shared" si="1"/>
        <v>0</v>
      </c>
      <c r="P19">
        <f t="shared" si="2"/>
        <v>0</v>
      </c>
      <c r="Q19">
        <f t="shared" si="3"/>
        <v>0</v>
      </c>
      <c r="R19">
        <f t="shared" si="4"/>
        <v>0</v>
      </c>
      <c r="S19">
        <f t="shared" si="5"/>
        <v>0</v>
      </c>
      <c r="T19">
        <f t="shared" si="6"/>
        <v>0</v>
      </c>
      <c r="U19">
        <f t="shared" si="7"/>
        <v>0</v>
      </c>
      <c r="V19">
        <f t="shared" si="8"/>
        <v>0</v>
      </c>
      <c r="W19">
        <f t="shared" si="9"/>
        <v>0</v>
      </c>
      <c r="X19">
        <f t="shared" si="10"/>
        <v>0</v>
      </c>
      <c r="Y19">
        <f t="shared" si="11"/>
        <v>0</v>
      </c>
      <c r="Z19">
        <f t="shared" si="12"/>
        <v>0</v>
      </c>
    </row>
    <row r="20" spans="1:26">
      <c r="A20" t="s">
        <v>43</v>
      </c>
      <c r="B20">
        <v>429586.83831182774</v>
      </c>
      <c r="C20">
        <v>789591.2184285582</v>
      </c>
      <c r="D20">
        <v>635822.42953584704</v>
      </c>
      <c r="E20">
        <v>68400.465635219065</v>
      </c>
      <c r="F20">
        <v>238707.86001781008</v>
      </c>
      <c r="G20">
        <v>378497.38335403136</v>
      </c>
      <c r="H20">
        <v>549929.21704773966</v>
      </c>
      <c r="I20">
        <v>577701.51374804473</v>
      </c>
      <c r="J20">
        <v>634977.41121406446</v>
      </c>
      <c r="K20">
        <v>163536.77047748838</v>
      </c>
      <c r="L20">
        <v>758898.97405574436</v>
      </c>
      <c r="M20">
        <v>595793.56865044392</v>
      </c>
      <c r="N20">
        <f t="shared" si="0"/>
        <v>0</v>
      </c>
      <c r="O20">
        <f t="shared" si="1"/>
        <v>0</v>
      </c>
      <c r="P20">
        <f t="shared" si="2"/>
        <v>0</v>
      </c>
      <c r="Q20">
        <f t="shared" si="3"/>
        <v>0</v>
      </c>
      <c r="R20">
        <f t="shared" si="4"/>
        <v>0</v>
      </c>
      <c r="S20">
        <f t="shared" si="5"/>
        <v>0</v>
      </c>
      <c r="T20">
        <f t="shared" si="6"/>
        <v>0</v>
      </c>
      <c r="U20">
        <f t="shared" si="7"/>
        <v>0</v>
      </c>
      <c r="V20">
        <f t="shared" si="8"/>
        <v>0</v>
      </c>
      <c r="W20">
        <f t="shared" si="9"/>
        <v>0</v>
      </c>
      <c r="X20">
        <f t="shared" si="10"/>
        <v>0</v>
      </c>
      <c r="Y20">
        <f t="shared" si="11"/>
        <v>0</v>
      </c>
      <c r="Z20">
        <f t="shared" si="12"/>
        <v>0</v>
      </c>
    </row>
    <row r="21" spans="1:26">
      <c r="A21" t="s">
        <v>457</v>
      </c>
      <c r="B21">
        <v>217525.88512111988</v>
      </c>
      <c r="C21">
        <v>350607.57708641927</v>
      </c>
      <c r="D21">
        <v>112065.9130436839</v>
      </c>
      <c r="E21">
        <v>105710.03939224943</v>
      </c>
      <c r="F21">
        <v>167431.52682893552</v>
      </c>
      <c r="G21">
        <v>275470.48829585913</v>
      </c>
      <c r="H21">
        <v>435576.8105025565</v>
      </c>
      <c r="I21">
        <v>116349.01765177102</v>
      </c>
      <c r="J21">
        <v>394857.33371657488</v>
      </c>
      <c r="K21">
        <v>397469.81397687289</v>
      </c>
      <c r="L21">
        <v>359985.90821624635</v>
      </c>
      <c r="M21">
        <v>498721.68691092817</v>
      </c>
      <c r="N21">
        <f t="shared" si="0"/>
        <v>0</v>
      </c>
      <c r="O21">
        <f t="shared" si="1"/>
        <v>0</v>
      </c>
      <c r="P21">
        <f t="shared" si="2"/>
        <v>0</v>
      </c>
      <c r="Q21">
        <f t="shared" si="3"/>
        <v>0</v>
      </c>
      <c r="R21">
        <f t="shared" si="4"/>
        <v>0</v>
      </c>
      <c r="S21">
        <f t="shared" si="5"/>
        <v>0</v>
      </c>
      <c r="T21">
        <f t="shared" si="6"/>
        <v>0</v>
      </c>
      <c r="U21">
        <f t="shared" si="7"/>
        <v>0</v>
      </c>
      <c r="V21">
        <f t="shared" si="8"/>
        <v>0</v>
      </c>
      <c r="W21">
        <f t="shared" si="9"/>
        <v>0</v>
      </c>
      <c r="X21">
        <f t="shared" si="10"/>
        <v>0</v>
      </c>
      <c r="Y21">
        <f t="shared" si="11"/>
        <v>0</v>
      </c>
      <c r="Z21">
        <f t="shared" si="12"/>
        <v>0</v>
      </c>
    </row>
    <row r="22" spans="1:26">
      <c r="A22" t="s">
        <v>940</v>
      </c>
      <c r="B22">
        <v>211009.01665284554</v>
      </c>
      <c r="C22">
        <v>116466.24656750138</v>
      </c>
      <c r="D22">
        <v>415171.66117464064</v>
      </c>
      <c r="E22">
        <v>939641.9025420337</v>
      </c>
      <c r="F22">
        <v>550050.69405473827</v>
      </c>
      <c r="G22">
        <v>482644.5148086407</v>
      </c>
      <c r="H22">
        <v>492276.59565354662</v>
      </c>
      <c r="I22">
        <v>392075.27583993226</v>
      </c>
      <c r="J22">
        <v>345064.30763539666</v>
      </c>
      <c r="K22">
        <v>683357.72381647001</v>
      </c>
      <c r="L22">
        <v>595747.1946338003</v>
      </c>
      <c r="M22">
        <v>377742.67663373484</v>
      </c>
      <c r="N22">
        <f t="shared" si="0"/>
        <v>0</v>
      </c>
      <c r="O22">
        <f t="shared" si="1"/>
        <v>0</v>
      </c>
      <c r="P22">
        <f t="shared" si="2"/>
        <v>0</v>
      </c>
      <c r="Q22">
        <f t="shared" si="3"/>
        <v>0</v>
      </c>
      <c r="R22">
        <f t="shared" si="4"/>
        <v>0</v>
      </c>
      <c r="S22">
        <f t="shared" si="5"/>
        <v>0</v>
      </c>
      <c r="T22">
        <f t="shared" si="6"/>
        <v>0</v>
      </c>
      <c r="U22">
        <f t="shared" si="7"/>
        <v>0</v>
      </c>
      <c r="V22">
        <f t="shared" si="8"/>
        <v>0</v>
      </c>
      <c r="W22">
        <f t="shared" si="9"/>
        <v>0</v>
      </c>
      <c r="X22">
        <f t="shared" si="10"/>
        <v>0</v>
      </c>
      <c r="Y22">
        <f t="shared" si="11"/>
        <v>0</v>
      </c>
      <c r="Z22">
        <f t="shared" si="12"/>
        <v>0</v>
      </c>
    </row>
    <row r="23" spans="1:26">
      <c r="A23" t="s">
        <v>655</v>
      </c>
      <c r="B23">
        <v>39417.561424536951</v>
      </c>
      <c r="C23">
        <v>205697.72102958444</v>
      </c>
      <c r="D23">
        <v>176940.66926762287</v>
      </c>
      <c r="E23">
        <v>407918.90568125725</v>
      </c>
      <c r="F23">
        <v>430882.572874134</v>
      </c>
      <c r="G23">
        <v>469341.66122135427</v>
      </c>
      <c r="H23">
        <v>323268.11240181339</v>
      </c>
      <c r="I23">
        <v>207291.39571974959</v>
      </c>
      <c r="J23">
        <v>23722.94282245091</v>
      </c>
      <c r="K23">
        <v>157210.70069835725</v>
      </c>
      <c r="L23">
        <v>270550.89585149538</v>
      </c>
      <c r="M23">
        <v>104170.50854798638</v>
      </c>
      <c r="N23">
        <f t="shared" si="0"/>
        <v>0</v>
      </c>
      <c r="O23">
        <f t="shared" si="1"/>
        <v>0</v>
      </c>
      <c r="P23">
        <f t="shared" si="2"/>
        <v>0</v>
      </c>
      <c r="Q23">
        <f t="shared" si="3"/>
        <v>0</v>
      </c>
      <c r="R23">
        <f t="shared" si="4"/>
        <v>0</v>
      </c>
      <c r="S23">
        <f t="shared" si="5"/>
        <v>0</v>
      </c>
      <c r="T23">
        <f t="shared" si="6"/>
        <v>0</v>
      </c>
      <c r="U23">
        <f t="shared" si="7"/>
        <v>0</v>
      </c>
      <c r="V23">
        <f t="shared" si="8"/>
        <v>0</v>
      </c>
      <c r="W23">
        <f t="shared" si="9"/>
        <v>0</v>
      </c>
      <c r="X23">
        <f t="shared" si="10"/>
        <v>0</v>
      </c>
      <c r="Y23">
        <f t="shared" si="11"/>
        <v>0</v>
      </c>
      <c r="Z23">
        <f t="shared" si="12"/>
        <v>0</v>
      </c>
    </row>
    <row r="24" spans="1:26">
      <c r="A24" t="s">
        <v>1156</v>
      </c>
      <c r="B24">
        <v>394275.9640466065</v>
      </c>
      <c r="C24">
        <v>129177.63838130902</v>
      </c>
      <c r="D24">
        <v>300042.62444365438</v>
      </c>
      <c r="E24">
        <v>360203.2151822563</v>
      </c>
      <c r="F24">
        <v>292822.31898567278</v>
      </c>
      <c r="G24">
        <v>463755.28522600606</v>
      </c>
      <c r="H24">
        <v>727877.60027038911</v>
      </c>
      <c r="I24">
        <v>793988.44332271616</v>
      </c>
      <c r="J24">
        <v>177100.64747700671</v>
      </c>
      <c r="K24">
        <v>95760.047681269891</v>
      </c>
      <c r="L24">
        <v>296049.28389444354</v>
      </c>
      <c r="M24">
        <v>476491.72804922855</v>
      </c>
      <c r="N24">
        <f t="shared" si="0"/>
        <v>0</v>
      </c>
      <c r="O24">
        <f t="shared" si="1"/>
        <v>0</v>
      </c>
      <c r="P24">
        <f t="shared" si="2"/>
        <v>0</v>
      </c>
      <c r="Q24">
        <f t="shared" si="3"/>
        <v>0</v>
      </c>
      <c r="R24">
        <f t="shared" si="4"/>
        <v>0</v>
      </c>
      <c r="S24">
        <f t="shared" si="5"/>
        <v>0</v>
      </c>
      <c r="T24">
        <f t="shared" si="6"/>
        <v>0</v>
      </c>
      <c r="U24">
        <f t="shared" si="7"/>
        <v>0</v>
      </c>
      <c r="V24">
        <f t="shared" si="8"/>
        <v>0</v>
      </c>
      <c r="W24">
        <f t="shared" si="9"/>
        <v>0</v>
      </c>
      <c r="X24">
        <f t="shared" si="10"/>
        <v>0</v>
      </c>
      <c r="Y24">
        <f t="shared" si="11"/>
        <v>0</v>
      </c>
      <c r="Z24">
        <f t="shared" si="12"/>
        <v>0</v>
      </c>
    </row>
    <row r="25" spans="1:26">
      <c r="A25" t="s">
        <v>791</v>
      </c>
      <c r="B25">
        <v>985988.97992166306</v>
      </c>
      <c r="C25">
        <v>321955.1713562212</v>
      </c>
      <c r="D25">
        <v>356170.63322097884</v>
      </c>
      <c r="E25">
        <v>903761.14686468313</v>
      </c>
      <c r="F25">
        <v>47693.474079464562</v>
      </c>
      <c r="G25">
        <v>501114.73178825882</v>
      </c>
      <c r="H25">
        <v>181660.33055691887</v>
      </c>
      <c r="I25">
        <v>917039.86257641553</v>
      </c>
      <c r="J25">
        <v>313322.60375722864</v>
      </c>
      <c r="K25">
        <v>904457.39216847531</v>
      </c>
      <c r="L25">
        <v>867858.55155480187</v>
      </c>
      <c r="M25">
        <v>553945.53474322055</v>
      </c>
      <c r="N25">
        <f t="shared" si="0"/>
        <v>0</v>
      </c>
      <c r="O25">
        <f t="shared" si="1"/>
        <v>0</v>
      </c>
      <c r="P25">
        <f t="shared" si="2"/>
        <v>0</v>
      </c>
      <c r="Q25">
        <f t="shared" si="3"/>
        <v>0</v>
      </c>
      <c r="R25">
        <f t="shared" si="4"/>
        <v>0</v>
      </c>
      <c r="S25">
        <f t="shared" si="5"/>
        <v>0</v>
      </c>
      <c r="T25">
        <f t="shared" si="6"/>
        <v>0</v>
      </c>
      <c r="U25">
        <f t="shared" si="7"/>
        <v>0</v>
      </c>
      <c r="V25">
        <f t="shared" si="8"/>
        <v>0</v>
      </c>
      <c r="W25">
        <f t="shared" si="9"/>
        <v>0</v>
      </c>
      <c r="X25">
        <f t="shared" si="10"/>
        <v>0</v>
      </c>
      <c r="Y25">
        <f t="shared" si="11"/>
        <v>0</v>
      </c>
      <c r="Z25">
        <f t="shared" si="12"/>
        <v>0</v>
      </c>
    </row>
    <row r="26" spans="1:26">
      <c r="A26" t="s">
        <v>229</v>
      </c>
      <c r="B26">
        <v>638964.92579863756</v>
      </c>
      <c r="C26">
        <v>716738.79943939485</v>
      </c>
      <c r="D26">
        <v>690219.34893037798</v>
      </c>
      <c r="E26">
        <v>462648.30636052554</v>
      </c>
      <c r="F26">
        <v>918685.63443550817</v>
      </c>
      <c r="G26">
        <v>938692.96552726859</v>
      </c>
      <c r="H26">
        <v>165928.28238688185</v>
      </c>
      <c r="I26">
        <v>883736.40643331129</v>
      </c>
      <c r="J26">
        <v>75545.448462707165</v>
      </c>
      <c r="K26">
        <v>843207.20353264094</v>
      </c>
      <c r="L26">
        <v>358224.56648260268</v>
      </c>
      <c r="M26">
        <v>682342.97125491884</v>
      </c>
      <c r="N26">
        <f t="shared" si="0"/>
        <v>0</v>
      </c>
      <c r="O26">
        <f t="shared" si="1"/>
        <v>0</v>
      </c>
      <c r="P26">
        <f t="shared" si="2"/>
        <v>0</v>
      </c>
      <c r="Q26">
        <f t="shared" si="3"/>
        <v>0</v>
      </c>
      <c r="R26">
        <f t="shared" si="4"/>
        <v>0</v>
      </c>
      <c r="S26">
        <f t="shared" si="5"/>
        <v>0</v>
      </c>
      <c r="T26">
        <f t="shared" si="6"/>
        <v>0</v>
      </c>
      <c r="U26">
        <f t="shared" si="7"/>
        <v>0</v>
      </c>
      <c r="V26">
        <f t="shared" si="8"/>
        <v>0</v>
      </c>
      <c r="W26">
        <f t="shared" si="9"/>
        <v>0</v>
      </c>
      <c r="X26">
        <f t="shared" si="10"/>
        <v>0</v>
      </c>
      <c r="Y26">
        <f t="shared" si="11"/>
        <v>0</v>
      </c>
      <c r="Z26">
        <f t="shared" si="12"/>
        <v>0</v>
      </c>
    </row>
    <row r="27" spans="1:26">
      <c r="A27" t="s">
        <v>1019</v>
      </c>
      <c r="B27">
        <v>337991.74146098411</v>
      </c>
      <c r="C27">
        <v>984274.00173707912</v>
      </c>
      <c r="D27">
        <v>9667.0816093907815</v>
      </c>
      <c r="E27">
        <v>788286.39345965476</v>
      </c>
      <c r="F27">
        <v>540582.50634356285</v>
      </c>
      <c r="G27">
        <v>953646.5937313108</v>
      </c>
      <c r="H27">
        <v>433498.3204845665</v>
      </c>
      <c r="I27">
        <v>234130.70579167627</v>
      </c>
      <c r="J27">
        <v>876277.67623213725</v>
      </c>
      <c r="K27">
        <v>613209.48225697037</v>
      </c>
      <c r="L27">
        <v>888902.13937871868</v>
      </c>
      <c r="M27">
        <v>706688.38256157644</v>
      </c>
      <c r="N27">
        <f t="shared" si="0"/>
        <v>0</v>
      </c>
      <c r="O27">
        <f t="shared" si="1"/>
        <v>0</v>
      </c>
      <c r="P27">
        <f t="shared" si="2"/>
        <v>0</v>
      </c>
      <c r="Q27">
        <f t="shared" si="3"/>
        <v>0</v>
      </c>
      <c r="R27">
        <f t="shared" si="4"/>
        <v>0</v>
      </c>
      <c r="S27">
        <f t="shared" si="5"/>
        <v>0</v>
      </c>
      <c r="T27">
        <f t="shared" si="6"/>
        <v>0</v>
      </c>
      <c r="U27">
        <f t="shared" si="7"/>
        <v>0</v>
      </c>
      <c r="V27">
        <f t="shared" si="8"/>
        <v>0</v>
      </c>
      <c r="W27">
        <f t="shared" si="9"/>
        <v>0</v>
      </c>
      <c r="X27">
        <f t="shared" si="10"/>
        <v>0</v>
      </c>
      <c r="Y27">
        <f t="shared" si="11"/>
        <v>0</v>
      </c>
      <c r="Z27">
        <f t="shared" si="12"/>
        <v>0</v>
      </c>
    </row>
    <row r="28" spans="1:26">
      <c r="A28" t="s">
        <v>1200</v>
      </c>
      <c r="B28">
        <v>504877.86765592778</v>
      </c>
      <c r="C28">
        <v>940061.00767937489</v>
      </c>
      <c r="D28">
        <v>917182.56137312041</v>
      </c>
      <c r="E28">
        <v>136824.95606666102</v>
      </c>
      <c r="F28">
        <v>722921.40138350369</v>
      </c>
      <c r="G28">
        <v>716246.52251844993</v>
      </c>
      <c r="H28">
        <v>127992.46171567636</v>
      </c>
      <c r="I28">
        <v>157820.86884100043</v>
      </c>
      <c r="J28">
        <v>436721.57444081019</v>
      </c>
      <c r="K28">
        <v>684756.48466916336</v>
      </c>
      <c r="L28">
        <v>401251.41944712348</v>
      </c>
      <c r="M28">
        <v>192185.72579596061</v>
      </c>
      <c r="N28">
        <f t="shared" si="0"/>
        <v>0</v>
      </c>
      <c r="O28">
        <f t="shared" si="1"/>
        <v>0</v>
      </c>
      <c r="P28">
        <f t="shared" si="2"/>
        <v>0</v>
      </c>
      <c r="Q28">
        <f t="shared" si="3"/>
        <v>0</v>
      </c>
      <c r="R28">
        <f t="shared" si="4"/>
        <v>0</v>
      </c>
      <c r="S28">
        <f t="shared" si="5"/>
        <v>0</v>
      </c>
      <c r="T28">
        <f t="shared" si="6"/>
        <v>0</v>
      </c>
      <c r="U28">
        <f t="shared" si="7"/>
        <v>0</v>
      </c>
      <c r="V28">
        <f t="shared" si="8"/>
        <v>0</v>
      </c>
      <c r="W28">
        <f t="shared" si="9"/>
        <v>0</v>
      </c>
      <c r="X28">
        <f t="shared" si="10"/>
        <v>0</v>
      </c>
      <c r="Y28">
        <f t="shared" si="11"/>
        <v>0</v>
      </c>
      <c r="Z28">
        <f t="shared" si="12"/>
        <v>0</v>
      </c>
    </row>
    <row r="29" spans="1:26">
      <c r="A29" t="s">
        <v>996</v>
      </c>
      <c r="B29">
        <v>504205.04735228186</v>
      </c>
      <c r="C29">
        <v>793908.14530889713</v>
      </c>
      <c r="D29">
        <v>114749.19610048051</v>
      </c>
      <c r="E29">
        <v>268459.95484395116</v>
      </c>
      <c r="F29">
        <v>561845.89554597321</v>
      </c>
      <c r="G29">
        <v>949365.13270428951</v>
      </c>
      <c r="H29">
        <v>586162.32803264493</v>
      </c>
      <c r="I29">
        <v>778696.16593077977</v>
      </c>
      <c r="J29">
        <v>845403.91224966315</v>
      </c>
      <c r="K29">
        <v>113369.24045117725</v>
      </c>
      <c r="L29">
        <v>551615.51618795597</v>
      </c>
      <c r="M29">
        <v>343926.54052362702</v>
      </c>
      <c r="N29">
        <f t="shared" si="0"/>
        <v>0</v>
      </c>
      <c r="O29">
        <f t="shared" si="1"/>
        <v>0</v>
      </c>
      <c r="P29">
        <f t="shared" si="2"/>
        <v>0</v>
      </c>
      <c r="Q29">
        <f t="shared" si="3"/>
        <v>0</v>
      </c>
      <c r="R29">
        <f t="shared" si="4"/>
        <v>0</v>
      </c>
      <c r="S29">
        <f t="shared" si="5"/>
        <v>0</v>
      </c>
      <c r="T29">
        <f t="shared" si="6"/>
        <v>0</v>
      </c>
      <c r="U29">
        <f t="shared" si="7"/>
        <v>0</v>
      </c>
      <c r="V29">
        <f t="shared" si="8"/>
        <v>0</v>
      </c>
      <c r="W29">
        <f t="shared" si="9"/>
        <v>0</v>
      </c>
      <c r="X29">
        <f t="shared" si="10"/>
        <v>0</v>
      </c>
      <c r="Y29">
        <f t="shared" si="11"/>
        <v>0</v>
      </c>
      <c r="Z29">
        <f t="shared" si="12"/>
        <v>0</v>
      </c>
    </row>
    <row r="30" spans="1:26">
      <c r="A30" t="s">
        <v>592</v>
      </c>
      <c r="B30">
        <v>686916.10353321477</v>
      </c>
      <c r="C30">
        <v>684508.66059845686</v>
      </c>
      <c r="D30">
        <v>776645.21850227623</v>
      </c>
      <c r="E30">
        <v>461921.83855102886</v>
      </c>
      <c r="F30">
        <v>405958.62309546984</v>
      </c>
      <c r="G30">
        <v>245162.17149187301</v>
      </c>
      <c r="H30">
        <v>146627.53204891298</v>
      </c>
      <c r="I30">
        <v>297407.86254405417</v>
      </c>
      <c r="J30">
        <v>284786.54218416108</v>
      </c>
      <c r="K30">
        <v>290377.86365762685</v>
      </c>
      <c r="L30">
        <v>465327.10963842715</v>
      </c>
      <c r="M30">
        <v>339323.52341827465</v>
      </c>
      <c r="N30">
        <f t="shared" si="0"/>
        <v>0</v>
      </c>
      <c r="O30">
        <f t="shared" si="1"/>
        <v>0</v>
      </c>
      <c r="P30">
        <f t="shared" si="2"/>
        <v>0</v>
      </c>
      <c r="Q30">
        <f t="shared" si="3"/>
        <v>0</v>
      </c>
      <c r="R30">
        <f t="shared" si="4"/>
        <v>0</v>
      </c>
      <c r="S30">
        <f t="shared" si="5"/>
        <v>0</v>
      </c>
      <c r="T30">
        <f t="shared" si="6"/>
        <v>0</v>
      </c>
      <c r="U30">
        <f t="shared" si="7"/>
        <v>0</v>
      </c>
      <c r="V30">
        <f t="shared" si="8"/>
        <v>0</v>
      </c>
      <c r="W30">
        <f t="shared" si="9"/>
        <v>0</v>
      </c>
      <c r="X30">
        <f t="shared" si="10"/>
        <v>0</v>
      </c>
      <c r="Y30">
        <f t="shared" si="11"/>
        <v>0</v>
      </c>
      <c r="Z30">
        <f t="shared" si="12"/>
        <v>0</v>
      </c>
    </row>
    <row r="31" spans="1:26">
      <c r="A31" t="s">
        <v>776</v>
      </c>
      <c r="B31">
        <v>113418.42941734137</v>
      </c>
      <c r="C31">
        <v>366408.09345032612</v>
      </c>
      <c r="D31">
        <v>200494.63425112513</v>
      </c>
      <c r="E31">
        <v>648454.66254138655</v>
      </c>
      <c r="F31">
        <v>580534.41754264769</v>
      </c>
      <c r="G31">
        <v>354612.0640484115</v>
      </c>
      <c r="H31">
        <v>344414.95854826452</v>
      </c>
      <c r="I31">
        <v>729189.08736968692</v>
      </c>
      <c r="J31">
        <v>126648.07257222089</v>
      </c>
      <c r="K31">
        <v>174319.25492032463</v>
      </c>
      <c r="L31">
        <v>903421.03248639626</v>
      </c>
      <c r="M31">
        <v>527484.25160566333</v>
      </c>
      <c r="N31">
        <f t="shared" si="0"/>
        <v>0</v>
      </c>
      <c r="O31">
        <f t="shared" si="1"/>
        <v>0</v>
      </c>
      <c r="P31">
        <f t="shared" si="2"/>
        <v>0</v>
      </c>
      <c r="Q31">
        <f t="shared" si="3"/>
        <v>0</v>
      </c>
      <c r="R31">
        <f t="shared" si="4"/>
        <v>0</v>
      </c>
      <c r="S31">
        <f t="shared" si="5"/>
        <v>0</v>
      </c>
      <c r="T31">
        <f t="shared" si="6"/>
        <v>0</v>
      </c>
      <c r="U31">
        <f t="shared" si="7"/>
        <v>0</v>
      </c>
      <c r="V31">
        <f t="shared" si="8"/>
        <v>0</v>
      </c>
      <c r="W31">
        <f t="shared" si="9"/>
        <v>0</v>
      </c>
      <c r="X31">
        <f t="shared" si="10"/>
        <v>0</v>
      </c>
      <c r="Y31">
        <f t="shared" si="11"/>
        <v>0</v>
      </c>
      <c r="Z31">
        <f t="shared" si="12"/>
        <v>0</v>
      </c>
    </row>
    <row r="32" spans="1:26">
      <c r="A32" t="s">
        <v>605</v>
      </c>
      <c r="B32">
        <v>54406.309859948211</v>
      </c>
      <c r="C32">
        <v>557511.66091654287</v>
      </c>
      <c r="D32">
        <v>757016.41809087701</v>
      </c>
      <c r="E32">
        <v>777079.37612091051</v>
      </c>
      <c r="F32">
        <v>522507.00281817355</v>
      </c>
      <c r="G32">
        <v>211090.38114394341</v>
      </c>
      <c r="H32">
        <v>150586.60749684062</v>
      </c>
      <c r="I32">
        <v>2693.4722993937621</v>
      </c>
      <c r="J32">
        <v>670775.47498146363</v>
      </c>
      <c r="K32">
        <v>925340.48561144166</v>
      </c>
      <c r="L32">
        <v>638866.85101426125</v>
      </c>
      <c r="M32">
        <v>38899.332259150877</v>
      </c>
      <c r="N32">
        <f t="shared" si="0"/>
        <v>0</v>
      </c>
      <c r="O32">
        <f t="shared" si="1"/>
        <v>0</v>
      </c>
      <c r="P32">
        <f t="shared" si="2"/>
        <v>0</v>
      </c>
      <c r="Q32">
        <f t="shared" si="3"/>
        <v>0</v>
      </c>
      <c r="R32">
        <f t="shared" si="4"/>
        <v>0</v>
      </c>
      <c r="S32">
        <f t="shared" si="5"/>
        <v>0</v>
      </c>
      <c r="T32">
        <f t="shared" si="6"/>
        <v>0</v>
      </c>
      <c r="U32">
        <f t="shared" si="7"/>
        <v>0</v>
      </c>
      <c r="V32">
        <f t="shared" si="8"/>
        <v>0</v>
      </c>
      <c r="W32">
        <f t="shared" si="9"/>
        <v>0</v>
      </c>
      <c r="X32">
        <f t="shared" si="10"/>
        <v>0</v>
      </c>
      <c r="Y32">
        <f t="shared" si="11"/>
        <v>0</v>
      </c>
      <c r="Z32">
        <f t="shared" si="12"/>
        <v>0</v>
      </c>
    </row>
    <row r="33" spans="1:26">
      <c r="A33" t="s">
        <v>11</v>
      </c>
      <c r="B33">
        <v>298981.31315649208</v>
      </c>
      <c r="C33">
        <v>42895.26214829331</v>
      </c>
      <c r="D33">
        <v>58283.466301555178</v>
      </c>
      <c r="E33">
        <v>386820.71740675974</v>
      </c>
      <c r="F33">
        <v>55077.972140228027</v>
      </c>
      <c r="G33">
        <v>497413.22807859775</v>
      </c>
      <c r="H33">
        <v>36489.92668695411</v>
      </c>
      <c r="I33">
        <v>104662.81642699515</v>
      </c>
      <c r="J33">
        <v>301482.68270481867</v>
      </c>
      <c r="K33">
        <v>271802.35310332838</v>
      </c>
      <c r="L33">
        <v>125940.84450621373</v>
      </c>
      <c r="M33">
        <v>422376.72217962873</v>
      </c>
      <c r="N33">
        <f t="shared" si="0"/>
        <v>0</v>
      </c>
      <c r="O33">
        <f t="shared" si="1"/>
        <v>0</v>
      </c>
      <c r="P33">
        <f t="shared" si="2"/>
        <v>0</v>
      </c>
      <c r="Q33">
        <f t="shared" si="3"/>
        <v>0</v>
      </c>
      <c r="R33">
        <f t="shared" si="4"/>
        <v>0</v>
      </c>
      <c r="S33">
        <f t="shared" si="5"/>
        <v>0</v>
      </c>
      <c r="T33">
        <f t="shared" si="6"/>
        <v>0</v>
      </c>
      <c r="U33">
        <f t="shared" si="7"/>
        <v>0</v>
      </c>
      <c r="V33">
        <f t="shared" si="8"/>
        <v>0</v>
      </c>
      <c r="W33">
        <f t="shared" si="9"/>
        <v>0</v>
      </c>
      <c r="X33">
        <f t="shared" si="10"/>
        <v>0</v>
      </c>
      <c r="Y33">
        <f t="shared" si="11"/>
        <v>0</v>
      </c>
      <c r="Z33">
        <f t="shared" si="12"/>
        <v>0</v>
      </c>
    </row>
    <row r="34" spans="1:26">
      <c r="A34" t="s">
        <v>1171</v>
      </c>
      <c r="B34">
        <v>165769.22359699587</v>
      </c>
      <c r="C34">
        <v>19821.32949179105</v>
      </c>
      <c r="D34">
        <v>151907.68804145782</v>
      </c>
      <c r="E34">
        <v>413425.81316775916</v>
      </c>
      <c r="F34">
        <v>878392.320626467</v>
      </c>
      <c r="G34">
        <v>267679.22684261313</v>
      </c>
      <c r="H34">
        <v>332542.47738772002</v>
      </c>
      <c r="I34">
        <v>99560.937820414198</v>
      </c>
      <c r="J34">
        <v>56105.82710271117</v>
      </c>
      <c r="K34">
        <v>934855.7277840384</v>
      </c>
      <c r="L34">
        <v>508957.94452586974</v>
      </c>
      <c r="M34">
        <v>206278.50880016052</v>
      </c>
      <c r="N34">
        <f t="shared" si="0"/>
        <v>0</v>
      </c>
      <c r="O34">
        <f t="shared" si="1"/>
        <v>0</v>
      </c>
      <c r="P34">
        <f t="shared" si="2"/>
        <v>0</v>
      </c>
      <c r="Q34">
        <f t="shared" si="3"/>
        <v>0</v>
      </c>
      <c r="R34">
        <f t="shared" si="4"/>
        <v>0</v>
      </c>
      <c r="S34">
        <f t="shared" si="5"/>
        <v>0</v>
      </c>
      <c r="T34">
        <f t="shared" si="6"/>
        <v>0</v>
      </c>
      <c r="U34">
        <f t="shared" si="7"/>
        <v>0</v>
      </c>
      <c r="V34">
        <f t="shared" si="8"/>
        <v>0</v>
      </c>
      <c r="W34">
        <f t="shared" si="9"/>
        <v>0</v>
      </c>
      <c r="X34">
        <f t="shared" si="10"/>
        <v>0</v>
      </c>
      <c r="Y34">
        <f t="shared" si="11"/>
        <v>0</v>
      </c>
      <c r="Z34">
        <f t="shared" si="12"/>
        <v>0</v>
      </c>
    </row>
    <row r="35" spans="1:26">
      <c r="A35" t="s">
        <v>1141</v>
      </c>
      <c r="B35">
        <v>752456.59358857956</v>
      </c>
      <c r="C35">
        <v>768422.66419774981</v>
      </c>
      <c r="D35">
        <v>377782.97275092499</v>
      </c>
      <c r="E35">
        <v>892443.16897493391</v>
      </c>
      <c r="F35">
        <v>93792.46785903917</v>
      </c>
      <c r="G35">
        <v>964147.03269777587</v>
      </c>
      <c r="H35">
        <v>995920.81395310874</v>
      </c>
      <c r="I35">
        <v>308962.62916838768</v>
      </c>
      <c r="J35">
        <v>66647.000833283455</v>
      </c>
      <c r="K35">
        <v>604548.41323897452</v>
      </c>
      <c r="L35">
        <v>332674.9003682278</v>
      </c>
      <c r="M35">
        <v>965745.94598979468</v>
      </c>
      <c r="N35">
        <f t="shared" si="0"/>
        <v>0</v>
      </c>
      <c r="O35">
        <f t="shared" si="1"/>
        <v>0</v>
      </c>
      <c r="P35">
        <f t="shared" si="2"/>
        <v>0</v>
      </c>
      <c r="Q35">
        <f t="shared" si="3"/>
        <v>0</v>
      </c>
      <c r="R35">
        <f t="shared" si="4"/>
        <v>0</v>
      </c>
      <c r="S35">
        <f t="shared" si="5"/>
        <v>0</v>
      </c>
      <c r="T35">
        <f t="shared" si="6"/>
        <v>0</v>
      </c>
      <c r="U35">
        <f t="shared" si="7"/>
        <v>0</v>
      </c>
      <c r="V35">
        <f t="shared" si="8"/>
        <v>0</v>
      </c>
      <c r="W35">
        <f t="shared" si="9"/>
        <v>0</v>
      </c>
      <c r="X35">
        <f t="shared" si="10"/>
        <v>0</v>
      </c>
      <c r="Y35">
        <f t="shared" si="11"/>
        <v>0</v>
      </c>
      <c r="Z35">
        <f t="shared" si="12"/>
        <v>0</v>
      </c>
    </row>
    <row r="36" spans="1:26">
      <c r="A36" t="s">
        <v>136</v>
      </c>
      <c r="B36">
        <v>490159.49035951553</v>
      </c>
      <c r="C36">
        <v>335348.2128273847</v>
      </c>
      <c r="D36">
        <v>330924.42432462814</v>
      </c>
      <c r="E36">
        <v>327277.8939890943</v>
      </c>
      <c r="F36">
        <v>234255.51993091486</v>
      </c>
      <c r="G36">
        <v>42965.50983840863</v>
      </c>
      <c r="H36">
        <v>36256.766562527635</v>
      </c>
      <c r="I36">
        <v>169593.76634456258</v>
      </c>
      <c r="J36">
        <v>283476.12910725281</v>
      </c>
      <c r="K36">
        <v>378421.82125741505</v>
      </c>
      <c r="L36">
        <v>83290.815049722194</v>
      </c>
      <c r="M36">
        <v>228356.79468873498</v>
      </c>
      <c r="N36">
        <f t="shared" si="0"/>
        <v>0</v>
      </c>
      <c r="O36">
        <f t="shared" si="1"/>
        <v>0</v>
      </c>
      <c r="P36">
        <f t="shared" si="2"/>
        <v>0</v>
      </c>
      <c r="Q36">
        <f t="shared" si="3"/>
        <v>0</v>
      </c>
      <c r="R36">
        <f t="shared" si="4"/>
        <v>0</v>
      </c>
      <c r="S36">
        <f t="shared" si="5"/>
        <v>0</v>
      </c>
      <c r="T36">
        <f t="shared" si="6"/>
        <v>0</v>
      </c>
      <c r="U36">
        <f t="shared" si="7"/>
        <v>0</v>
      </c>
      <c r="V36">
        <f t="shared" si="8"/>
        <v>0</v>
      </c>
      <c r="W36">
        <f t="shared" si="9"/>
        <v>0</v>
      </c>
      <c r="X36">
        <f t="shared" si="10"/>
        <v>0</v>
      </c>
      <c r="Y36">
        <f t="shared" si="11"/>
        <v>0</v>
      </c>
      <c r="Z36">
        <f t="shared" si="12"/>
        <v>0</v>
      </c>
    </row>
    <row r="37" spans="1:26">
      <c r="A37" t="s">
        <v>368</v>
      </c>
      <c r="B37">
        <v>703555.40936132008</v>
      </c>
      <c r="C37">
        <v>807183.63777333405</v>
      </c>
      <c r="D37">
        <v>958415.96035714599</v>
      </c>
      <c r="E37">
        <v>902442.80533855816</v>
      </c>
      <c r="F37">
        <v>542656.65663104877</v>
      </c>
      <c r="G37">
        <v>654353.25296065502</v>
      </c>
      <c r="H37">
        <v>406185.85415354912</v>
      </c>
      <c r="I37">
        <v>733976.7010793169</v>
      </c>
      <c r="J37">
        <v>170482.07213026122</v>
      </c>
      <c r="K37">
        <v>11936.995238121417</v>
      </c>
      <c r="L37">
        <v>291827.31839624152</v>
      </c>
      <c r="M37">
        <v>386353.73443141399</v>
      </c>
      <c r="N37">
        <f t="shared" si="0"/>
        <v>0</v>
      </c>
      <c r="O37">
        <f t="shared" si="1"/>
        <v>0</v>
      </c>
      <c r="P37">
        <f t="shared" si="2"/>
        <v>0</v>
      </c>
      <c r="Q37">
        <f t="shared" si="3"/>
        <v>0</v>
      </c>
      <c r="R37">
        <f t="shared" si="4"/>
        <v>0</v>
      </c>
      <c r="S37">
        <f t="shared" si="5"/>
        <v>0</v>
      </c>
      <c r="T37">
        <f t="shared" si="6"/>
        <v>0</v>
      </c>
      <c r="U37">
        <f t="shared" si="7"/>
        <v>0</v>
      </c>
      <c r="V37">
        <f t="shared" si="8"/>
        <v>0</v>
      </c>
      <c r="W37">
        <f t="shared" si="9"/>
        <v>0</v>
      </c>
      <c r="X37">
        <f t="shared" si="10"/>
        <v>0</v>
      </c>
      <c r="Y37">
        <f t="shared" si="11"/>
        <v>0</v>
      </c>
      <c r="Z37">
        <f t="shared" si="12"/>
        <v>0</v>
      </c>
    </row>
    <row r="38" spans="1:26">
      <c r="A38" t="s">
        <v>557</v>
      </c>
      <c r="B38">
        <v>117125.55328142361</v>
      </c>
      <c r="C38">
        <v>475793.07811507653</v>
      </c>
      <c r="D38">
        <v>509655.35517469316</v>
      </c>
      <c r="E38">
        <v>948749.49987423513</v>
      </c>
      <c r="F38">
        <v>961098.1967297697</v>
      </c>
      <c r="G38">
        <v>877086.63135142135</v>
      </c>
      <c r="H38">
        <v>967201.51892659301</v>
      </c>
      <c r="I38">
        <v>52064.861779195002</v>
      </c>
      <c r="J38">
        <v>173616.25502270684</v>
      </c>
      <c r="K38">
        <v>133894.62108413829</v>
      </c>
      <c r="L38">
        <v>910260.64714172378</v>
      </c>
      <c r="M38">
        <v>432704.76089622767</v>
      </c>
      <c r="N38">
        <f t="shared" si="0"/>
        <v>0</v>
      </c>
      <c r="O38">
        <f t="shared" si="1"/>
        <v>0</v>
      </c>
      <c r="P38">
        <f t="shared" si="2"/>
        <v>0</v>
      </c>
      <c r="Q38">
        <f t="shared" si="3"/>
        <v>0</v>
      </c>
      <c r="R38">
        <f t="shared" si="4"/>
        <v>0</v>
      </c>
      <c r="S38">
        <f t="shared" si="5"/>
        <v>0</v>
      </c>
      <c r="T38">
        <f t="shared" si="6"/>
        <v>0</v>
      </c>
      <c r="U38">
        <f t="shared" si="7"/>
        <v>0</v>
      </c>
      <c r="V38">
        <f t="shared" si="8"/>
        <v>0</v>
      </c>
      <c r="W38">
        <f t="shared" si="9"/>
        <v>0</v>
      </c>
      <c r="X38">
        <f t="shared" si="10"/>
        <v>0</v>
      </c>
      <c r="Y38">
        <f t="shared" si="11"/>
        <v>0</v>
      </c>
      <c r="Z38">
        <f t="shared" si="12"/>
        <v>0</v>
      </c>
    </row>
    <row r="39" spans="1:26">
      <c r="A39" t="s">
        <v>495</v>
      </c>
      <c r="B39">
        <v>61537.414488559763</v>
      </c>
      <c r="C39">
        <v>743835.14113246347</v>
      </c>
      <c r="D39">
        <v>280572.41652840492</v>
      </c>
      <c r="E39">
        <v>649795.73431320372</v>
      </c>
      <c r="F39">
        <v>569284.71737026691</v>
      </c>
      <c r="G39">
        <v>503638.12810984807</v>
      </c>
      <c r="H39">
        <v>595295.28667706368</v>
      </c>
      <c r="I39">
        <v>858512.74497168162</v>
      </c>
      <c r="J39">
        <v>315801.98170474696</v>
      </c>
      <c r="K39">
        <v>769754.8609502702</v>
      </c>
      <c r="L39">
        <v>987564.71910753462</v>
      </c>
      <c r="M39">
        <v>368842.21784125856</v>
      </c>
      <c r="N39">
        <f t="shared" si="0"/>
        <v>0</v>
      </c>
      <c r="O39">
        <f t="shared" si="1"/>
        <v>0</v>
      </c>
      <c r="P39">
        <f t="shared" si="2"/>
        <v>0</v>
      </c>
      <c r="Q39">
        <f t="shared" si="3"/>
        <v>0</v>
      </c>
      <c r="R39">
        <f t="shared" si="4"/>
        <v>0</v>
      </c>
      <c r="S39">
        <f t="shared" si="5"/>
        <v>0</v>
      </c>
      <c r="T39">
        <f t="shared" si="6"/>
        <v>0</v>
      </c>
      <c r="U39">
        <f t="shared" si="7"/>
        <v>0</v>
      </c>
      <c r="V39">
        <f t="shared" si="8"/>
        <v>0</v>
      </c>
      <c r="W39">
        <f t="shared" si="9"/>
        <v>0</v>
      </c>
      <c r="X39">
        <f t="shared" si="10"/>
        <v>0</v>
      </c>
      <c r="Y39">
        <f t="shared" si="11"/>
        <v>0</v>
      </c>
      <c r="Z39">
        <f t="shared" si="12"/>
        <v>0</v>
      </c>
    </row>
    <row r="40" spans="1:26">
      <c r="A40" t="s">
        <v>435</v>
      </c>
      <c r="B40">
        <v>616393.12610232667</v>
      </c>
      <c r="C40">
        <v>730394.16955569666</v>
      </c>
      <c r="D40">
        <v>233810.24007637252</v>
      </c>
      <c r="E40">
        <v>975907.5903102567</v>
      </c>
      <c r="F40">
        <v>370486.07511376694</v>
      </c>
      <c r="G40">
        <v>585298.36494317639</v>
      </c>
      <c r="H40">
        <v>457166.31045668077</v>
      </c>
      <c r="I40">
        <v>141083.11271988883</v>
      </c>
      <c r="J40">
        <v>656093.41532574908</v>
      </c>
      <c r="K40">
        <v>858386.1794357032</v>
      </c>
      <c r="L40">
        <v>482744.71240896941</v>
      </c>
      <c r="M40">
        <v>343815.65840870119</v>
      </c>
      <c r="N40">
        <f t="shared" si="0"/>
        <v>0</v>
      </c>
      <c r="O40">
        <f t="shared" si="1"/>
        <v>0</v>
      </c>
      <c r="P40">
        <f t="shared" si="2"/>
        <v>0</v>
      </c>
      <c r="Q40">
        <f t="shared" si="3"/>
        <v>0</v>
      </c>
      <c r="R40">
        <f t="shared" si="4"/>
        <v>0</v>
      </c>
      <c r="S40">
        <f t="shared" si="5"/>
        <v>0</v>
      </c>
      <c r="T40">
        <f t="shared" si="6"/>
        <v>0</v>
      </c>
      <c r="U40">
        <f t="shared" si="7"/>
        <v>0</v>
      </c>
      <c r="V40">
        <f t="shared" si="8"/>
        <v>0</v>
      </c>
      <c r="W40">
        <f t="shared" si="9"/>
        <v>0</v>
      </c>
      <c r="X40">
        <f t="shared" si="10"/>
        <v>0</v>
      </c>
      <c r="Y40">
        <f t="shared" si="11"/>
        <v>0</v>
      </c>
      <c r="Z40">
        <f t="shared" si="12"/>
        <v>0</v>
      </c>
    </row>
    <row r="41" spans="1:26">
      <c r="A41" t="s">
        <v>750</v>
      </c>
      <c r="B41">
        <v>717898.49003125343</v>
      </c>
      <c r="C41">
        <v>575932.29641373199</v>
      </c>
      <c r="D41">
        <v>434202.20860311441</v>
      </c>
      <c r="E41">
        <v>439418.48771773273</v>
      </c>
      <c r="F41">
        <v>918025.71307399392</v>
      </c>
      <c r="G41">
        <v>20342.364424514424</v>
      </c>
      <c r="H41">
        <v>140729.27485547515</v>
      </c>
      <c r="I41">
        <v>199768.88212719469</v>
      </c>
      <c r="J41">
        <v>152480.7202843652</v>
      </c>
      <c r="K41">
        <v>568299.18298509158</v>
      </c>
      <c r="L41">
        <v>665399.92611621961</v>
      </c>
      <c r="M41">
        <v>21835.868223392117</v>
      </c>
      <c r="N41">
        <f t="shared" si="0"/>
        <v>0</v>
      </c>
      <c r="O41">
        <f t="shared" si="1"/>
        <v>0</v>
      </c>
      <c r="P41">
        <f t="shared" si="2"/>
        <v>0</v>
      </c>
      <c r="Q41">
        <f t="shared" si="3"/>
        <v>0</v>
      </c>
      <c r="R41">
        <f t="shared" si="4"/>
        <v>0</v>
      </c>
      <c r="S41">
        <f t="shared" si="5"/>
        <v>0</v>
      </c>
      <c r="T41">
        <f t="shared" si="6"/>
        <v>0</v>
      </c>
      <c r="U41">
        <f t="shared" si="7"/>
        <v>0</v>
      </c>
      <c r="V41">
        <f t="shared" si="8"/>
        <v>0</v>
      </c>
      <c r="W41">
        <f t="shared" si="9"/>
        <v>0</v>
      </c>
      <c r="X41">
        <f t="shared" si="10"/>
        <v>0</v>
      </c>
      <c r="Y41">
        <f t="shared" si="11"/>
        <v>0</v>
      </c>
      <c r="Z41">
        <f t="shared" si="12"/>
        <v>0</v>
      </c>
    </row>
    <row r="42" spans="1:26">
      <c r="A42" t="s">
        <v>664</v>
      </c>
      <c r="B42">
        <v>661499.05227829481</v>
      </c>
      <c r="C42">
        <v>324962.27973673207</v>
      </c>
      <c r="D42">
        <v>792277.06690061395</v>
      </c>
      <c r="E42">
        <v>137421.53289443103</v>
      </c>
      <c r="F42">
        <v>168229.82720855673</v>
      </c>
      <c r="G42">
        <v>371817.10936279933</v>
      </c>
      <c r="H42">
        <v>9615.8262281939024</v>
      </c>
      <c r="I42">
        <v>510221.91016521899</v>
      </c>
      <c r="J42">
        <v>858888.35596764181</v>
      </c>
      <c r="K42">
        <v>425395.1272700376</v>
      </c>
      <c r="L42">
        <v>47630.343037728177</v>
      </c>
      <c r="M42">
        <v>791544.50911205623</v>
      </c>
      <c r="N42">
        <f t="shared" si="0"/>
        <v>0</v>
      </c>
      <c r="O42">
        <f t="shared" si="1"/>
        <v>0</v>
      </c>
      <c r="P42">
        <f t="shared" si="2"/>
        <v>0</v>
      </c>
      <c r="Q42">
        <f t="shared" si="3"/>
        <v>0</v>
      </c>
      <c r="R42">
        <f t="shared" si="4"/>
        <v>0</v>
      </c>
      <c r="S42">
        <f t="shared" si="5"/>
        <v>0</v>
      </c>
      <c r="T42">
        <f t="shared" si="6"/>
        <v>0</v>
      </c>
      <c r="U42">
        <f t="shared" si="7"/>
        <v>0</v>
      </c>
      <c r="V42">
        <f t="shared" si="8"/>
        <v>0</v>
      </c>
      <c r="W42">
        <f t="shared" si="9"/>
        <v>0</v>
      </c>
      <c r="X42">
        <f t="shared" si="10"/>
        <v>0</v>
      </c>
      <c r="Y42">
        <f t="shared" si="11"/>
        <v>0</v>
      </c>
      <c r="Z42">
        <f t="shared" si="12"/>
        <v>0</v>
      </c>
    </row>
    <row r="43" spans="1:26">
      <c r="A43" t="s">
        <v>1191</v>
      </c>
      <c r="B43">
        <v>545356.45874531439</v>
      </c>
      <c r="C43">
        <v>258900.04103998843</v>
      </c>
      <c r="D43">
        <v>631217.23032595695</v>
      </c>
      <c r="E43">
        <v>955553.80640826805</v>
      </c>
      <c r="F43">
        <v>556537.24961711268</v>
      </c>
      <c r="G43">
        <v>450401.79609403177</v>
      </c>
      <c r="H43">
        <v>445115.37435243552</v>
      </c>
      <c r="I43">
        <v>902571.84476323798</v>
      </c>
      <c r="J43">
        <v>498704.45331680623</v>
      </c>
      <c r="K43">
        <v>411654.70501706505</v>
      </c>
      <c r="L43">
        <v>854862.50497973652</v>
      </c>
      <c r="M43">
        <v>281014.28010660602</v>
      </c>
      <c r="N43">
        <f t="shared" si="0"/>
        <v>0</v>
      </c>
      <c r="O43">
        <f t="shared" si="1"/>
        <v>0</v>
      </c>
      <c r="P43">
        <f t="shared" si="2"/>
        <v>0</v>
      </c>
      <c r="Q43">
        <f t="shared" si="3"/>
        <v>0</v>
      </c>
      <c r="R43">
        <f t="shared" si="4"/>
        <v>0</v>
      </c>
      <c r="S43">
        <f t="shared" si="5"/>
        <v>0</v>
      </c>
      <c r="T43">
        <f t="shared" si="6"/>
        <v>0</v>
      </c>
      <c r="U43">
        <f t="shared" si="7"/>
        <v>0</v>
      </c>
      <c r="V43">
        <f t="shared" si="8"/>
        <v>0</v>
      </c>
      <c r="W43">
        <f t="shared" si="9"/>
        <v>0</v>
      </c>
      <c r="X43">
        <f t="shared" si="10"/>
        <v>0</v>
      </c>
      <c r="Y43">
        <f t="shared" si="11"/>
        <v>0</v>
      </c>
      <c r="Z43">
        <f t="shared" si="12"/>
        <v>0</v>
      </c>
    </row>
    <row r="44" spans="1:26">
      <c r="A44" t="s">
        <v>980</v>
      </c>
      <c r="B44">
        <v>546946.36347430886</v>
      </c>
      <c r="C44">
        <v>178789.28786282678</v>
      </c>
      <c r="D44">
        <v>91465.635589941361</v>
      </c>
      <c r="E44">
        <v>324251.57824036112</v>
      </c>
      <c r="F44">
        <v>254904.32792589423</v>
      </c>
      <c r="G44">
        <v>653493.01073176297</v>
      </c>
      <c r="H44">
        <v>969115.59958909662</v>
      </c>
      <c r="I44">
        <v>91543.929824796418</v>
      </c>
      <c r="J44">
        <v>518088.56700588012</v>
      </c>
      <c r="K44">
        <v>467766.30800992844</v>
      </c>
      <c r="L44">
        <v>776468.76269674988</v>
      </c>
      <c r="M44">
        <v>588491.45258996356</v>
      </c>
      <c r="N44">
        <f t="shared" si="0"/>
        <v>0</v>
      </c>
      <c r="O44">
        <f t="shared" si="1"/>
        <v>0</v>
      </c>
      <c r="P44">
        <f t="shared" si="2"/>
        <v>0</v>
      </c>
      <c r="Q44">
        <f t="shared" si="3"/>
        <v>0</v>
      </c>
      <c r="R44">
        <f t="shared" si="4"/>
        <v>0</v>
      </c>
      <c r="S44">
        <f t="shared" si="5"/>
        <v>0</v>
      </c>
      <c r="T44">
        <f t="shared" si="6"/>
        <v>0</v>
      </c>
      <c r="U44">
        <f t="shared" si="7"/>
        <v>0</v>
      </c>
      <c r="V44">
        <f t="shared" si="8"/>
        <v>0</v>
      </c>
      <c r="W44">
        <f t="shared" si="9"/>
        <v>0</v>
      </c>
      <c r="X44">
        <f t="shared" si="10"/>
        <v>0</v>
      </c>
      <c r="Y44">
        <f t="shared" si="11"/>
        <v>0</v>
      </c>
      <c r="Z44">
        <f t="shared" si="12"/>
        <v>0</v>
      </c>
    </row>
    <row r="45" spans="1:26">
      <c r="A45" t="s">
        <v>485</v>
      </c>
      <c r="B45">
        <v>951946.06297478359</v>
      </c>
      <c r="C45">
        <v>457050.95778625703</v>
      </c>
      <c r="D45">
        <v>436066.00008927908</v>
      </c>
      <c r="E45">
        <v>128187.82067568856</v>
      </c>
      <c r="F45">
        <v>747378.83221169119</v>
      </c>
      <c r="G45">
        <v>994181.11092230049</v>
      </c>
      <c r="H45">
        <v>870627.57224962139</v>
      </c>
      <c r="I45">
        <v>771080.81413246086</v>
      </c>
      <c r="J45">
        <v>17632.134255460951</v>
      </c>
      <c r="K45">
        <v>460445.24959238432</v>
      </c>
      <c r="L45">
        <v>677182.63859985466</v>
      </c>
      <c r="M45">
        <v>953499.56796921615</v>
      </c>
      <c r="N45">
        <f t="shared" si="0"/>
        <v>0</v>
      </c>
      <c r="O45">
        <f t="shared" si="1"/>
        <v>0</v>
      </c>
      <c r="P45">
        <f t="shared" si="2"/>
        <v>0</v>
      </c>
      <c r="Q45">
        <f t="shared" si="3"/>
        <v>0</v>
      </c>
      <c r="R45">
        <f t="shared" si="4"/>
        <v>0</v>
      </c>
      <c r="S45">
        <f t="shared" si="5"/>
        <v>0</v>
      </c>
      <c r="T45">
        <f t="shared" si="6"/>
        <v>0</v>
      </c>
      <c r="U45">
        <f t="shared" si="7"/>
        <v>0</v>
      </c>
      <c r="V45">
        <f t="shared" si="8"/>
        <v>0</v>
      </c>
      <c r="W45">
        <f t="shared" si="9"/>
        <v>0</v>
      </c>
      <c r="X45">
        <f t="shared" si="10"/>
        <v>0</v>
      </c>
      <c r="Y45">
        <f t="shared" si="11"/>
        <v>0</v>
      </c>
      <c r="Z45">
        <f t="shared" si="12"/>
        <v>0</v>
      </c>
    </row>
    <row r="46" spans="1:26">
      <c r="A46" t="s">
        <v>1032</v>
      </c>
      <c r="B46">
        <v>774386.2058007383</v>
      </c>
      <c r="C46">
        <v>233629.47097046106</v>
      </c>
      <c r="D46">
        <v>405954.63693082304</v>
      </c>
      <c r="E46">
        <v>469596.62380164245</v>
      </c>
      <c r="F46">
        <v>311286.76871949789</v>
      </c>
      <c r="G46">
        <v>150731.12244314069</v>
      </c>
      <c r="H46">
        <v>296171.38204651547</v>
      </c>
      <c r="I46">
        <v>929875.18944734475</v>
      </c>
      <c r="J46">
        <v>412045.62601427088</v>
      </c>
      <c r="K46">
        <v>984457.88545581466</v>
      </c>
      <c r="L46">
        <v>868927.92185623082</v>
      </c>
      <c r="M46">
        <v>954549.6327832829</v>
      </c>
      <c r="N46">
        <f t="shared" si="0"/>
        <v>0</v>
      </c>
      <c r="O46">
        <f t="shared" si="1"/>
        <v>0</v>
      </c>
      <c r="P46">
        <f t="shared" si="2"/>
        <v>0</v>
      </c>
      <c r="Q46">
        <f t="shared" si="3"/>
        <v>0</v>
      </c>
      <c r="R46">
        <f t="shared" si="4"/>
        <v>0</v>
      </c>
      <c r="S46">
        <f t="shared" si="5"/>
        <v>0</v>
      </c>
      <c r="T46">
        <f t="shared" si="6"/>
        <v>0</v>
      </c>
      <c r="U46">
        <f t="shared" si="7"/>
        <v>0</v>
      </c>
      <c r="V46">
        <f t="shared" si="8"/>
        <v>0</v>
      </c>
      <c r="W46">
        <f t="shared" si="9"/>
        <v>0</v>
      </c>
      <c r="X46">
        <f t="shared" si="10"/>
        <v>0</v>
      </c>
      <c r="Y46">
        <f t="shared" si="11"/>
        <v>0</v>
      </c>
      <c r="Z46">
        <f t="shared" si="12"/>
        <v>0</v>
      </c>
    </row>
    <row r="47" spans="1:26">
      <c r="A47" t="s">
        <v>684</v>
      </c>
      <c r="B47">
        <v>797741.72047275235</v>
      </c>
      <c r="C47">
        <v>5818.8228260269707</v>
      </c>
      <c r="D47">
        <v>600655.1633252257</v>
      </c>
      <c r="E47">
        <v>388134.72540650261</v>
      </c>
      <c r="F47">
        <v>755850.42076211958</v>
      </c>
      <c r="G47">
        <v>619119.56280492188</v>
      </c>
      <c r="H47">
        <v>30639.637614171101</v>
      </c>
      <c r="I47">
        <v>729904.28785576159</v>
      </c>
      <c r="J47">
        <v>502355.45426155039</v>
      </c>
      <c r="K47">
        <v>769617.29097188776</v>
      </c>
      <c r="L47">
        <v>633785.82397588156</v>
      </c>
      <c r="M47">
        <v>119574.69998967007</v>
      </c>
      <c r="N47">
        <f t="shared" si="0"/>
        <v>0</v>
      </c>
      <c r="O47">
        <f t="shared" si="1"/>
        <v>0</v>
      </c>
      <c r="P47">
        <f t="shared" si="2"/>
        <v>0</v>
      </c>
      <c r="Q47">
        <f t="shared" si="3"/>
        <v>0</v>
      </c>
      <c r="R47">
        <f t="shared" si="4"/>
        <v>0</v>
      </c>
      <c r="S47">
        <f t="shared" si="5"/>
        <v>0</v>
      </c>
      <c r="T47">
        <f t="shared" si="6"/>
        <v>0</v>
      </c>
      <c r="U47">
        <f t="shared" si="7"/>
        <v>0</v>
      </c>
      <c r="V47">
        <f t="shared" si="8"/>
        <v>0</v>
      </c>
      <c r="W47">
        <f t="shared" si="9"/>
        <v>0</v>
      </c>
      <c r="X47">
        <f t="shared" si="10"/>
        <v>0</v>
      </c>
      <c r="Y47">
        <f t="shared" si="11"/>
        <v>0</v>
      </c>
      <c r="Z47">
        <f t="shared" si="12"/>
        <v>0</v>
      </c>
    </row>
    <row r="48" spans="1:26">
      <c r="A48" t="s">
        <v>1116</v>
      </c>
      <c r="B48">
        <v>665210.20529388892</v>
      </c>
      <c r="C48">
        <v>180560.77446893559</v>
      </c>
      <c r="D48">
        <v>659416.0397439932</v>
      </c>
      <c r="E48">
        <v>502720.62071821501</v>
      </c>
      <c r="F48">
        <v>430766.76225292042</v>
      </c>
      <c r="G48">
        <v>783124.9830813834</v>
      </c>
      <c r="H48">
        <v>200054.68446985807</v>
      </c>
      <c r="I48">
        <v>889142.57633068284</v>
      </c>
      <c r="J48">
        <v>686401.96796246455</v>
      </c>
      <c r="K48">
        <v>852359.98579335306</v>
      </c>
      <c r="L48">
        <v>567334.07540393155</v>
      </c>
      <c r="M48">
        <v>426248.71890877793</v>
      </c>
      <c r="N48">
        <f t="shared" si="0"/>
        <v>0</v>
      </c>
      <c r="O48">
        <f t="shared" si="1"/>
        <v>0</v>
      </c>
      <c r="P48">
        <f t="shared" si="2"/>
        <v>0</v>
      </c>
      <c r="Q48">
        <f t="shared" si="3"/>
        <v>0</v>
      </c>
      <c r="R48">
        <f t="shared" si="4"/>
        <v>0</v>
      </c>
      <c r="S48">
        <f t="shared" si="5"/>
        <v>0</v>
      </c>
      <c r="T48">
        <f t="shared" si="6"/>
        <v>0</v>
      </c>
      <c r="U48">
        <f t="shared" si="7"/>
        <v>0</v>
      </c>
      <c r="V48">
        <f t="shared" si="8"/>
        <v>0</v>
      </c>
      <c r="W48">
        <f t="shared" si="9"/>
        <v>0</v>
      </c>
      <c r="X48">
        <f t="shared" si="10"/>
        <v>0</v>
      </c>
      <c r="Y48">
        <f t="shared" si="11"/>
        <v>0</v>
      </c>
      <c r="Z48">
        <f t="shared" si="12"/>
        <v>0</v>
      </c>
    </row>
    <row r="49" spans="1:26">
      <c r="A49" t="s">
        <v>70</v>
      </c>
      <c r="B49">
        <v>14275.486487289823</v>
      </c>
      <c r="C49">
        <v>511566.71588232595</v>
      </c>
      <c r="D49">
        <v>255607.40995204478</v>
      </c>
      <c r="E49">
        <v>221731.48224604432</v>
      </c>
      <c r="F49">
        <v>180764.01352559013</v>
      </c>
      <c r="G49">
        <v>875505.69978562009</v>
      </c>
      <c r="H49">
        <v>95393.123313995849</v>
      </c>
      <c r="I49">
        <v>105323.67369513462</v>
      </c>
      <c r="J49">
        <v>526857.38859467208</v>
      </c>
      <c r="K49">
        <v>172414.01442077785</v>
      </c>
      <c r="L49">
        <v>632267.14358474</v>
      </c>
      <c r="M49">
        <v>726023.37147678225</v>
      </c>
      <c r="N49">
        <f t="shared" si="0"/>
        <v>0</v>
      </c>
      <c r="O49">
        <f t="shared" si="1"/>
        <v>0</v>
      </c>
      <c r="P49">
        <f t="shared" si="2"/>
        <v>0</v>
      </c>
      <c r="Q49">
        <f t="shared" si="3"/>
        <v>0</v>
      </c>
      <c r="R49">
        <f t="shared" si="4"/>
        <v>0</v>
      </c>
      <c r="S49">
        <f t="shared" si="5"/>
        <v>0</v>
      </c>
      <c r="T49">
        <f t="shared" si="6"/>
        <v>0</v>
      </c>
      <c r="U49">
        <f t="shared" si="7"/>
        <v>0</v>
      </c>
      <c r="V49">
        <f t="shared" si="8"/>
        <v>0</v>
      </c>
      <c r="W49">
        <f t="shared" si="9"/>
        <v>0</v>
      </c>
      <c r="X49">
        <f t="shared" si="10"/>
        <v>0</v>
      </c>
      <c r="Y49">
        <f t="shared" si="11"/>
        <v>0</v>
      </c>
      <c r="Z49">
        <f t="shared" si="12"/>
        <v>0</v>
      </c>
    </row>
    <row r="50" spans="1:26">
      <c r="A50" t="s">
        <v>554</v>
      </c>
      <c r="B50">
        <v>651892.44877943513</v>
      </c>
      <c r="C50">
        <v>903484.42652009171</v>
      </c>
      <c r="D50">
        <v>393477.44155779964</v>
      </c>
      <c r="E50">
        <v>961793.69560766232</v>
      </c>
      <c r="F50">
        <v>803611.63143324782</v>
      </c>
      <c r="G50">
        <v>21673.505927762628</v>
      </c>
      <c r="H50">
        <v>935042.67436255794</v>
      </c>
      <c r="I50">
        <v>394206.23980327329</v>
      </c>
      <c r="J50">
        <v>487172.0232739505</v>
      </c>
      <c r="K50">
        <v>681508.16198465985</v>
      </c>
      <c r="L50">
        <v>7331.3179149671059</v>
      </c>
      <c r="M50">
        <v>7443.6319252478843</v>
      </c>
      <c r="N50">
        <f t="shared" si="0"/>
        <v>0</v>
      </c>
      <c r="O50">
        <f t="shared" si="1"/>
        <v>0</v>
      </c>
      <c r="P50">
        <f t="shared" si="2"/>
        <v>0</v>
      </c>
      <c r="Q50">
        <f t="shared" si="3"/>
        <v>0</v>
      </c>
      <c r="R50">
        <f t="shared" si="4"/>
        <v>0</v>
      </c>
      <c r="S50">
        <f t="shared" si="5"/>
        <v>0</v>
      </c>
      <c r="T50">
        <f t="shared" si="6"/>
        <v>0</v>
      </c>
      <c r="U50">
        <f t="shared" si="7"/>
        <v>0</v>
      </c>
      <c r="V50">
        <f t="shared" si="8"/>
        <v>0</v>
      </c>
      <c r="W50">
        <f t="shared" si="9"/>
        <v>0</v>
      </c>
      <c r="X50">
        <f t="shared" si="10"/>
        <v>0</v>
      </c>
      <c r="Y50">
        <f t="shared" si="11"/>
        <v>0</v>
      </c>
      <c r="Z50">
        <f t="shared" si="12"/>
        <v>0</v>
      </c>
    </row>
    <row r="51" spans="1:26">
      <c r="A51" t="s">
        <v>1295</v>
      </c>
      <c r="B51">
        <v>696992.22826480691</v>
      </c>
      <c r="C51">
        <v>526298.95540759305</v>
      </c>
      <c r="D51">
        <v>594348.29718965874</v>
      </c>
      <c r="E51">
        <v>636477.73101574206</v>
      </c>
      <c r="F51">
        <v>137488.86269828264</v>
      </c>
      <c r="G51">
        <v>966185.02347100177</v>
      </c>
      <c r="H51">
        <v>528817.52021914558</v>
      </c>
      <c r="I51">
        <v>848899.92744766595</v>
      </c>
      <c r="J51">
        <v>87054.613139336274</v>
      </c>
      <c r="K51">
        <v>933100.3581956384</v>
      </c>
      <c r="L51">
        <v>666946.56883596606</v>
      </c>
      <c r="M51">
        <v>29493.461500345707</v>
      </c>
      <c r="N51">
        <f t="shared" si="0"/>
        <v>0</v>
      </c>
      <c r="O51">
        <f t="shared" si="1"/>
        <v>0</v>
      </c>
      <c r="P51">
        <f t="shared" si="2"/>
        <v>0</v>
      </c>
      <c r="Q51">
        <f t="shared" si="3"/>
        <v>0</v>
      </c>
      <c r="R51">
        <f t="shared" si="4"/>
        <v>0</v>
      </c>
      <c r="S51">
        <f t="shared" si="5"/>
        <v>0</v>
      </c>
      <c r="T51">
        <f t="shared" si="6"/>
        <v>0</v>
      </c>
      <c r="U51">
        <f t="shared" si="7"/>
        <v>0</v>
      </c>
      <c r="V51">
        <f t="shared" si="8"/>
        <v>0</v>
      </c>
      <c r="W51">
        <f t="shared" si="9"/>
        <v>0</v>
      </c>
      <c r="X51">
        <f t="shared" si="10"/>
        <v>0</v>
      </c>
      <c r="Y51">
        <f t="shared" si="11"/>
        <v>0</v>
      </c>
      <c r="Z51">
        <f t="shared" si="12"/>
        <v>0</v>
      </c>
    </row>
    <row r="52" spans="1:26">
      <c r="A52" t="s">
        <v>1318</v>
      </c>
      <c r="B52">
        <v>629231.92476298974</v>
      </c>
      <c r="C52">
        <v>588905.42097086005</v>
      </c>
      <c r="D52">
        <v>443667.32462203049</v>
      </c>
      <c r="E52">
        <v>502205.41170625942</v>
      </c>
      <c r="F52">
        <v>791594.14543178689</v>
      </c>
      <c r="G52">
        <v>609291.02916066046</v>
      </c>
      <c r="H52">
        <v>759930.40999894554</v>
      </c>
      <c r="I52">
        <v>281781.77999861364</v>
      </c>
      <c r="J52">
        <v>284790.90877059201</v>
      </c>
      <c r="K52">
        <v>429347.68642761325</v>
      </c>
      <c r="L52">
        <v>955179.97195833782</v>
      </c>
      <c r="M52">
        <v>654231.91773004155</v>
      </c>
      <c r="N52">
        <f t="shared" si="0"/>
        <v>0</v>
      </c>
      <c r="O52">
        <f t="shared" si="1"/>
        <v>0</v>
      </c>
      <c r="P52">
        <f t="shared" si="2"/>
        <v>0</v>
      </c>
      <c r="Q52">
        <f t="shared" si="3"/>
        <v>0</v>
      </c>
      <c r="R52">
        <f t="shared" si="4"/>
        <v>0</v>
      </c>
      <c r="S52">
        <f t="shared" si="5"/>
        <v>0</v>
      </c>
      <c r="T52">
        <f t="shared" si="6"/>
        <v>0</v>
      </c>
      <c r="U52">
        <f t="shared" si="7"/>
        <v>0</v>
      </c>
      <c r="V52">
        <f t="shared" si="8"/>
        <v>0</v>
      </c>
      <c r="W52">
        <f t="shared" si="9"/>
        <v>0</v>
      </c>
      <c r="X52">
        <f t="shared" si="10"/>
        <v>0</v>
      </c>
      <c r="Y52">
        <f t="shared" si="11"/>
        <v>0</v>
      </c>
      <c r="Z52">
        <f t="shared" si="12"/>
        <v>0</v>
      </c>
    </row>
    <row r="53" spans="1:26">
      <c r="A53" t="s">
        <v>489</v>
      </c>
      <c r="B53">
        <v>844779.72763308894</v>
      </c>
      <c r="C53">
        <v>762354.72140860592</v>
      </c>
      <c r="D53">
        <v>197049.14559996701</v>
      </c>
      <c r="E53">
        <v>989089.40224280651</v>
      </c>
      <c r="F53">
        <v>583099.8433720601</v>
      </c>
      <c r="G53">
        <v>611411.43776006519</v>
      </c>
      <c r="H53">
        <v>232246.05977503167</v>
      </c>
      <c r="I53">
        <v>224436.36633400287</v>
      </c>
      <c r="J53">
        <v>806919.07002121746</v>
      </c>
      <c r="K53">
        <v>276530.48474313057</v>
      </c>
      <c r="L53">
        <v>417396.26570336241</v>
      </c>
      <c r="M53">
        <v>640199.11513917136</v>
      </c>
      <c r="N53">
        <f t="shared" si="0"/>
        <v>0</v>
      </c>
      <c r="O53">
        <f t="shared" si="1"/>
        <v>0</v>
      </c>
      <c r="P53">
        <f t="shared" si="2"/>
        <v>0</v>
      </c>
      <c r="Q53">
        <f t="shared" si="3"/>
        <v>0</v>
      </c>
      <c r="R53">
        <f t="shared" si="4"/>
        <v>0</v>
      </c>
      <c r="S53">
        <f t="shared" si="5"/>
        <v>0</v>
      </c>
      <c r="T53">
        <f t="shared" si="6"/>
        <v>0</v>
      </c>
      <c r="U53">
        <f t="shared" si="7"/>
        <v>0</v>
      </c>
      <c r="V53">
        <f t="shared" si="8"/>
        <v>0</v>
      </c>
      <c r="W53">
        <f t="shared" si="9"/>
        <v>0</v>
      </c>
      <c r="X53">
        <f t="shared" si="10"/>
        <v>0</v>
      </c>
      <c r="Y53">
        <f t="shared" si="11"/>
        <v>0</v>
      </c>
      <c r="Z53">
        <f t="shared" si="12"/>
        <v>0</v>
      </c>
    </row>
    <row r="54" spans="1:26">
      <c r="A54" t="s">
        <v>1153</v>
      </c>
      <c r="B54">
        <v>811862.32187270094</v>
      </c>
      <c r="C54">
        <v>363545.57931838406</v>
      </c>
      <c r="D54">
        <v>263078.01163827896</v>
      </c>
      <c r="E54">
        <v>663387.29241918004</v>
      </c>
      <c r="F54">
        <v>693494.98840788484</v>
      </c>
      <c r="G54">
        <v>77747.016052228006</v>
      </c>
      <c r="H54">
        <v>589926.28949667444</v>
      </c>
      <c r="I54">
        <v>732996.57936226053</v>
      </c>
      <c r="J54">
        <v>216887.73900317037</v>
      </c>
      <c r="K54">
        <v>204587.11364438455</v>
      </c>
      <c r="L54">
        <v>722840.03762428602</v>
      </c>
      <c r="M54">
        <v>403842.88565213943</v>
      </c>
      <c r="N54">
        <f t="shared" si="0"/>
        <v>0</v>
      </c>
      <c r="O54">
        <f t="shared" si="1"/>
        <v>0</v>
      </c>
      <c r="P54">
        <f t="shared" si="2"/>
        <v>0</v>
      </c>
      <c r="Q54">
        <f t="shared" si="3"/>
        <v>0</v>
      </c>
      <c r="R54">
        <f t="shared" si="4"/>
        <v>0</v>
      </c>
      <c r="S54">
        <f t="shared" si="5"/>
        <v>0</v>
      </c>
      <c r="T54">
        <f t="shared" si="6"/>
        <v>0</v>
      </c>
      <c r="U54">
        <f t="shared" si="7"/>
        <v>0</v>
      </c>
      <c r="V54">
        <f t="shared" si="8"/>
        <v>0</v>
      </c>
      <c r="W54">
        <f t="shared" si="9"/>
        <v>0</v>
      </c>
      <c r="X54">
        <f t="shared" si="10"/>
        <v>0</v>
      </c>
      <c r="Y54">
        <f t="shared" si="11"/>
        <v>0</v>
      </c>
      <c r="Z54">
        <f t="shared" si="12"/>
        <v>0</v>
      </c>
    </row>
    <row r="55" spans="1:26">
      <c r="A55" t="s">
        <v>1248</v>
      </c>
      <c r="B55">
        <v>66967.242299067249</v>
      </c>
      <c r="C55">
        <v>304089.66101610789</v>
      </c>
      <c r="D55">
        <v>791245.35807922611</v>
      </c>
      <c r="E55">
        <v>958974.68052112183</v>
      </c>
      <c r="F55">
        <v>340231.37305621995</v>
      </c>
      <c r="G55">
        <v>647723.49532174936</v>
      </c>
      <c r="H55">
        <v>675475.62142513809</v>
      </c>
      <c r="I55">
        <v>320393.34639364324</v>
      </c>
      <c r="J55">
        <v>936846.0313375257</v>
      </c>
      <c r="K55">
        <v>895849.60906326538</v>
      </c>
      <c r="L55">
        <v>467736.2394305843</v>
      </c>
      <c r="M55">
        <v>710206.42314450408</v>
      </c>
      <c r="N55">
        <f t="shared" si="0"/>
        <v>0</v>
      </c>
      <c r="O55">
        <f t="shared" si="1"/>
        <v>0</v>
      </c>
      <c r="P55">
        <f t="shared" si="2"/>
        <v>0</v>
      </c>
      <c r="Q55">
        <f t="shared" si="3"/>
        <v>0</v>
      </c>
      <c r="R55">
        <f t="shared" si="4"/>
        <v>0</v>
      </c>
      <c r="S55">
        <f t="shared" si="5"/>
        <v>0</v>
      </c>
      <c r="T55">
        <f t="shared" si="6"/>
        <v>0</v>
      </c>
      <c r="U55">
        <f t="shared" si="7"/>
        <v>0</v>
      </c>
      <c r="V55">
        <f t="shared" si="8"/>
        <v>0</v>
      </c>
      <c r="W55">
        <f t="shared" si="9"/>
        <v>0</v>
      </c>
      <c r="X55">
        <f t="shared" si="10"/>
        <v>0</v>
      </c>
      <c r="Y55">
        <f t="shared" si="11"/>
        <v>0</v>
      </c>
      <c r="Z55">
        <f t="shared" si="12"/>
        <v>0</v>
      </c>
    </row>
    <row r="56" spans="1:26">
      <c r="A56" t="s">
        <v>253</v>
      </c>
      <c r="B56">
        <v>342999.83848430193</v>
      </c>
      <c r="C56">
        <v>38012.205127647692</v>
      </c>
      <c r="D56">
        <v>804868.64657266217</v>
      </c>
      <c r="E56">
        <v>476145.70860033325</v>
      </c>
      <c r="F56">
        <v>180990.77312314915</v>
      </c>
      <c r="G56">
        <v>128876.24993306423</v>
      </c>
      <c r="H56">
        <v>627355.07033209619</v>
      </c>
      <c r="I56">
        <v>962757.28022324666</v>
      </c>
      <c r="J56">
        <v>453802.41646068078</v>
      </c>
      <c r="K56">
        <v>501286.77448518766</v>
      </c>
      <c r="L56">
        <v>235194.13303558389</v>
      </c>
      <c r="M56">
        <v>570702.05015543883</v>
      </c>
      <c r="N56">
        <f t="shared" si="0"/>
        <v>0</v>
      </c>
      <c r="O56">
        <f t="shared" si="1"/>
        <v>0</v>
      </c>
      <c r="P56">
        <f t="shared" si="2"/>
        <v>0</v>
      </c>
      <c r="Q56">
        <f t="shared" si="3"/>
        <v>0</v>
      </c>
      <c r="R56">
        <f t="shared" si="4"/>
        <v>0</v>
      </c>
      <c r="S56">
        <f t="shared" si="5"/>
        <v>0</v>
      </c>
      <c r="T56">
        <f t="shared" si="6"/>
        <v>0</v>
      </c>
      <c r="U56">
        <f t="shared" si="7"/>
        <v>0</v>
      </c>
      <c r="V56">
        <f t="shared" si="8"/>
        <v>0</v>
      </c>
      <c r="W56">
        <f t="shared" si="9"/>
        <v>0</v>
      </c>
      <c r="X56">
        <f t="shared" si="10"/>
        <v>0</v>
      </c>
      <c r="Y56">
        <f t="shared" si="11"/>
        <v>0</v>
      </c>
      <c r="Z56">
        <f t="shared" si="12"/>
        <v>0</v>
      </c>
    </row>
    <row r="57" spans="1:26">
      <c r="A57" t="s">
        <v>1339</v>
      </c>
      <c r="B57">
        <v>809674.66939372651</v>
      </c>
      <c r="C57">
        <v>536298.89624213427</v>
      </c>
      <c r="D57">
        <v>294090.90088273905</v>
      </c>
      <c r="E57">
        <v>345277.99521370075</v>
      </c>
      <c r="F57">
        <v>246738.07784545919</v>
      </c>
      <c r="G57">
        <v>827715.59171874681</v>
      </c>
      <c r="H57">
        <v>255809.83171487303</v>
      </c>
      <c r="I57">
        <v>434850.89559519727</v>
      </c>
      <c r="J57">
        <v>653378.72066786629</v>
      </c>
      <c r="K57">
        <v>414812.8619353809</v>
      </c>
      <c r="L57">
        <v>197711.50932756698</v>
      </c>
      <c r="M57">
        <v>879827.41185553488</v>
      </c>
      <c r="N57">
        <f t="shared" si="0"/>
        <v>0</v>
      </c>
      <c r="O57">
        <f t="shared" si="1"/>
        <v>0</v>
      </c>
      <c r="P57">
        <f t="shared" si="2"/>
        <v>0</v>
      </c>
      <c r="Q57">
        <f t="shared" si="3"/>
        <v>0</v>
      </c>
      <c r="R57">
        <f t="shared" si="4"/>
        <v>0</v>
      </c>
      <c r="S57">
        <f t="shared" si="5"/>
        <v>0</v>
      </c>
      <c r="T57">
        <f t="shared" si="6"/>
        <v>0</v>
      </c>
      <c r="U57">
        <f t="shared" si="7"/>
        <v>0</v>
      </c>
      <c r="V57">
        <f t="shared" si="8"/>
        <v>0</v>
      </c>
      <c r="W57">
        <f t="shared" si="9"/>
        <v>0</v>
      </c>
      <c r="X57">
        <f t="shared" si="10"/>
        <v>0</v>
      </c>
      <c r="Y57">
        <f t="shared" si="11"/>
        <v>0</v>
      </c>
      <c r="Z57">
        <f t="shared" si="12"/>
        <v>0</v>
      </c>
    </row>
    <row r="58" spans="1:26">
      <c r="A58" t="s">
        <v>811</v>
      </c>
      <c r="B58">
        <v>49625.462632214789</v>
      </c>
      <c r="C58">
        <v>394273.09123653697</v>
      </c>
      <c r="D58">
        <v>62811.277878223271</v>
      </c>
      <c r="E58">
        <v>589739.98738453921</v>
      </c>
      <c r="F58">
        <v>328790.61709992232</v>
      </c>
      <c r="G58">
        <v>761864.31141450489</v>
      </c>
      <c r="H58">
        <v>90407.324364574888</v>
      </c>
      <c r="I58">
        <v>604177.26630591275</v>
      </c>
      <c r="J58">
        <v>331138.18135069608</v>
      </c>
      <c r="K58">
        <v>275213.5699439068</v>
      </c>
      <c r="L58">
        <v>181863.5179934598</v>
      </c>
      <c r="M58">
        <v>605856.15444421128</v>
      </c>
      <c r="N58">
        <f t="shared" si="0"/>
        <v>0</v>
      </c>
      <c r="O58">
        <f t="shared" si="1"/>
        <v>0</v>
      </c>
      <c r="P58">
        <f t="shared" si="2"/>
        <v>0</v>
      </c>
      <c r="Q58">
        <f t="shared" si="3"/>
        <v>0</v>
      </c>
      <c r="R58">
        <f t="shared" si="4"/>
        <v>0</v>
      </c>
      <c r="S58">
        <f t="shared" si="5"/>
        <v>0</v>
      </c>
      <c r="T58">
        <f t="shared" si="6"/>
        <v>0</v>
      </c>
      <c r="U58">
        <f t="shared" si="7"/>
        <v>0</v>
      </c>
      <c r="V58">
        <f t="shared" si="8"/>
        <v>0</v>
      </c>
      <c r="W58">
        <f t="shared" si="9"/>
        <v>0</v>
      </c>
      <c r="X58">
        <f t="shared" si="10"/>
        <v>0</v>
      </c>
      <c r="Y58">
        <f t="shared" si="11"/>
        <v>0</v>
      </c>
      <c r="Z58">
        <f t="shared" si="12"/>
        <v>0</v>
      </c>
    </row>
    <row r="59" spans="1:26">
      <c r="A59" t="s">
        <v>273</v>
      </c>
      <c r="B59">
        <v>917898.93049577449</v>
      </c>
      <c r="C59">
        <v>938213.61422890984</v>
      </c>
      <c r="D59">
        <v>846783.7904636676</v>
      </c>
      <c r="E59">
        <v>535422.24903207936</v>
      </c>
      <c r="F59">
        <v>540075.03183015971</v>
      </c>
      <c r="G59">
        <v>583603.89608567534</v>
      </c>
      <c r="H59">
        <v>954952.04741260293</v>
      </c>
      <c r="I59">
        <v>655682.17960362206</v>
      </c>
      <c r="J59">
        <v>873483.78186882823</v>
      </c>
      <c r="K59">
        <v>908702.22086888412</v>
      </c>
      <c r="L59">
        <v>116574.61932503</v>
      </c>
      <c r="M59">
        <v>288049.81180985592</v>
      </c>
      <c r="N59">
        <f t="shared" si="0"/>
        <v>0</v>
      </c>
      <c r="O59">
        <f t="shared" si="1"/>
        <v>0</v>
      </c>
      <c r="P59">
        <f t="shared" si="2"/>
        <v>0</v>
      </c>
      <c r="Q59">
        <f t="shared" si="3"/>
        <v>0</v>
      </c>
      <c r="R59">
        <f t="shared" si="4"/>
        <v>0</v>
      </c>
      <c r="S59">
        <f t="shared" si="5"/>
        <v>0</v>
      </c>
      <c r="T59">
        <f t="shared" si="6"/>
        <v>0</v>
      </c>
      <c r="U59">
        <f t="shared" si="7"/>
        <v>0</v>
      </c>
      <c r="V59">
        <f t="shared" si="8"/>
        <v>0</v>
      </c>
      <c r="W59">
        <f t="shared" si="9"/>
        <v>0</v>
      </c>
      <c r="X59">
        <f t="shared" si="10"/>
        <v>0</v>
      </c>
      <c r="Y59">
        <f t="shared" si="11"/>
        <v>0</v>
      </c>
      <c r="Z59">
        <f t="shared" si="12"/>
        <v>0</v>
      </c>
    </row>
    <row r="60" spans="1:26">
      <c r="A60" t="s">
        <v>1105</v>
      </c>
      <c r="B60">
        <v>861773.01850572415</v>
      </c>
      <c r="C60">
        <v>376800.6183938827</v>
      </c>
      <c r="D60">
        <v>468078.03380946047</v>
      </c>
      <c r="E60">
        <v>796027.80610200053</v>
      </c>
      <c r="F60">
        <v>989160.37879181816</v>
      </c>
      <c r="G60">
        <v>913761.29994266399</v>
      </c>
      <c r="H60">
        <v>107263.13864393266</v>
      </c>
      <c r="I60">
        <v>488464.96988444886</v>
      </c>
      <c r="J60">
        <v>944609.35444546968</v>
      </c>
      <c r="K60">
        <v>970575.10294252785</v>
      </c>
      <c r="L60">
        <v>66954.63439274329</v>
      </c>
      <c r="M60">
        <v>47806.955843807344</v>
      </c>
      <c r="N60">
        <f t="shared" si="0"/>
        <v>0</v>
      </c>
      <c r="O60">
        <f t="shared" si="1"/>
        <v>0</v>
      </c>
      <c r="P60">
        <f t="shared" si="2"/>
        <v>0</v>
      </c>
      <c r="Q60">
        <f t="shared" si="3"/>
        <v>0</v>
      </c>
      <c r="R60">
        <f t="shared" si="4"/>
        <v>0</v>
      </c>
      <c r="S60">
        <f t="shared" si="5"/>
        <v>0</v>
      </c>
      <c r="T60">
        <f t="shared" si="6"/>
        <v>0</v>
      </c>
      <c r="U60">
        <f t="shared" si="7"/>
        <v>0</v>
      </c>
      <c r="V60">
        <f t="shared" si="8"/>
        <v>0</v>
      </c>
      <c r="W60">
        <f t="shared" si="9"/>
        <v>0</v>
      </c>
      <c r="X60">
        <f t="shared" si="10"/>
        <v>0</v>
      </c>
      <c r="Y60">
        <f t="shared" si="11"/>
        <v>0</v>
      </c>
      <c r="Z60">
        <f t="shared" si="12"/>
        <v>0</v>
      </c>
    </row>
    <row r="61" spans="1:26">
      <c r="A61" t="s">
        <v>755</v>
      </c>
      <c r="B61">
        <v>93178.256219629053</v>
      </c>
      <c r="C61">
        <v>246372.52068438692</v>
      </c>
      <c r="D61">
        <v>215777.43420615775</v>
      </c>
      <c r="E61">
        <v>465791.12855046469</v>
      </c>
      <c r="F61">
        <v>241083.44900501455</v>
      </c>
      <c r="G61">
        <v>213855.40639364615</v>
      </c>
      <c r="H61">
        <v>159700.24782843067</v>
      </c>
      <c r="I61">
        <v>191456.63141882329</v>
      </c>
      <c r="J61">
        <v>328933.88245801313</v>
      </c>
      <c r="K61">
        <v>37731.581978431183</v>
      </c>
      <c r="L61">
        <v>285218.27438256267</v>
      </c>
      <c r="M61">
        <v>242769.84318144267</v>
      </c>
      <c r="N61">
        <f t="shared" si="0"/>
        <v>0</v>
      </c>
      <c r="O61">
        <f t="shared" si="1"/>
        <v>0</v>
      </c>
      <c r="P61">
        <f t="shared" si="2"/>
        <v>0</v>
      </c>
      <c r="Q61">
        <f t="shared" si="3"/>
        <v>0</v>
      </c>
      <c r="R61">
        <f t="shared" si="4"/>
        <v>0</v>
      </c>
      <c r="S61">
        <f t="shared" si="5"/>
        <v>0</v>
      </c>
      <c r="T61">
        <f t="shared" si="6"/>
        <v>0</v>
      </c>
      <c r="U61">
        <f t="shared" si="7"/>
        <v>0</v>
      </c>
      <c r="V61">
        <f t="shared" si="8"/>
        <v>0</v>
      </c>
      <c r="W61">
        <f t="shared" si="9"/>
        <v>0</v>
      </c>
      <c r="X61">
        <f t="shared" si="10"/>
        <v>0</v>
      </c>
      <c r="Y61">
        <f t="shared" si="11"/>
        <v>0</v>
      </c>
      <c r="Z61">
        <f t="shared" si="12"/>
        <v>0</v>
      </c>
    </row>
    <row r="62" spans="1:26">
      <c r="A62" t="s">
        <v>814</v>
      </c>
      <c r="B62">
        <v>383082.79206491122</v>
      </c>
      <c r="C62">
        <v>318565.20927425247</v>
      </c>
      <c r="D62">
        <v>640523.38305987208</v>
      </c>
      <c r="E62">
        <v>865773.62869722524</v>
      </c>
      <c r="F62">
        <v>17640.491235441757</v>
      </c>
      <c r="G62">
        <v>964248.17816227151</v>
      </c>
      <c r="H62">
        <v>260570.09918140949</v>
      </c>
      <c r="I62">
        <v>979734.22468147764</v>
      </c>
      <c r="J62">
        <v>401173.28428247845</v>
      </c>
      <c r="K62">
        <v>693689.76700324158</v>
      </c>
      <c r="L62">
        <v>177908.7966053331</v>
      </c>
      <c r="M62">
        <v>888716.69184857991</v>
      </c>
      <c r="N62">
        <f t="shared" si="0"/>
        <v>0</v>
      </c>
      <c r="O62">
        <f t="shared" si="1"/>
        <v>0</v>
      </c>
      <c r="P62">
        <f t="shared" si="2"/>
        <v>0</v>
      </c>
      <c r="Q62">
        <f t="shared" si="3"/>
        <v>0</v>
      </c>
      <c r="R62">
        <f t="shared" si="4"/>
        <v>0</v>
      </c>
      <c r="S62">
        <f t="shared" si="5"/>
        <v>0</v>
      </c>
      <c r="T62">
        <f t="shared" si="6"/>
        <v>0</v>
      </c>
      <c r="U62">
        <f t="shared" si="7"/>
        <v>0</v>
      </c>
      <c r="V62">
        <f t="shared" si="8"/>
        <v>0</v>
      </c>
      <c r="W62">
        <f t="shared" si="9"/>
        <v>0</v>
      </c>
      <c r="X62">
        <f t="shared" si="10"/>
        <v>0</v>
      </c>
      <c r="Y62">
        <f t="shared" si="11"/>
        <v>0</v>
      </c>
      <c r="Z62">
        <f t="shared" si="12"/>
        <v>0</v>
      </c>
    </row>
    <row r="63" spans="1:26">
      <c r="A63" t="s">
        <v>947</v>
      </c>
      <c r="B63">
        <v>854406.99809320108</v>
      </c>
      <c r="C63">
        <v>466863.57938035962</v>
      </c>
      <c r="D63">
        <v>199709.8434713248</v>
      </c>
      <c r="E63">
        <v>953584.78188116709</v>
      </c>
      <c r="F63">
        <v>600680.05097296601</v>
      </c>
      <c r="G63">
        <v>41191.168932628971</v>
      </c>
      <c r="H63">
        <v>560373.90153895458</v>
      </c>
      <c r="I63">
        <v>686749.08790354175</v>
      </c>
      <c r="J63">
        <v>435001.69463832327</v>
      </c>
      <c r="K63">
        <v>243809.56391314766</v>
      </c>
      <c r="L63">
        <v>805304.2538174144</v>
      </c>
      <c r="M63">
        <v>942409.36665766663</v>
      </c>
      <c r="N63">
        <f t="shared" si="0"/>
        <v>0</v>
      </c>
      <c r="O63">
        <f t="shared" si="1"/>
        <v>0</v>
      </c>
      <c r="P63">
        <f t="shared" si="2"/>
        <v>0</v>
      </c>
      <c r="Q63">
        <f t="shared" si="3"/>
        <v>0</v>
      </c>
      <c r="R63">
        <f t="shared" si="4"/>
        <v>0</v>
      </c>
      <c r="S63">
        <f t="shared" si="5"/>
        <v>0</v>
      </c>
      <c r="T63">
        <f t="shared" si="6"/>
        <v>0</v>
      </c>
      <c r="U63">
        <f t="shared" si="7"/>
        <v>0</v>
      </c>
      <c r="V63">
        <f t="shared" si="8"/>
        <v>0</v>
      </c>
      <c r="W63">
        <f t="shared" si="9"/>
        <v>0</v>
      </c>
      <c r="X63">
        <f t="shared" si="10"/>
        <v>0</v>
      </c>
      <c r="Y63">
        <f t="shared" si="11"/>
        <v>0</v>
      </c>
      <c r="Z63">
        <f t="shared" si="12"/>
        <v>0</v>
      </c>
    </row>
    <row r="64" spans="1:26">
      <c r="A64" t="s">
        <v>384</v>
      </c>
      <c r="B64">
        <v>4710.2784170380828</v>
      </c>
      <c r="C64">
        <v>243746.96716253136</v>
      </c>
      <c r="D64">
        <v>227917.99029063049</v>
      </c>
      <c r="E64">
        <v>459782.54045078962</v>
      </c>
      <c r="F64">
        <v>278185.67956509383</v>
      </c>
      <c r="G64">
        <v>170334.95319934606</v>
      </c>
      <c r="H64">
        <v>359087.43941762211</v>
      </c>
      <c r="I64">
        <v>476127.28820798406</v>
      </c>
      <c r="J64">
        <v>38525.541794230456</v>
      </c>
      <c r="K64">
        <v>379480.18592280534</v>
      </c>
      <c r="L64">
        <v>216295.97434070834</v>
      </c>
      <c r="M64">
        <v>77428.872303543336</v>
      </c>
      <c r="N64">
        <f t="shared" si="0"/>
        <v>0</v>
      </c>
      <c r="O64">
        <f t="shared" si="1"/>
        <v>0</v>
      </c>
      <c r="P64">
        <f t="shared" si="2"/>
        <v>0</v>
      </c>
      <c r="Q64">
        <f t="shared" si="3"/>
        <v>0</v>
      </c>
      <c r="R64">
        <f t="shared" si="4"/>
        <v>0</v>
      </c>
      <c r="S64">
        <f t="shared" si="5"/>
        <v>0</v>
      </c>
      <c r="T64">
        <f t="shared" si="6"/>
        <v>0</v>
      </c>
      <c r="U64">
        <f t="shared" si="7"/>
        <v>0</v>
      </c>
      <c r="V64">
        <f t="shared" si="8"/>
        <v>0</v>
      </c>
      <c r="W64">
        <f t="shared" si="9"/>
        <v>0</v>
      </c>
      <c r="X64">
        <f t="shared" si="10"/>
        <v>0</v>
      </c>
      <c r="Y64">
        <f t="shared" si="11"/>
        <v>0</v>
      </c>
      <c r="Z64">
        <f t="shared" si="12"/>
        <v>0</v>
      </c>
    </row>
    <row r="65" spans="1:26">
      <c r="A65" t="s">
        <v>264</v>
      </c>
      <c r="B65">
        <v>781085.54151799274</v>
      </c>
      <c r="C65">
        <v>784775.57451118925</v>
      </c>
      <c r="D65">
        <v>186672.51556083196</v>
      </c>
      <c r="E65">
        <v>195179.0276210772</v>
      </c>
      <c r="F65">
        <v>820841.62481437554</v>
      </c>
      <c r="G65">
        <v>572197.22724901792</v>
      </c>
      <c r="H65">
        <v>829462.01941697055</v>
      </c>
      <c r="I65">
        <v>587087.91321917833</v>
      </c>
      <c r="J65">
        <v>663042.2647408027</v>
      </c>
      <c r="K65">
        <v>226305.22707759403</v>
      </c>
      <c r="L65">
        <v>629190.40160157974</v>
      </c>
      <c r="M65">
        <v>276003.74077576253</v>
      </c>
      <c r="N65">
        <f t="shared" si="0"/>
        <v>0</v>
      </c>
      <c r="O65">
        <f t="shared" si="1"/>
        <v>0</v>
      </c>
      <c r="P65">
        <f t="shared" si="2"/>
        <v>0</v>
      </c>
      <c r="Q65">
        <f t="shared" si="3"/>
        <v>0</v>
      </c>
      <c r="R65">
        <f t="shared" si="4"/>
        <v>0</v>
      </c>
      <c r="S65">
        <f t="shared" si="5"/>
        <v>0</v>
      </c>
      <c r="T65">
        <f t="shared" si="6"/>
        <v>0</v>
      </c>
      <c r="U65">
        <f t="shared" si="7"/>
        <v>0</v>
      </c>
      <c r="V65">
        <f t="shared" si="8"/>
        <v>0</v>
      </c>
      <c r="W65">
        <f t="shared" si="9"/>
        <v>0</v>
      </c>
      <c r="X65">
        <f t="shared" si="10"/>
        <v>0</v>
      </c>
      <c r="Y65">
        <f t="shared" si="11"/>
        <v>0</v>
      </c>
      <c r="Z65">
        <f t="shared" si="12"/>
        <v>0</v>
      </c>
    </row>
    <row r="66" spans="1:26">
      <c r="A66" t="s">
        <v>94</v>
      </c>
      <c r="B66">
        <v>996756.37924698589</v>
      </c>
      <c r="C66">
        <v>64794.000947823064</v>
      </c>
      <c r="D66">
        <v>294673.46352612413</v>
      </c>
      <c r="E66">
        <v>43966.109309024556</v>
      </c>
      <c r="F66">
        <v>755936.29217329074</v>
      </c>
      <c r="G66">
        <v>984854.40187496773</v>
      </c>
      <c r="H66">
        <v>398492.13844181987</v>
      </c>
      <c r="I66">
        <v>308924.58615363186</v>
      </c>
      <c r="J66">
        <v>964683.61093007866</v>
      </c>
      <c r="K66">
        <v>645173.85252892284</v>
      </c>
      <c r="L66">
        <v>699083.85675540182</v>
      </c>
      <c r="M66">
        <v>812707.95504164707</v>
      </c>
      <c r="N66">
        <f t="shared" ref="N66:N129" si="13">IF(B66=MAX(B:B),1,0)</f>
        <v>0</v>
      </c>
      <c r="O66">
        <f t="shared" ref="O66:O129" si="14">IF(C66=MAX(C:C),1,0)</f>
        <v>0</v>
      </c>
      <c r="P66">
        <f t="shared" ref="P66:P129" si="15">IF(D66=MAX(D:D),1,0)</f>
        <v>0</v>
      </c>
      <c r="Q66">
        <f t="shared" ref="Q66:Q129" si="16">IF(E66=MAX(E:E),1,0)</f>
        <v>0</v>
      </c>
      <c r="R66">
        <f t="shared" ref="R66:R129" si="17">IF(F66=MAX(F:F),1,0)</f>
        <v>0</v>
      </c>
      <c r="S66">
        <f t="shared" ref="S66:S129" si="18">IF(G66=MAX(G:G),1,0)</f>
        <v>0</v>
      </c>
      <c r="T66">
        <f t="shared" ref="T66:T129" si="19">IF(H66=MAX(H:H),1,0)</f>
        <v>0</v>
      </c>
      <c r="U66">
        <f t="shared" ref="U66:U129" si="20">IF(I66=MAX(I:I),1,0)</f>
        <v>0</v>
      </c>
      <c r="V66">
        <f t="shared" ref="V66:V129" si="21">IF(J66=MAX(J:J),1,0)</f>
        <v>0</v>
      </c>
      <c r="W66">
        <f t="shared" ref="W66:W129" si="22">IF(K66=MAX(K:K),1,0)</f>
        <v>0</v>
      </c>
      <c r="X66">
        <f t="shared" ref="X66:X129" si="23">IF(L66=MAX(L:L),1,0)</f>
        <v>0</v>
      </c>
      <c r="Y66">
        <f t="shared" ref="Y66:Y129" si="24">IF(M66=MAX(M:M),1,0)</f>
        <v>0</v>
      </c>
      <c r="Z66">
        <f t="shared" ref="Z66:Z129" si="25">SUM(N66:Y66)</f>
        <v>0</v>
      </c>
    </row>
    <row r="67" spans="1:26">
      <c r="A67" t="s">
        <v>938</v>
      </c>
      <c r="B67">
        <v>537071.80730895081</v>
      </c>
      <c r="C67">
        <v>635542.48306914349</v>
      </c>
      <c r="D67">
        <v>97468.363749193872</v>
      </c>
      <c r="E67">
        <v>467266.8305668105</v>
      </c>
      <c r="F67">
        <v>523247.42144444201</v>
      </c>
      <c r="G67">
        <v>940852.30078350939</v>
      </c>
      <c r="H67">
        <v>938862.29558021552</v>
      </c>
      <c r="I67">
        <v>184760.67870863323</v>
      </c>
      <c r="J67">
        <v>315140.79801752901</v>
      </c>
      <c r="K67">
        <v>468751.05152369989</v>
      </c>
      <c r="L67">
        <v>864225.61666392325</v>
      </c>
      <c r="M67">
        <v>6501.295300957333</v>
      </c>
      <c r="N67">
        <f t="shared" si="13"/>
        <v>0</v>
      </c>
      <c r="O67">
        <f t="shared" si="14"/>
        <v>0</v>
      </c>
      <c r="P67">
        <f t="shared" si="15"/>
        <v>0</v>
      </c>
      <c r="Q67">
        <f t="shared" si="16"/>
        <v>0</v>
      </c>
      <c r="R67">
        <f t="shared" si="17"/>
        <v>0</v>
      </c>
      <c r="S67">
        <f t="shared" si="18"/>
        <v>0</v>
      </c>
      <c r="T67">
        <f t="shared" si="19"/>
        <v>0</v>
      </c>
      <c r="U67">
        <f t="shared" si="20"/>
        <v>0</v>
      </c>
      <c r="V67">
        <f t="shared" si="21"/>
        <v>0</v>
      </c>
      <c r="W67">
        <f t="shared" si="22"/>
        <v>0</v>
      </c>
      <c r="X67">
        <f t="shared" si="23"/>
        <v>0</v>
      </c>
      <c r="Y67">
        <f t="shared" si="24"/>
        <v>0</v>
      </c>
      <c r="Z67">
        <f t="shared" si="25"/>
        <v>0</v>
      </c>
    </row>
    <row r="68" spans="1:26">
      <c r="A68" t="s">
        <v>350</v>
      </c>
      <c r="B68">
        <v>473457.74385291204</v>
      </c>
      <c r="C68">
        <v>311820.68026424124</v>
      </c>
      <c r="D68">
        <v>290882.74414825911</v>
      </c>
      <c r="E68">
        <v>963187.79477065685</v>
      </c>
      <c r="F68">
        <v>507576.01579939714</v>
      </c>
      <c r="G68">
        <v>107346.180184279</v>
      </c>
      <c r="H68">
        <v>112095.61989486849</v>
      </c>
      <c r="I68">
        <v>729456.40726312681</v>
      </c>
      <c r="J68">
        <v>583351.75987728522</v>
      </c>
      <c r="K68">
        <v>563183.66885016393</v>
      </c>
      <c r="L68">
        <v>144518.95329531783</v>
      </c>
      <c r="M68">
        <v>722822.86191974569</v>
      </c>
      <c r="N68">
        <f t="shared" si="13"/>
        <v>0</v>
      </c>
      <c r="O68">
        <f t="shared" si="14"/>
        <v>0</v>
      </c>
      <c r="P68">
        <f t="shared" si="15"/>
        <v>0</v>
      </c>
      <c r="Q68">
        <f t="shared" si="16"/>
        <v>0</v>
      </c>
      <c r="R68">
        <f t="shared" si="17"/>
        <v>0</v>
      </c>
      <c r="S68">
        <f t="shared" si="18"/>
        <v>0</v>
      </c>
      <c r="T68">
        <f t="shared" si="19"/>
        <v>0</v>
      </c>
      <c r="U68">
        <f t="shared" si="20"/>
        <v>0</v>
      </c>
      <c r="V68">
        <f t="shared" si="21"/>
        <v>0</v>
      </c>
      <c r="W68">
        <f t="shared" si="22"/>
        <v>0</v>
      </c>
      <c r="X68">
        <f t="shared" si="23"/>
        <v>0</v>
      </c>
      <c r="Y68">
        <f t="shared" si="24"/>
        <v>0</v>
      </c>
      <c r="Z68">
        <f t="shared" si="25"/>
        <v>0</v>
      </c>
    </row>
    <row r="69" spans="1:26">
      <c r="A69" t="s">
        <v>276</v>
      </c>
      <c r="B69">
        <v>906726.33045362413</v>
      </c>
      <c r="C69">
        <v>985621.48769949004</v>
      </c>
      <c r="D69">
        <v>117671.37931146298</v>
      </c>
      <c r="E69">
        <v>950404.14911333739</v>
      </c>
      <c r="F69">
        <v>143206.96622438179</v>
      </c>
      <c r="G69">
        <v>639132.8831735882</v>
      </c>
      <c r="H69">
        <v>143889.66339323827</v>
      </c>
      <c r="I69">
        <v>473265.25475293992</v>
      </c>
      <c r="J69">
        <v>70084.853878882408</v>
      </c>
      <c r="K69">
        <v>326834.97964494344</v>
      </c>
      <c r="L69">
        <v>472136.81416728091</v>
      </c>
      <c r="M69">
        <v>327268.41932834894</v>
      </c>
      <c r="N69">
        <f t="shared" si="13"/>
        <v>0</v>
      </c>
      <c r="O69">
        <f t="shared" si="14"/>
        <v>0</v>
      </c>
      <c r="P69">
        <f t="shared" si="15"/>
        <v>0</v>
      </c>
      <c r="Q69">
        <f t="shared" si="16"/>
        <v>0</v>
      </c>
      <c r="R69">
        <f t="shared" si="17"/>
        <v>0</v>
      </c>
      <c r="S69">
        <f t="shared" si="18"/>
        <v>0</v>
      </c>
      <c r="T69">
        <f t="shared" si="19"/>
        <v>0</v>
      </c>
      <c r="U69">
        <f t="shared" si="20"/>
        <v>0</v>
      </c>
      <c r="V69">
        <f t="shared" si="21"/>
        <v>0</v>
      </c>
      <c r="W69">
        <f t="shared" si="22"/>
        <v>0</v>
      </c>
      <c r="X69">
        <f t="shared" si="23"/>
        <v>0</v>
      </c>
      <c r="Y69">
        <f t="shared" si="24"/>
        <v>0</v>
      </c>
      <c r="Z69">
        <f t="shared" si="25"/>
        <v>0</v>
      </c>
    </row>
    <row r="70" spans="1:26">
      <c r="A70" t="s">
        <v>204</v>
      </c>
      <c r="B70">
        <v>77.818014356134668</v>
      </c>
      <c r="C70">
        <v>134435.58561616988</v>
      </c>
      <c r="D70">
        <v>315599.82251498295</v>
      </c>
      <c r="E70">
        <v>541858.83790542197</v>
      </c>
      <c r="F70">
        <v>179735.33838607336</v>
      </c>
      <c r="G70">
        <v>72130.982988916294</v>
      </c>
      <c r="H70">
        <v>395127.21451149235</v>
      </c>
      <c r="I70">
        <v>250372.79182030837</v>
      </c>
      <c r="J70">
        <v>610582.82320449303</v>
      </c>
      <c r="K70">
        <v>326288.19852048054</v>
      </c>
      <c r="L70">
        <v>523838.32124581985</v>
      </c>
      <c r="M70">
        <v>713379.00560609053</v>
      </c>
      <c r="N70">
        <f t="shared" si="13"/>
        <v>0</v>
      </c>
      <c r="O70">
        <f t="shared" si="14"/>
        <v>0</v>
      </c>
      <c r="P70">
        <f t="shared" si="15"/>
        <v>0</v>
      </c>
      <c r="Q70">
        <f t="shared" si="16"/>
        <v>0</v>
      </c>
      <c r="R70">
        <f t="shared" si="17"/>
        <v>0</v>
      </c>
      <c r="S70">
        <f t="shared" si="18"/>
        <v>0</v>
      </c>
      <c r="T70">
        <f t="shared" si="19"/>
        <v>0</v>
      </c>
      <c r="U70">
        <f t="shared" si="20"/>
        <v>0</v>
      </c>
      <c r="V70">
        <f t="shared" si="21"/>
        <v>0</v>
      </c>
      <c r="W70">
        <f t="shared" si="22"/>
        <v>0</v>
      </c>
      <c r="X70">
        <f t="shared" si="23"/>
        <v>0</v>
      </c>
      <c r="Y70">
        <f t="shared" si="24"/>
        <v>0</v>
      </c>
      <c r="Z70">
        <f t="shared" si="25"/>
        <v>0</v>
      </c>
    </row>
    <row r="71" spans="1:26">
      <c r="A71" t="s">
        <v>660</v>
      </c>
      <c r="B71">
        <v>281345.20410987583</v>
      </c>
      <c r="C71">
        <v>794916.9111359081</v>
      </c>
      <c r="D71">
        <v>329668.68049213639</v>
      </c>
      <c r="E71">
        <v>63226.295161270209</v>
      </c>
      <c r="F71">
        <v>298751.13462121785</v>
      </c>
      <c r="G71">
        <v>772912.17041784385</v>
      </c>
      <c r="H71">
        <v>833168.47396962577</v>
      </c>
      <c r="I71">
        <v>372372.51945750148</v>
      </c>
      <c r="J71">
        <v>121796.02677870693</v>
      </c>
      <c r="K71">
        <v>923480.21254187648</v>
      </c>
      <c r="L71">
        <v>546053.94097505754</v>
      </c>
      <c r="M71">
        <v>893240.4560823366</v>
      </c>
      <c r="N71">
        <f t="shared" si="13"/>
        <v>0</v>
      </c>
      <c r="O71">
        <f t="shared" si="14"/>
        <v>0</v>
      </c>
      <c r="P71">
        <f t="shared" si="15"/>
        <v>0</v>
      </c>
      <c r="Q71">
        <f t="shared" si="16"/>
        <v>0</v>
      </c>
      <c r="R71">
        <f t="shared" si="17"/>
        <v>0</v>
      </c>
      <c r="S71">
        <f t="shared" si="18"/>
        <v>0</v>
      </c>
      <c r="T71">
        <f t="shared" si="19"/>
        <v>0</v>
      </c>
      <c r="U71">
        <f t="shared" si="20"/>
        <v>0</v>
      </c>
      <c r="V71">
        <f t="shared" si="21"/>
        <v>0</v>
      </c>
      <c r="W71">
        <f t="shared" si="22"/>
        <v>0</v>
      </c>
      <c r="X71">
        <f t="shared" si="23"/>
        <v>0</v>
      </c>
      <c r="Y71">
        <f t="shared" si="24"/>
        <v>0</v>
      </c>
      <c r="Z71">
        <f t="shared" si="25"/>
        <v>0</v>
      </c>
    </row>
    <row r="72" spans="1:26">
      <c r="A72" t="s">
        <v>1242</v>
      </c>
      <c r="B72">
        <v>304583.91821157205</v>
      </c>
      <c r="C72">
        <v>968725.43831289129</v>
      </c>
      <c r="D72">
        <v>614792.55723900034</v>
      </c>
      <c r="E72">
        <v>956015.98069063493</v>
      </c>
      <c r="F72">
        <v>559535.3535794334</v>
      </c>
      <c r="G72">
        <v>504093.25995945052</v>
      </c>
      <c r="H72">
        <v>72285.939246239825</v>
      </c>
      <c r="I72">
        <v>321851.69497229229</v>
      </c>
      <c r="J72">
        <v>891749.86534477631</v>
      </c>
      <c r="K72">
        <v>125920.17953755319</v>
      </c>
      <c r="L72">
        <v>879286.89869513025</v>
      </c>
      <c r="M72">
        <v>235023.86466930425</v>
      </c>
      <c r="N72">
        <f t="shared" si="13"/>
        <v>0</v>
      </c>
      <c r="O72">
        <f t="shared" si="14"/>
        <v>0</v>
      </c>
      <c r="P72">
        <f t="shared" si="15"/>
        <v>0</v>
      </c>
      <c r="Q72">
        <f t="shared" si="16"/>
        <v>0</v>
      </c>
      <c r="R72">
        <f t="shared" si="17"/>
        <v>0</v>
      </c>
      <c r="S72">
        <f t="shared" si="18"/>
        <v>0</v>
      </c>
      <c r="T72">
        <f t="shared" si="19"/>
        <v>0</v>
      </c>
      <c r="U72">
        <f t="shared" si="20"/>
        <v>0</v>
      </c>
      <c r="V72">
        <f t="shared" si="21"/>
        <v>0</v>
      </c>
      <c r="W72">
        <f t="shared" si="22"/>
        <v>0</v>
      </c>
      <c r="X72">
        <f t="shared" si="23"/>
        <v>0</v>
      </c>
      <c r="Y72">
        <f t="shared" si="24"/>
        <v>0</v>
      </c>
      <c r="Z72">
        <f t="shared" si="25"/>
        <v>0</v>
      </c>
    </row>
    <row r="73" spans="1:26">
      <c r="A73" t="s">
        <v>1291</v>
      </c>
      <c r="B73">
        <v>659246.12474120676</v>
      </c>
      <c r="C73">
        <v>407328.53616156586</v>
      </c>
      <c r="D73">
        <v>194831.32757033227</v>
      </c>
      <c r="E73">
        <v>51198.248682575941</v>
      </c>
      <c r="F73">
        <v>822071.57576397317</v>
      </c>
      <c r="G73">
        <v>861046.4373027581</v>
      </c>
      <c r="H73">
        <v>695761.10981661861</v>
      </c>
      <c r="I73">
        <v>747848.52207773749</v>
      </c>
      <c r="J73">
        <v>386418.93845789775</v>
      </c>
      <c r="K73">
        <v>875636.26647403382</v>
      </c>
      <c r="L73">
        <v>921162.97585222812</v>
      </c>
      <c r="M73">
        <v>639439.37238492246</v>
      </c>
      <c r="N73">
        <f t="shared" si="13"/>
        <v>0</v>
      </c>
      <c r="O73">
        <f t="shared" si="14"/>
        <v>0</v>
      </c>
      <c r="P73">
        <f t="shared" si="15"/>
        <v>0</v>
      </c>
      <c r="Q73">
        <f t="shared" si="16"/>
        <v>0</v>
      </c>
      <c r="R73">
        <f t="shared" si="17"/>
        <v>0</v>
      </c>
      <c r="S73">
        <f t="shared" si="18"/>
        <v>0</v>
      </c>
      <c r="T73">
        <f t="shared" si="19"/>
        <v>0</v>
      </c>
      <c r="U73">
        <f t="shared" si="20"/>
        <v>0</v>
      </c>
      <c r="V73">
        <f t="shared" si="21"/>
        <v>0</v>
      </c>
      <c r="W73">
        <f t="shared" si="22"/>
        <v>0</v>
      </c>
      <c r="X73">
        <f t="shared" si="23"/>
        <v>0</v>
      </c>
      <c r="Y73">
        <f t="shared" si="24"/>
        <v>0</v>
      </c>
      <c r="Z73">
        <f t="shared" si="25"/>
        <v>0</v>
      </c>
    </row>
    <row r="74" spans="1:26">
      <c r="A74" t="s">
        <v>1053</v>
      </c>
      <c r="B74">
        <v>121243.31741231342</v>
      </c>
      <c r="C74">
        <v>551347.84929510055</v>
      </c>
      <c r="D74">
        <v>884473.41008710209</v>
      </c>
      <c r="E74">
        <v>811526.90964459756</v>
      </c>
      <c r="F74">
        <v>125763.67449779902</v>
      </c>
      <c r="G74">
        <v>544517.0091358053</v>
      </c>
      <c r="H74">
        <v>161014.34013032689</v>
      </c>
      <c r="I74">
        <v>848032.43169537908</v>
      </c>
      <c r="J74">
        <v>729238.64953754668</v>
      </c>
      <c r="K74">
        <v>116386.97094172156</v>
      </c>
      <c r="L74">
        <v>757745.06129905174</v>
      </c>
      <c r="M74">
        <v>656221.49010342383</v>
      </c>
      <c r="N74">
        <f t="shared" si="13"/>
        <v>0</v>
      </c>
      <c r="O74">
        <f t="shared" si="14"/>
        <v>0</v>
      </c>
      <c r="P74">
        <f t="shared" si="15"/>
        <v>0</v>
      </c>
      <c r="Q74">
        <f t="shared" si="16"/>
        <v>0</v>
      </c>
      <c r="R74">
        <f t="shared" si="17"/>
        <v>0</v>
      </c>
      <c r="S74">
        <f t="shared" si="18"/>
        <v>0</v>
      </c>
      <c r="T74">
        <f t="shared" si="19"/>
        <v>0</v>
      </c>
      <c r="U74">
        <f t="shared" si="20"/>
        <v>0</v>
      </c>
      <c r="V74">
        <f t="shared" si="21"/>
        <v>0</v>
      </c>
      <c r="W74">
        <f t="shared" si="22"/>
        <v>0</v>
      </c>
      <c r="X74">
        <f t="shared" si="23"/>
        <v>0</v>
      </c>
      <c r="Y74">
        <f t="shared" si="24"/>
        <v>0</v>
      </c>
      <c r="Z74">
        <f t="shared" si="25"/>
        <v>0</v>
      </c>
    </row>
    <row r="75" spans="1:26">
      <c r="A75" t="s">
        <v>386</v>
      </c>
      <c r="B75">
        <v>499726.43292730546</v>
      </c>
      <c r="C75">
        <v>467924.92220974428</v>
      </c>
      <c r="D75">
        <v>8696.5387989583196</v>
      </c>
      <c r="E75">
        <v>438635.98409342027</v>
      </c>
      <c r="F75">
        <v>109087.36311084483</v>
      </c>
      <c r="G75">
        <v>11315.376563408863</v>
      </c>
      <c r="H75">
        <v>364002.45883006282</v>
      </c>
      <c r="I75">
        <v>48195.480115374499</v>
      </c>
      <c r="J75">
        <v>342377.05419568374</v>
      </c>
      <c r="K75">
        <v>126241.51275478612</v>
      </c>
      <c r="L75">
        <v>441530.40193366871</v>
      </c>
      <c r="M75">
        <v>457951.23315855674</v>
      </c>
      <c r="N75">
        <f t="shared" si="13"/>
        <v>0</v>
      </c>
      <c r="O75">
        <f t="shared" si="14"/>
        <v>0</v>
      </c>
      <c r="P75">
        <f t="shared" si="15"/>
        <v>0</v>
      </c>
      <c r="Q75">
        <f t="shared" si="16"/>
        <v>0</v>
      </c>
      <c r="R75">
        <f t="shared" si="17"/>
        <v>0</v>
      </c>
      <c r="S75">
        <f t="shared" si="18"/>
        <v>0</v>
      </c>
      <c r="T75">
        <f t="shared" si="19"/>
        <v>0</v>
      </c>
      <c r="U75">
        <f t="shared" si="20"/>
        <v>0</v>
      </c>
      <c r="V75">
        <f t="shared" si="21"/>
        <v>0</v>
      </c>
      <c r="W75">
        <f t="shared" si="22"/>
        <v>0</v>
      </c>
      <c r="X75">
        <f t="shared" si="23"/>
        <v>0</v>
      </c>
      <c r="Y75">
        <f t="shared" si="24"/>
        <v>0</v>
      </c>
      <c r="Z75">
        <f t="shared" si="25"/>
        <v>0</v>
      </c>
    </row>
    <row r="76" spans="1:26">
      <c r="A76" t="s">
        <v>1341</v>
      </c>
      <c r="B76">
        <v>488023.76053204155</v>
      </c>
      <c r="C76">
        <v>718439.73493458075</v>
      </c>
      <c r="D76">
        <v>540271.35142916604</v>
      </c>
      <c r="E76">
        <v>878306.02845875232</v>
      </c>
      <c r="F76">
        <v>913032.80145784898</v>
      </c>
      <c r="G76">
        <v>72585.381999544668</v>
      </c>
      <c r="H76">
        <v>453724.21122849314</v>
      </c>
      <c r="I76">
        <v>275328.08619243279</v>
      </c>
      <c r="J76">
        <v>682798.97329141258</v>
      </c>
      <c r="K76">
        <v>794792.06329867011</v>
      </c>
      <c r="L76">
        <v>912529.09506330208</v>
      </c>
      <c r="M76">
        <v>727682.66011963284</v>
      </c>
      <c r="N76">
        <f t="shared" si="13"/>
        <v>0</v>
      </c>
      <c r="O76">
        <f t="shared" si="14"/>
        <v>0</v>
      </c>
      <c r="P76">
        <f t="shared" si="15"/>
        <v>0</v>
      </c>
      <c r="Q76">
        <f t="shared" si="16"/>
        <v>0</v>
      </c>
      <c r="R76">
        <f t="shared" si="17"/>
        <v>0</v>
      </c>
      <c r="S76">
        <f t="shared" si="18"/>
        <v>0</v>
      </c>
      <c r="T76">
        <f t="shared" si="19"/>
        <v>0</v>
      </c>
      <c r="U76">
        <f t="shared" si="20"/>
        <v>0</v>
      </c>
      <c r="V76">
        <f t="shared" si="21"/>
        <v>0</v>
      </c>
      <c r="W76">
        <f t="shared" si="22"/>
        <v>0</v>
      </c>
      <c r="X76">
        <f t="shared" si="23"/>
        <v>0</v>
      </c>
      <c r="Y76">
        <f t="shared" si="24"/>
        <v>0</v>
      </c>
      <c r="Z76">
        <f t="shared" si="25"/>
        <v>0</v>
      </c>
    </row>
    <row r="77" spans="1:26">
      <c r="A77" t="s">
        <v>55</v>
      </c>
      <c r="B77">
        <v>217157.12388238672</v>
      </c>
      <c r="C77">
        <v>346254.91341727768</v>
      </c>
      <c r="D77">
        <v>78234.341998291828</v>
      </c>
      <c r="E77">
        <v>214716.71182433571</v>
      </c>
      <c r="F77">
        <v>432544.50880013994</v>
      </c>
      <c r="G77">
        <v>442702.10163625778</v>
      </c>
      <c r="H77">
        <v>507208.33083173202</v>
      </c>
      <c r="I77">
        <v>316999.60168120667</v>
      </c>
      <c r="J77">
        <v>484255.10185320384</v>
      </c>
      <c r="K77">
        <v>784056.04234677542</v>
      </c>
      <c r="L77">
        <v>408444.74920620635</v>
      </c>
      <c r="M77">
        <v>437758.47427080281</v>
      </c>
      <c r="N77">
        <f t="shared" si="13"/>
        <v>0</v>
      </c>
      <c r="O77">
        <f t="shared" si="14"/>
        <v>0</v>
      </c>
      <c r="P77">
        <f t="shared" si="15"/>
        <v>0</v>
      </c>
      <c r="Q77">
        <f t="shared" si="16"/>
        <v>0</v>
      </c>
      <c r="R77">
        <f t="shared" si="17"/>
        <v>0</v>
      </c>
      <c r="S77">
        <f t="shared" si="18"/>
        <v>0</v>
      </c>
      <c r="T77">
        <f t="shared" si="19"/>
        <v>0</v>
      </c>
      <c r="U77">
        <f t="shared" si="20"/>
        <v>0</v>
      </c>
      <c r="V77">
        <f t="shared" si="21"/>
        <v>0</v>
      </c>
      <c r="W77">
        <f t="shared" si="22"/>
        <v>0</v>
      </c>
      <c r="X77">
        <f t="shared" si="23"/>
        <v>0</v>
      </c>
      <c r="Y77">
        <f t="shared" si="24"/>
        <v>0</v>
      </c>
      <c r="Z77">
        <f t="shared" si="25"/>
        <v>0</v>
      </c>
    </row>
    <row r="78" spans="1:26">
      <c r="A78" t="s">
        <v>290</v>
      </c>
      <c r="B78">
        <v>252604.2094034765</v>
      </c>
      <c r="C78">
        <v>450523.64942004409</v>
      </c>
      <c r="D78">
        <v>571761.07131175743</v>
      </c>
      <c r="E78">
        <v>748569.46084315423</v>
      </c>
      <c r="F78">
        <v>333688.61765383341</v>
      </c>
      <c r="G78">
        <v>562225.89301373949</v>
      </c>
      <c r="H78">
        <v>393665.35462952103</v>
      </c>
      <c r="I78">
        <v>478433.09915105836</v>
      </c>
      <c r="J78">
        <v>15231.567572132288</v>
      </c>
      <c r="K78">
        <v>833922.84710923966</v>
      </c>
      <c r="L78">
        <v>32079.614835346383</v>
      </c>
      <c r="M78">
        <v>260048.37550653605</v>
      </c>
      <c r="N78">
        <f t="shared" si="13"/>
        <v>0</v>
      </c>
      <c r="O78">
        <f t="shared" si="14"/>
        <v>0</v>
      </c>
      <c r="P78">
        <f t="shared" si="15"/>
        <v>0</v>
      </c>
      <c r="Q78">
        <f t="shared" si="16"/>
        <v>0</v>
      </c>
      <c r="R78">
        <f t="shared" si="17"/>
        <v>0</v>
      </c>
      <c r="S78">
        <f t="shared" si="18"/>
        <v>0</v>
      </c>
      <c r="T78">
        <f t="shared" si="19"/>
        <v>0</v>
      </c>
      <c r="U78">
        <f t="shared" si="20"/>
        <v>0</v>
      </c>
      <c r="V78">
        <f t="shared" si="21"/>
        <v>0</v>
      </c>
      <c r="W78">
        <f t="shared" si="22"/>
        <v>0</v>
      </c>
      <c r="X78">
        <f t="shared" si="23"/>
        <v>0</v>
      </c>
      <c r="Y78">
        <f t="shared" si="24"/>
        <v>0</v>
      </c>
      <c r="Z78">
        <f t="shared" si="25"/>
        <v>0</v>
      </c>
    </row>
    <row r="79" spans="1:26">
      <c r="A79" t="s">
        <v>208</v>
      </c>
      <c r="B79">
        <v>351805.72575926583</v>
      </c>
      <c r="C79">
        <v>547597.04481994826</v>
      </c>
      <c r="D79">
        <v>864884.1278207514</v>
      </c>
      <c r="E79">
        <v>198908.81879746047</v>
      </c>
      <c r="F79">
        <v>95914.979271205957</v>
      </c>
      <c r="G79">
        <v>76311.205345191309</v>
      </c>
      <c r="H79">
        <v>379620.89656707633</v>
      </c>
      <c r="I79">
        <v>854705.7664892365</v>
      </c>
      <c r="J79">
        <v>339309.25105498033</v>
      </c>
      <c r="K79">
        <v>320349.9146262313</v>
      </c>
      <c r="L79">
        <v>870040.73888576427</v>
      </c>
      <c r="M79">
        <v>742906.48070386413</v>
      </c>
      <c r="N79">
        <f t="shared" si="13"/>
        <v>0</v>
      </c>
      <c r="O79">
        <f t="shared" si="14"/>
        <v>0</v>
      </c>
      <c r="P79">
        <f t="shared" si="15"/>
        <v>0</v>
      </c>
      <c r="Q79">
        <f t="shared" si="16"/>
        <v>0</v>
      </c>
      <c r="R79">
        <f t="shared" si="17"/>
        <v>0</v>
      </c>
      <c r="S79">
        <f t="shared" si="18"/>
        <v>0</v>
      </c>
      <c r="T79">
        <f t="shared" si="19"/>
        <v>0</v>
      </c>
      <c r="U79">
        <f t="shared" si="20"/>
        <v>0</v>
      </c>
      <c r="V79">
        <f t="shared" si="21"/>
        <v>0</v>
      </c>
      <c r="W79">
        <f t="shared" si="22"/>
        <v>0</v>
      </c>
      <c r="X79">
        <f t="shared" si="23"/>
        <v>0</v>
      </c>
      <c r="Y79">
        <f t="shared" si="24"/>
        <v>0</v>
      </c>
      <c r="Z79">
        <f t="shared" si="25"/>
        <v>0</v>
      </c>
    </row>
    <row r="80" spans="1:26">
      <c r="A80" t="s">
        <v>33</v>
      </c>
      <c r="B80">
        <v>337448.52168215957</v>
      </c>
      <c r="C80">
        <v>715897.17347241205</v>
      </c>
      <c r="D80">
        <v>115094.62510857372</v>
      </c>
      <c r="E80">
        <v>708469.05041402555</v>
      </c>
      <c r="F80">
        <v>806865.44343532529</v>
      </c>
      <c r="G80">
        <v>967947.58939972683</v>
      </c>
      <c r="H80">
        <v>734435.00735527556</v>
      </c>
      <c r="I80">
        <v>238256.53246426958</v>
      </c>
      <c r="J80">
        <v>192391.37225261016</v>
      </c>
      <c r="K80">
        <v>121678.93755970283</v>
      </c>
      <c r="L80">
        <v>350527.92648788966</v>
      </c>
      <c r="M80">
        <v>732697.83234104025</v>
      </c>
      <c r="N80">
        <f t="shared" si="13"/>
        <v>0</v>
      </c>
      <c r="O80">
        <f t="shared" si="14"/>
        <v>0</v>
      </c>
      <c r="P80">
        <f t="shared" si="15"/>
        <v>0</v>
      </c>
      <c r="Q80">
        <f t="shared" si="16"/>
        <v>0</v>
      </c>
      <c r="R80">
        <f t="shared" si="17"/>
        <v>0</v>
      </c>
      <c r="S80">
        <f t="shared" si="18"/>
        <v>0</v>
      </c>
      <c r="T80">
        <f t="shared" si="19"/>
        <v>0</v>
      </c>
      <c r="U80">
        <f t="shared" si="20"/>
        <v>0</v>
      </c>
      <c r="V80">
        <f t="shared" si="21"/>
        <v>0</v>
      </c>
      <c r="W80">
        <f t="shared" si="22"/>
        <v>0</v>
      </c>
      <c r="X80">
        <f t="shared" si="23"/>
        <v>0</v>
      </c>
      <c r="Y80">
        <f t="shared" si="24"/>
        <v>0</v>
      </c>
      <c r="Z80">
        <f t="shared" si="25"/>
        <v>0</v>
      </c>
    </row>
    <row r="81" spans="1:26">
      <c r="A81" t="s">
        <v>745</v>
      </c>
      <c r="B81">
        <v>528604.8864322817</v>
      </c>
      <c r="C81">
        <v>638152.51846932154</v>
      </c>
      <c r="D81">
        <v>406355.61231340421</v>
      </c>
      <c r="E81">
        <v>655960.94156385178</v>
      </c>
      <c r="F81">
        <v>826136.27390913921</v>
      </c>
      <c r="G81">
        <v>869297.26939630799</v>
      </c>
      <c r="H81">
        <v>869327.67726400425</v>
      </c>
      <c r="I81">
        <v>433167.24022092111</v>
      </c>
      <c r="J81">
        <v>183981.74216430806</v>
      </c>
      <c r="K81">
        <v>912625.07227734639</v>
      </c>
      <c r="L81">
        <v>859632.89779557718</v>
      </c>
      <c r="M81">
        <v>783053.12690943759</v>
      </c>
      <c r="N81">
        <f t="shared" si="13"/>
        <v>0</v>
      </c>
      <c r="O81">
        <f t="shared" si="14"/>
        <v>0</v>
      </c>
      <c r="P81">
        <f t="shared" si="15"/>
        <v>0</v>
      </c>
      <c r="Q81">
        <f t="shared" si="16"/>
        <v>0</v>
      </c>
      <c r="R81">
        <f t="shared" si="17"/>
        <v>0</v>
      </c>
      <c r="S81">
        <f t="shared" si="18"/>
        <v>0</v>
      </c>
      <c r="T81">
        <f t="shared" si="19"/>
        <v>0</v>
      </c>
      <c r="U81">
        <f t="shared" si="20"/>
        <v>0</v>
      </c>
      <c r="V81">
        <f t="shared" si="21"/>
        <v>0</v>
      </c>
      <c r="W81">
        <f t="shared" si="22"/>
        <v>0</v>
      </c>
      <c r="X81">
        <f t="shared" si="23"/>
        <v>0</v>
      </c>
      <c r="Y81">
        <f t="shared" si="24"/>
        <v>0</v>
      </c>
      <c r="Z81">
        <f t="shared" si="25"/>
        <v>0</v>
      </c>
    </row>
    <row r="82" spans="1:26">
      <c r="A82" t="s">
        <v>1003</v>
      </c>
      <c r="B82">
        <v>543958.84318073466</v>
      </c>
      <c r="C82">
        <v>853597.90637608094</v>
      </c>
      <c r="D82">
        <v>161814.52343996806</v>
      </c>
      <c r="E82">
        <v>356793.55039042351</v>
      </c>
      <c r="F82">
        <v>683034.97459657327</v>
      </c>
      <c r="G82">
        <v>526978.57346403762</v>
      </c>
      <c r="H82">
        <v>835585.81396617845</v>
      </c>
      <c r="I82">
        <v>295437.22190392349</v>
      </c>
      <c r="J82">
        <v>453362.27829726238</v>
      </c>
      <c r="K82">
        <v>932771.60132322344</v>
      </c>
      <c r="L82">
        <v>283381.64811528352</v>
      </c>
      <c r="M82">
        <v>697821.83843343437</v>
      </c>
      <c r="N82">
        <f t="shared" si="13"/>
        <v>0</v>
      </c>
      <c r="O82">
        <f t="shared" si="14"/>
        <v>0</v>
      </c>
      <c r="P82">
        <f t="shared" si="15"/>
        <v>0</v>
      </c>
      <c r="Q82">
        <f t="shared" si="16"/>
        <v>0</v>
      </c>
      <c r="R82">
        <f t="shared" si="17"/>
        <v>0</v>
      </c>
      <c r="S82">
        <f t="shared" si="18"/>
        <v>0</v>
      </c>
      <c r="T82">
        <f t="shared" si="19"/>
        <v>0</v>
      </c>
      <c r="U82">
        <f t="shared" si="20"/>
        <v>0</v>
      </c>
      <c r="V82">
        <f t="shared" si="21"/>
        <v>0</v>
      </c>
      <c r="W82">
        <f t="shared" si="22"/>
        <v>0</v>
      </c>
      <c r="X82">
        <f t="shared" si="23"/>
        <v>0</v>
      </c>
      <c r="Y82">
        <f t="shared" si="24"/>
        <v>0</v>
      </c>
      <c r="Z82">
        <f t="shared" si="25"/>
        <v>0</v>
      </c>
    </row>
    <row r="83" spans="1:26">
      <c r="A83" t="s">
        <v>543</v>
      </c>
      <c r="B83">
        <v>184996.24925929814</v>
      </c>
      <c r="C83">
        <v>141679.0118099488</v>
      </c>
      <c r="D83">
        <v>542430.00315764418</v>
      </c>
      <c r="E83">
        <v>970553.75843038375</v>
      </c>
      <c r="F83">
        <v>875905.77118066628</v>
      </c>
      <c r="G83">
        <v>924597.52370775526</v>
      </c>
      <c r="H83">
        <v>53918.244668682783</v>
      </c>
      <c r="I83">
        <v>55540.964858740605</v>
      </c>
      <c r="J83">
        <v>983373.41394296859</v>
      </c>
      <c r="K83">
        <v>280120.47931477078</v>
      </c>
      <c r="L83">
        <v>740851.98607575207</v>
      </c>
      <c r="M83">
        <v>203212.05158590426</v>
      </c>
      <c r="N83">
        <f t="shared" si="13"/>
        <v>0</v>
      </c>
      <c r="O83">
        <f t="shared" si="14"/>
        <v>0</v>
      </c>
      <c r="P83">
        <f t="shared" si="15"/>
        <v>0</v>
      </c>
      <c r="Q83">
        <f t="shared" si="16"/>
        <v>0</v>
      </c>
      <c r="R83">
        <f t="shared" si="17"/>
        <v>0</v>
      </c>
      <c r="S83">
        <f t="shared" si="18"/>
        <v>0</v>
      </c>
      <c r="T83">
        <f t="shared" si="19"/>
        <v>0</v>
      </c>
      <c r="U83">
        <f t="shared" si="20"/>
        <v>0</v>
      </c>
      <c r="V83">
        <f t="shared" si="21"/>
        <v>0</v>
      </c>
      <c r="W83">
        <f t="shared" si="22"/>
        <v>0</v>
      </c>
      <c r="X83">
        <f t="shared" si="23"/>
        <v>0</v>
      </c>
      <c r="Y83">
        <f t="shared" si="24"/>
        <v>0</v>
      </c>
      <c r="Z83">
        <f t="shared" si="25"/>
        <v>0</v>
      </c>
    </row>
    <row r="84" spans="1:26">
      <c r="A84" t="s">
        <v>723</v>
      </c>
      <c r="B84">
        <v>40557.700840865407</v>
      </c>
      <c r="C84">
        <v>217868.26810663572</v>
      </c>
      <c r="D84">
        <v>566951.38426653005</v>
      </c>
      <c r="E84">
        <v>975943.7129576779</v>
      </c>
      <c r="F84">
        <v>219766.74636204162</v>
      </c>
      <c r="G84">
        <v>788802.88769399864</v>
      </c>
      <c r="H84">
        <v>36185.617607661479</v>
      </c>
      <c r="I84">
        <v>994717.04900698643</v>
      </c>
      <c r="J84">
        <v>856360.40657126636</v>
      </c>
      <c r="K84">
        <v>379042.03810220218</v>
      </c>
      <c r="L84">
        <v>766546.12848667952</v>
      </c>
      <c r="M84">
        <v>969023.73691808991</v>
      </c>
      <c r="N84">
        <f t="shared" si="13"/>
        <v>0</v>
      </c>
      <c r="O84">
        <f t="shared" si="14"/>
        <v>0</v>
      </c>
      <c r="P84">
        <f t="shared" si="15"/>
        <v>0</v>
      </c>
      <c r="Q84">
        <f t="shared" si="16"/>
        <v>0</v>
      </c>
      <c r="R84">
        <f t="shared" si="17"/>
        <v>0</v>
      </c>
      <c r="S84">
        <f t="shared" si="18"/>
        <v>0</v>
      </c>
      <c r="T84">
        <f t="shared" si="19"/>
        <v>0</v>
      </c>
      <c r="U84">
        <f t="shared" si="20"/>
        <v>0</v>
      </c>
      <c r="V84">
        <f t="shared" si="21"/>
        <v>0</v>
      </c>
      <c r="W84">
        <f t="shared" si="22"/>
        <v>0</v>
      </c>
      <c r="X84">
        <f t="shared" si="23"/>
        <v>0</v>
      </c>
      <c r="Y84">
        <f t="shared" si="24"/>
        <v>0</v>
      </c>
      <c r="Z84">
        <f t="shared" si="25"/>
        <v>0</v>
      </c>
    </row>
    <row r="85" spans="1:26">
      <c r="A85" t="s">
        <v>1269</v>
      </c>
      <c r="B85">
        <v>879821.54520619498</v>
      </c>
      <c r="C85">
        <v>732090.27161878545</v>
      </c>
      <c r="D85">
        <v>823680.93312233943</v>
      </c>
      <c r="E85">
        <v>785995.49452751304</v>
      </c>
      <c r="F85">
        <v>199571.27763671544</v>
      </c>
      <c r="G85">
        <v>375169.51802733436</v>
      </c>
      <c r="H85">
        <v>807736.39939247351</v>
      </c>
      <c r="I85">
        <v>811199.76132871548</v>
      </c>
      <c r="J85">
        <v>237895.90752770184</v>
      </c>
      <c r="K85">
        <v>294381.22897240304</v>
      </c>
      <c r="L85">
        <v>567125.51538992242</v>
      </c>
      <c r="M85">
        <v>766459.47617322765</v>
      </c>
      <c r="N85">
        <f t="shared" si="13"/>
        <v>0</v>
      </c>
      <c r="O85">
        <f t="shared" si="14"/>
        <v>0</v>
      </c>
      <c r="P85">
        <f t="shared" si="15"/>
        <v>0</v>
      </c>
      <c r="Q85">
        <f t="shared" si="16"/>
        <v>0</v>
      </c>
      <c r="R85">
        <f t="shared" si="17"/>
        <v>0</v>
      </c>
      <c r="S85">
        <f t="shared" si="18"/>
        <v>0</v>
      </c>
      <c r="T85">
        <f t="shared" si="19"/>
        <v>0</v>
      </c>
      <c r="U85">
        <f t="shared" si="20"/>
        <v>0</v>
      </c>
      <c r="V85">
        <f t="shared" si="21"/>
        <v>0</v>
      </c>
      <c r="W85">
        <f t="shared" si="22"/>
        <v>0</v>
      </c>
      <c r="X85">
        <f t="shared" si="23"/>
        <v>0</v>
      </c>
      <c r="Y85">
        <f t="shared" si="24"/>
        <v>0</v>
      </c>
      <c r="Z85">
        <f t="shared" si="25"/>
        <v>0</v>
      </c>
    </row>
    <row r="86" spans="1:26">
      <c r="A86" t="s">
        <v>186</v>
      </c>
      <c r="B86">
        <v>358916.23578123003</v>
      </c>
      <c r="C86">
        <v>79459.181930622508</v>
      </c>
      <c r="D86">
        <v>426679.11247977341</v>
      </c>
      <c r="E86">
        <v>372457.12885788386</v>
      </c>
      <c r="F86">
        <v>433603.67399211723</v>
      </c>
      <c r="G86">
        <v>21678.441687943749</v>
      </c>
      <c r="H86">
        <v>465790.5352979654</v>
      </c>
      <c r="I86">
        <v>176434.12875370478</v>
      </c>
      <c r="J86">
        <v>295440.24415343994</v>
      </c>
      <c r="K86">
        <v>438905.49347586371</v>
      </c>
      <c r="L86">
        <v>459207.49123699951</v>
      </c>
      <c r="M86">
        <v>456167.48201244586</v>
      </c>
      <c r="N86">
        <f t="shared" si="13"/>
        <v>0</v>
      </c>
      <c r="O86">
        <f t="shared" si="14"/>
        <v>0</v>
      </c>
      <c r="P86">
        <f t="shared" si="15"/>
        <v>0</v>
      </c>
      <c r="Q86">
        <f t="shared" si="16"/>
        <v>0</v>
      </c>
      <c r="R86">
        <f t="shared" si="17"/>
        <v>0</v>
      </c>
      <c r="S86">
        <f t="shared" si="18"/>
        <v>0</v>
      </c>
      <c r="T86">
        <f t="shared" si="19"/>
        <v>0</v>
      </c>
      <c r="U86">
        <f t="shared" si="20"/>
        <v>0</v>
      </c>
      <c r="V86">
        <f t="shared" si="21"/>
        <v>0</v>
      </c>
      <c r="W86">
        <f t="shared" si="22"/>
        <v>0</v>
      </c>
      <c r="X86">
        <f t="shared" si="23"/>
        <v>0</v>
      </c>
      <c r="Y86">
        <f t="shared" si="24"/>
        <v>0</v>
      </c>
      <c r="Z86">
        <f t="shared" si="25"/>
        <v>0</v>
      </c>
    </row>
    <row r="87" spans="1:26">
      <c r="A87" t="s">
        <v>911</v>
      </c>
      <c r="B87">
        <v>401939.89781481755</v>
      </c>
      <c r="C87">
        <v>934627.55533067801</v>
      </c>
      <c r="D87">
        <v>336225.3068452563</v>
      </c>
      <c r="E87">
        <v>426156.82726330572</v>
      </c>
      <c r="F87">
        <v>945583.61041494203</v>
      </c>
      <c r="G87">
        <v>110597.49835225884</v>
      </c>
      <c r="H87">
        <v>924343.95405159215</v>
      </c>
      <c r="I87">
        <v>489270.68433784391</v>
      </c>
      <c r="J87">
        <v>648868.06462067086</v>
      </c>
      <c r="K87">
        <v>239243.59673299576</v>
      </c>
      <c r="L87">
        <v>688363.43461474206</v>
      </c>
      <c r="M87">
        <v>484405.48625988932</v>
      </c>
      <c r="N87">
        <f t="shared" si="13"/>
        <v>0</v>
      </c>
      <c r="O87">
        <f t="shared" si="14"/>
        <v>0</v>
      </c>
      <c r="P87">
        <f t="shared" si="15"/>
        <v>0</v>
      </c>
      <c r="Q87">
        <f t="shared" si="16"/>
        <v>0</v>
      </c>
      <c r="R87">
        <f t="shared" si="17"/>
        <v>0</v>
      </c>
      <c r="S87">
        <f t="shared" si="18"/>
        <v>0</v>
      </c>
      <c r="T87">
        <f t="shared" si="19"/>
        <v>0</v>
      </c>
      <c r="U87">
        <f t="shared" si="20"/>
        <v>0</v>
      </c>
      <c r="V87">
        <f t="shared" si="21"/>
        <v>0</v>
      </c>
      <c r="W87">
        <f t="shared" si="22"/>
        <v>0</v>
      </c>
      <c r="X87">
        <f t="shared" si="23"/>
        <v>0</v>
      </c>
      <c r="Y87">
        <f t="shared" si="24"/>
        <v>0</v>
      </c>
      <c r="Z87">
        <f t="shared" si="25"/>
        <v>0</v>
      </c>
    </row>
    <row r="88" spans="1:26">
      <c r="A88" t="s">
        <v>1160</v>
      </c>
      <c r="B88">
        <v>631229.12323169492</v>
      </c>
      <c r="C88">
        <v>232228.91509620246</v>
      </c>
      <c r="D88">
        <v>392085.93371447333</v>
      </c>
      <c r="E88">
        <v>859545.53370291519</v>
      </c>
      <c r="F88">
        <v>193871.92344965009</v>
      </c>
      <c r="G88">
        <v>197109.46600542733</v>
      </c>
      <c r="H88">
        <v>753278.75210120401</v>
      </c>
      <c r="I88">
        <v>991841.15518658818</v>
      </c>
      <c r="J88">
        <v>52079.320850282442</v>
      </c>
      <c r="K88">
        <v>66804.737853236933</v>
      </c>
      <c r="L88">
        <v>277978.30864355713</v>
      </c>
      <c r="M88">
        <v>606643.93379162159</v>
      </c>
      <c r="N88">
        <f t="shared" si="13"/>
        <v>0</v>
      </c>
      <c r="O88">
        <f t="shared" si="14"/>
        <v>0</v>
      </c>
      <c r="P88">
        <f t="shared" si="15"/>
        <v>0</v>
      </c>
      <c r="Q88">
        <f t="shared" si="16"/>
        <v>0</v>
      </c>
      <c r="R88">
        <f t="shared" si="17"/>
        <v>0</v>
      </c>
      <c r="S88">
        <f t="shared" si="18"/>
        <v>0</v>
      </c>
      <c r="T88">
        <f t="shared" si="19"/>
        <v>0</v>
      </c>
      <c r="U88">
        <f t="shared" si="20"/>
        <v>0</v>
      </c>
      <c r="V88">
        <f t="shared" si="21"/>
        <v>0</v>
      </c>
      <c r="W88">
        <f t="shared" si="22"/>
        <v>0</v>
      </c>
      <c r="X88">
        <f t="shared" si="23"/>
        <v>0</v>
      </c>
      <c r="Y88">
        <f t="shared" si="24"/>
        <v>0</v>
      </c>
      <c r="Z88">
        <f t="shared" si="25"/>
        <v>0</v>
      </c>
    </row>
    <row r="89" spans="1:26">
      <c r="A89" t="s">
        <v>845</v>
      </c>
      <c r="B89">
        <v>781299.30616408808</v>
      </c>
      <c r="C89">
        <v>727917.44141226553</v>
      </c>
      <c r="D89">
        <v>858482.72957777558</v>
      </c>
      <c r="E89">
        <v>697203.08208004269</v>
      </c>
      <c r="F89">
        <v>112034.82823265388</v>
      </c>
      <c r="G89">
        <v>101504.15631264032</v>
      </c>
      <c r="H89">
        <v>291949.6814944045</v>
      </c>
      <c r="I89">
        <v>242320.00190180293</v>
      </c>
      <c r="J89">
        <v>796366.69950718305</v>
      </c>
      <c r="K89">
        <v>314783.93893952575</v>
      </c>
      <c r="L89">
        <v>672190.09815170278</v>
      </c>
      <c r="M89">
        <v>945215.50899986818</v>
      </c>
      <c r="N89">
        <f t="shared" si="13"/>
        <v>0</v>
      </c>
      <c r="O89">
        <f t="shared" si="14"/>
        <v>0</v>
      </c>
      <c r="P89">
        <f t="shared" si="15"/>
        <v>0</v>
      </c>
      <c r="Q89">
        <f t="shared" si="16"/>
        <v>0</v>
      </c>
      <c r="R89">
        <f t="shared" si="17"/>
        <v>0</v>
      </c>
      <c r="S89">
        <f t="shared" si="18"/>
        <v>0</v>
      </c>
      <c r="T89">
        <f t="shared" si="19"/>
        <v>0</v>
      </c>
      <c r="U89">
        <f t="shared" si="20"/>
        <v>0</v>
      </c>
      <c r="V89">
        <f t="shared" si="21"/>
        <v>0</v>
      </c>
      <c r="W89">
        <f t="shared" si="22"/>
        <v>0</v>
      </c>
      <c r="X89">
        <f t="shared" si="23"/>
        <v>0</v>
      </c>
      <c r="Y89">
        <f t="shared" si="24"/>
        <v>0</v>
      </c>
      <c r="Z89">
        <f t="shared" si="25"/>
        <v>0</v>
      </c>
    </row>
    <row r="90" spans="1:26">
      <c r="A90" t="s">
        <v>399</v>
      </c>
      <c r="B90">
        <v>403937.74251092965</v>
      </c>
      <c r="C90">
        <v>560019.06300504983</v>
      </c>
      <c r="D90">
        <v>477360.87591667863</v>
      </c>
      <c r="E90">
        <v>4901.6082470912934</v>
      </c>
      <c r="F90">
        <v>262907.18291734828</v>
      </c>
      <c r="G90">
        <v>698305.93083687674</v>
      </c>
      <c r="H90">
        <v>708531.34571664128</v>
      </c>
      <c r="I90">
        <v>423663.39533840324</v>
      </c>
      <c r="J90">
        <v>182341.97994735368</v>
      </c>
      <c r="K90">
        <v>305536.79359327821</v>
      </c>
      <c r="L90">
        <v>129666.44090951784</v>
      </c>
      <c r="M90">
        <v>177429.89537085986</v>
      </c>
      <c r="N90">
        <f t="shared" si="13"/>
        <v>0</v>
      </c>
      <c r="O90">
        <f t="shared" si="14"/>
        <v>0</v>
      </c>
      <c r="P90">
        <f t="shared" si="15"/>
        <v>0</v>
      </c>
      <c r="Q90">
        <f t="shared" si="16"/>
        <v>0</v>
      </c>
      <c r="R90">
        <f t="shared" si="17"/>
        <v>0</v>
      </c>
      <c r="S90">
        <f t="shared" si="18"/>
        <v>0</v>
      </c>
      <c r="T90">
        <f t="shared" si="19"/>
        <v>0</v>
      </c>
      <c r="U90">
        <f t="shared" si="20"/>
        <v>0</v>
      </c>
      <c r="V90">
        <f t="shared" si="21"/>
        <v>0</v>
      </c>
      <c r="W90">
        <f t="shared" si="22"/>
        <v>0</v>
      </c>
      <c r="X90">
        <f t="shared" si="23"/>
        <v>0</v>
      </c>
      <c r="Y90">
        <f t="shared" si="24"/>
        <v>0</v>
      </c>
      <c r="Z90">
        <f t="shared" si="25"/>
        <v>0</v>
      </c>
    </row>
    <row r="91" spans="1:26">
      <c r="A91" t="s">
        <v>697</v>
      </c>
      <c r="B91">
        <v>568093.13668198977</v>
      </c>
      <c r="C91">
        <v>563321.03758330131</v>
      </c>
      <c r="D91">
        <v>109258.94060792695</v>
      </c>
      <c r="E91">
        <v>426125.73623868788</v>
      </c>
      <c r="F91">
        <v>577505.15950657544</v>
      </c>
      <c r="G91">
        <v>396300.66170734778</v>
      </c>
      <c r="H91">
        <v>380357.44257789326</v>
      </c>
      <c r="I91">
        <v>673790.92030304787</v>
      </c>
      <c r="J91">
        <v>522700.75887788105</v>
      </c>
      <c r="K91">
        <v>20819.505123659375</v>
      </c>
      <c r="L91">
        <v>71666.630829632864</v>
      </c>
      <c r="M91">
        <v>735426.90619124752</v>
      </c>
      <c r="N91">
        <f t="shared" si="13"/>
        <v>0</v>
      </c>
      <c r="O91">
        <f t="shared" si="14"/>
        <v>0</v>
      </c>
      <c r="P91">
        <f t="shared" si="15"/>
        <v>0</v>
      </c>
      <c r="Q91">
        <f t="shared" si="16"/>
        <v>0</v>
      </c>
      <c r="R91">
        <f t="shared" si="17"/>
        <v>0</v>
      </c>
      <c r="S91">
        <f t="shared" si="18"/>
        <v>0</v>
      </c>
      <c r="T91">
        <f t="shared" si="19"/>
        <v>0</v>
      </c>
      <c r="U91">
        <f t="shared" si="20"/>
        <v>0</v>
      </c>
      <c r="V91">
        <f t="shared" si="21"/>
        <v>0</v>
      </c>
      <c r="W91">
        <f t="shared" si="22"/>
        <v>0</v>
      </c>
      <c r="X91">
        <f t="shared" si="23"/>
        <v>0</v>
      </c>
      <c r="Y91">
        <f t="shared" si="24"/>
        <v>0</v>
      </c>
      <c r="Z91">
        <f t="shared" si="25"/>
        <v>0</v>
      </c>
    </row>
    <row r="92" spans="1:26">
      <c r="A92" t="s">
        <v>280</v>
      </c>
      <c r="B92">
        <v>440755.67151797435</v>
      </c>
      <c r="C92">
        <v>654700.27069484664</v>
      </c>
      <c r="D92">
        <v>344991.59849068063</v>
      </c>
      <c r="E92">
        <v>731278.75329883036</v>
      </c>
      <c r="F92">
        <v>485853.66981882538</v>
      </c>
      <c r="G92">
        <v>72593.955855173248</v>
      </c>
      <c r="H92">
        <v>118211.21206805485</v>
      </c>
      <c r="I92">
        <v>840187.4202123041</v>
      </c>
      <c r="J92">
        <v>539965.85122378229</v>
      </c>
      <c r="K92">
        <v>843241.18700569274</v>
      </c>
      <c r="L92">
        <v>987366.59805781348</v>
      </c>
      <c r="M92">
        <v>575938.58411867288</v>
      </c>
      <c r="N92">
        <f t="shared" si="13"/>
        <v>0</v>
      </c>
      <c r="O92">
        <f t="shared" si="14"/>
        <v>0</v>
      </c>
      <c r="P92">
        <f t="shared" si="15"/>
        <v>0</v>
      </c>
      <c r="Q92">
        <f t="shared" si="16"/>
        <v>0</v>
      </c>
      <c r="R92">
        <f t="shared" si="17"/>
        <v>0</v>
      </c>
      <c r="S92">
        <f t="shared" si="18"/>
        <v>0</v>
      </c>
      <c r="T92">
        <f t="shared" si="19"/>
        <v>0</v>
      </c>
      <c r="U92">
        <f t="shared" si="20"/>
        <v>0</v>
      </c>
      <c r="V92">
        <f t="shared" si="21"/>
        <v>0</v>
      </c>
      <c r="W92">
        <f t="shared" si="22"/>
        <v>0</v>
      </c>
      <c r="X92">
        <f t="shared" si="23"/>
        <v>0</v>
      </c>
      <c r="Y92">
        <f t="shared" si="24"/>
        <v>0</v>
      </c>
      <c r="Z92">
        <f t="shared" si="25"/>
        <v>0</v>
      </c>
    </row>
    <row r="93" spans="1:26">
      <c r="A93" t="s">
        <v>705</v>
      </c>
      <c r="B93">
        <v>962695.21232442406</v>
      </c>
      <c r="C93">
        <v>611444.91106934869</v>
      </c>
      <c r="D93">
        <v>658715.4662410568</v>
      </c>
      <c r="E93">
        <v>283663.6488559412</v>
      </c>
      <c r="F93">
        <v>963738.09409216349</v>
      </c>
      <c r="G93">
        <v>243340.7978703893</v>
      </c>
      <c r="H93">
        <v>334922.75015603134</v>
      </c>
      <c r="I93">
        <v>758217.21274612006</v>
      </c>
      <c r="J93">
        <v>40213.649976870489</v>
      </c>
      <c r="K93">
        <v>981796.0943906696</v>
      </c>
      <c r="L93">
        <v>310201.05712183175</v>
      </c>
      <c r="M93">
        <v>629424.01558851509</v>
      </c>
      <c r="N93">
        <f t="shared" si="13"/>
        <v>0</v>
      </c>
      <c r="O93">
        <f t="shared" si="14"/>
        <v>0</v>
      </c>
      <c r="P93">
        <f t="shared" si="15"/>
        <v>0</v>
      </c>
      <c r="Q93">
        <f t="shared" si="16"/>
        <v>0</v>
      </c>
      <c r="R93">
        <f t="shared" si="17"/>
        <v>0</v>
      </c>
      <c r="S93">
        <f t="shared" si="18"/>
        <v>0</v>
      </c>
      <c r="T93">
        <f t="shared" si="19"/>
        <v>0</v>
      </c>
      <c r="U93">
        <f t="shared" si="20"/>
        <v>0</v>
      </c>
      <c r="V93">
        <f t="shared" si="21"/>
        <v>0</v>
      </c>
      <c r="W93">
        <f t="shared" si="22"/>
        <v>0</v>
      </c>
      <c r="X93">
        <f t="shared" si="23"/>
        <v>0</v>
      </c>
      <c r="Y93">
        <f t="shared" si="24"/>
        <v>0</v>
      </c>
      <c r="Z93">
        <f t="shared" si="25"/>
        <v>0</v>
      </c>
    </row>
    <row r="94" spans="1:26">
      <c r="A94" t="s">
        <v>1326</v>
      </c>
      <c r="B94">
        <v>889318.40545494389</v>
      </c>
      <c r="C94">
        <v>926849.14963186986</v>
      </c>
      <c r="D94">
        <v>799944.08561384934</v>
      </c>
      <c r="E94">
        <v>168605.64688731293</v>
      </c>
      <c r="F94">
        <v>164966.74448683101</v>
      </c>
      <c r="G94">
        <v>173071.29386608943</v>
      </c>
      <c r="H94">
        <v>709469.6857794578</v>
      </c>
      <c r="I94">
        <v>286178.18796747731</v>
      </c>
      <c r="J94">
        <v>50526.620617738939</v>
      </c>
      <c r="K94">
        <v>31715.778921234451</v>
      </c>
      <c r="L94">
        <v>412352.69436912949</v>
      </c>
      <c r="M94">
        <v>353244.18605914473</v>
      </c>
      <c r="N94">
        <f t="shared" si="13"/>
        <v>0</v>
      </c>
      <c r="O94">
        <f t="shared" si="14"/>
        <v>0</v>
      </c>
      <c r="P94">
        <f t="shared" si="15"/>
        <v>0</v>
      </c>
      <c r="Q94">
        <f t="shared" si="16"/>
        <v>0</v>
      </c>
      <c r="R94">
        <f t="shared" si="17"/>
        <v>0</v>
      </c>
      <c r="S94">
        <f t="shared" si="18"/>
        <v>0</v>
      </c>
      <c r="T94">
        <f t="shared" si="19"/>
        <v>0</v>
      </c>
      <c r="U94">
        <f t="shared" si="20"/>
        <v>0</v>
      </c>
      <c r="V94">
        <f t="shared" si="21"/>
        <v>0</v>
      </c>
      <c r="W94">
        <f t="shared" si="22"/>
        <v>0</v>
      </c>
      <c r="X94">
        <f t="shared" si="23"/>
        <v>0</v>
      </c>
      <c r="Y94">
        <f t="shared" si="24"/>
        <v>0</v>
      </c>
      <c r="Z94">
        <f t="shared" si="25"/>
        <v>0</v>
      </c>
    </row>
    <row r="95" spans="1:26">
      <c r="A95" t="s">
        <v>297</v>
      </c>
      <c r="B95">
        <v>966505.60389198491</v>
      </c>
      <c r="C95">
        <v>228764.08582789908</v>
      </c>
      <c r="D95">
        <v>212424.97201982734</v>
      </c>
      <c r="E95">
        <v>543459.41446881893</v>
      </c>
      <c r="F95">
        <v>462189.86246276129</v>
      </c>
      <c r="G95">
        <v>115268.37289521596</v>
      </c>
      <c r="H95">
        <v>582320.61806509714</v>
      </c>
      <c r="I95">
        <v>15038.734118068331</v>
      </c>
      <c r="J95">
        <v>943047.43780843785</v>
      </c>
      <c r="K95">
        <v>542347.34600575769</v>
      </c>
      <c r="L95">
        <v>48084.803963372666</v>
      </c>
      <c r="M95">
        <v>484340.99413300335</v>
      </c>
      <c r="N95">
        <f t="shared" si="13"/>
        <v>0</v>
      </c>
      <c r="O95">
        <f t="shared" si="14"/>
        <v>0</v>
      </c>
      <c r="P95">
        <f t="shared" si="15"/>
        <v>0</v>
      </c>
      <c r="Q95">
        <f t="shared" si="16"/>
        <v>0</v>
      </c>
      <c r="R95">
        <f t="shared" si="17"/>
        <v>0</v>
      </c>
      <c r="S95">
        <f t="shared" si="18"/>
        <v>0</v>
      </c>
      <c r="T95">
        <f t="shared" si="19"/>
        <v>0</v>
      </c>
      <c r="U95">
        <f t="shared" si="20"/>
        <v>0</v>
      </c>
      <c r="V95">
        <f t="shared" si="21"/>
        <v>0</v>
      </c>
      <c r="W95">
        <f t="shared" si="22"/>
        <v>0</v>
      </c>
      <c r="X95">
        <f t="shared" si="23"/>
        <v>0</v>
      </c>
      <c r="Y95">
        <f t="shared" si="24"/>
        <v>0</v>
      </c>
      <c r="Z95">
        <f t="shared" si="25"/>
        <v>0</v>
      </c>
    </row>
    <row r="96" spans="1:26">
      <c r="A96" t="s">
        <v>340</v>
      </c>
      <c r="B96">
        <v>844764.59551610053</v>
      </c>
      <c r="C96">
        <v>770588.93005114642</v>
      </c>
      <c r="D96">
        <v>727884.33630912926</v>
      </c>
      <c r="E96">
        <v>733497.61651868001</v>
      </c>
      <c r="F96">
        <v>75912.280646935222</v>
      </c>
      <c r="G96">
        <v>912972.9287873701</v>
      </c>
      <c r="H96">
        <v>826424.55756004737</v>
      </c>
      <c r="I96">
        <v>100841.37080416034</v>
      </c>
      <c r="J96">
        <v>528575.17230479198</v>
      </c>
      <c r="K96">
        <v>978374.73193270667</v>
      </c>
      <c r="L96">
        <v>2806.8804931200566</v>
      </c>
      <c r="M96">
        <v>884108.23497478233</v>
      </c>
      <c r="N96">
        <f t="shared" si="13"/>
        <v>0</v>
      </c>
      <c r="O96">
        <f t="shared" si="14"/>
        <v>0</v>
      </c>
      <c r="P96">
        <f t="shared" si="15"/>
        <v>0</v>
      </c>
      <c r="Q96">
        <f t="shared" si="16"/>
        <v>0</v>
      </c>
      <c r="R96">
        <f t="shared" si="17"/>
        <v>0</v>
      </c>
      <c r="S96">
        <f t="shared" si="18"/>
        <v>0</v>
      </c>
      <c r="T96">
        <f t="shared" si="19"/>
        <v>0</v>
      </c>
      <c r="U96">
        <f t="shared" si="20"/>
        <v>0</v>
      </c>
      <c r="V96">
        <f t="shared" si="21"/>
        <v>0</v>
      </c>
      <c r="W96">
        <f t="shared" si="22"/>
        <v>0</v>
      </c>
      <c r="X96">
        <f t="shared" si="23"/>
        <v>0</v>
      </c>
      <c r="Y96">
        <f t="shared" si="24"/>
        <v>0</v>
      </c>
      <c r="Z96">
        <f t="shared" si="25"/>
        <v>0</v>
      </c>
    </row>
    <row r="97" spans="1:26">
      <c r="A97" t="s">
        <v>1095</v>
      </c>
      <c r="B97">
        <v>337298.29352297011</v>
      </c>
      <c r="C97">
        <v>919422.12907333055</v>
      </c>
      <c r="D97">
        <v>28701.825969629001</v>
      </c>
      <c r="E97">
        <v>178455.53691677962</v>
      </c>
      <c r="F97">
        <v>595650.67874018487</v>
      </c>
      <c r="G97">
        <v>339815.09610680363</v>
      </c>
      <c r="H97">
        <v>556908.94682871224</v>
      </c>
      <c r="I97">
        <v>195093.52853254112</v>
      </c>
      <c r="J97">
        <v>831428.61776192102</v>
      </c>
      <c r="K97">
        <v>832.81068216478627</v>
      </c>
      <c r="L97">
        <v>803992.65491323441</v>
      </c>
      <c r="M97">
        <v>331124.27139058575</v>
      </c>
      <c r="N97">
        <f t="shared" si="13"/>
        <v>0</v>
      </c>
      <c r="O97">
        <f t="shared" si="14"/>
        <v>0</v>
      </c>
      <c r="P97">
        <f t="shared" si="15"/>
        <v>0</v>
      </c>
      <c r="Q97">
        <f t="shared" si="16"/>
        <v>0</v>
      </c>
      <c r="R97">
        <f t="shared" si="17"/>
        <v>0</v>
      </c>
      <c r="S97">
        <f t="shared" si="18"/>
        <v>0</v>
      </c>
      <c r="T97">
        <f t="shared" si="19"/>
        <v>0</v>
      </c>
      <c r="U97">
        <f t="shared" si="20"/>
        <v>0</v>
      </c>
      <c r="V97">
        <f t="shared" si="21"/>
        <v>0</v>
      </c>
      <c r="W97">
        <f t="shared" si="22"/>
        <v>0</v>
      </c>
      <c r="X97">
        <f t="shared" si="23"/>
        <v>0</v>
      </c>
      <c r="Y97">
        <f t="shared" si="24"/>
        <v>0</v>
      </c>
      <c r="Z97">
        <f t="shared" si="25"/>
        <v>0</v>
      </c>
    </row>
    <row r="98" spans="1:26">
      <c r="A98" t="s">
        <v>106</v>
      </c>
      <c r="B98">
        <v>650994.17622979835</v>
      </c>
      <c r="C98">
        <v>779105.75189577451</v>
      </c>
      <c r="D98">
        <v>680701.9497393365</v>
      </c>
      <c r="E98">
        <v>226471.74925941403</v>
      </c>
      <c r="F98">
        <v>625551.867672881</v>
      </c>
      <c r="G98">
        <v>456428.44105765637</v>
      </c>
      <c r="H98">
        <v>37063.518069359372</v>
      </c>
      <c r="I98">
        <v>537662.49050249043</v>
      </c>
      <c r="J98">
        <v>590038.3731450378</v>
      </c>
      <c r="K98">
        <v>118034.71529644937</v>
      </c>
      <c r="L98">
        <v>788206.38681325887</v>
      </c>
      <c r="M98">
        <v>331548.17908140866</v>
      </c>
      <c r="N98">
        <f t="shared" si="13"/>
        <v>0</v>
      </c>
      <c r="O98">
        <f t="shared" si="14"/>
        <v>0</v>
      </c>
      <c r="P98">
        <f t="shared" si="15"/>
        <v>0</v>
      </c>
      <c r="Q98">
        <f t="shared" si="16"/>
        <v>0</v>
      </c>
      <c r="R98">
        <f t="shared" si="17"/>
        <v>0</v>
      </c>
      <c r="S98">
        <f t="shared" si="18"/>
        <v>0</v>
      </c>
      <c r="T98">
        <f t="shared" si="19"/>
        <v>0</v>
      </c>
      <c r="U98">
        <f t="shared" si="20"/>
        <v>0</v>
      </c>
      <c r="V98">
        <f t="shared" si="21"/>
        <v>0</v>
      </c>
      <c r="W98">
        <f t="shared" si="22"/>
        <v>0</v>
      </c>
      <c r="X98">
        <f t="shared" si="23"/>
        <v>0</v>
      </c>
      <c r="Y98">
        <f t="shared" si="24"/>
        <v>0</v>
      </c>
      <c r="Z98">
        <f t="shared" si="25"/>
        <v>0</v>
      </c>
    </row>
    <row r="99" spans="1:26">
      <c r="A99" t="s">
        <v>1167</v>
      </c>
      <c r="B99">
        <v>557827.55275125243</v>
      </c>
      <c r="C99">
        <v>541475.39109038166</v>
      </c>
      <c r="D99">
        <v>6613.2179332237802</v>
      </c>
      <c r="E99">
        <v>954313.23637007421</v>
      </c>
      <c r="F99">
        <v>94116.233632874253</v>
      </c>
      <c r="G99">
        <v>544446.46942036937</v>
      </c>
      <c r="H99">
        <v>370361.29943745502</v>
      </c>
      <c r="I99">
        <v>393563.7249797681</v>
      </c>
      <c r="J99">
        <v>741501.46698461869</v>
      </c>
      <c r="K99">
        <v>109516.65903796237</v>
      </c>
      <c r="L99">
        <v>87744.309863297516</v>
      </c>
      <c r="M99">
        <v>687279.36584692937</v>
      </c>
      <c r="N99">
        <f t="shared" si="13"/>
        <v>0</v>
      </c>
      <c r="O99">
        <f t="shared" si="14"/>
        <v>0</v>
      </c>
      <c r="P99">
        <f t="shared" si="15"/>
        <v>0</v>
      </c>
      <c r="Q99">
        <f t="shared" si="16"/>
        <v>0</v>
      </c>
      <c r="R99">
        <f t="shared" si="17"/>
        <v>0</v>
      </c>
      <c r="S99">
        <f t="shared" si="18"/>
        <v>0</v>
      </c>
      <c r="T99">
        <f t="shared" si="19"/>
        <v>0</v>
      </c>
      <c r="U99">
        <f t="shared" si="20"/>
        <v>0</v>
      </c>
      <c r="V99">
        <f t="shared" si="21"/>
        <v>0</v>
      </c>
      <c r="W99">
        <f t="shared" si="22"/>
        <v>0</v>
      </c>
      <c r="X99">
        <f t="shared" si="23"/>
        <v>0</v>
      </c>
      <c r="Y99">
        <f t="shared" si="24"/>
        <v>0</v>
      </c>
      <c r="Z99">
        <f t="shared" si="25"/>
        <v>0</v>
      </c>
    </row>
    <row r="100" spans="1:26">
      <c r="A100" t="s">
        <v>676</v>
      </c>
      <c r="B100">
        <v>514085.81938617257</v>
      </c>
      <c r="C100">
        <v>505478.68601191748</v>
      </c>
      <c r="D100">
        <v>932028.90914181969</v>
      </c>
      <c r="E100">
        <v>969865.23674651852</v>
      </c>
      <c r="F100">
        <v>670299.32182895066</v>
      </c>
      <c r="G100">
        <v>839657.51012408501</v>
      </c>
      <c r="H100">
        <v>202124.74854372963</v>
      </c>
      <c r="I100">
        <v>88755.168523926506</v>
      </c>
      <c r="J100">
        <v>516120.95651140402</v>
      </c>
      <c r="K100">
        <v>325352.05151339318</v>
      </c>
      <c r="L100">
        <v>101208.62656065021</v>
      </c>
      <c r="M100">
        <v>230286.17082083868</v>
      </c>
      <c r="N100">
        <f t="shared" si="13"/>
        <v>0</v>
      </c>
      <c r="O100">
        <f t="shared" si="14"/>
        <v>0</v>
      </c>
      <c r="P100">
        <f t="shared" si="15"/>
        <v>0</v>
      </c>
      <c r="Q100">
        <f t="shared" si="16"/>
        <v>0</v>
      </c>
      <c r="R100">
        <f t="shared" si="17"/>
        <v>0</v>
      </c>
      <c r="S100">
        <f t="shared" si="18"/>
        <v>0</v>
      </c>
      <c r="T100">
        <f t="shared" si="19"/>
        <v>0</v>
      </c>
      <c r="U100">
        <f t="shared" si="20"/>
        <v>0</v>
      </c>
      <c r="V100">
        <f t="shared" si="21"/>
        <v>0</v>
      </c>
      <c r="W100">
        <f t="shared" si="22"/>
        <v>0</v>
      </c>
      <c r="X100">
        <f t="shared" si="23"/>
        <v>0</v>
      </c>
      <c r="Y100">
        <f t="shared" si="24"/>
        <v>0</v>
      </c>
      <c r="Z100">
        <f t="shared" si="25"/>
        <v>0</v>
      </c>
    </row>
    <row r="101" spans="1:26">
      <c r="A101" t="s">
        <v>125</v>
      </c>
      <c r="B101">
        <v>740245.11120941187</v>
      </c>
      <c r="C101">
        <v>951871.78261008929</v>
      </c>
      <c r="D101">
        <v>615224.21133500733</v>
      </c>
      <c r="E101">
        <v>172819.1695219563</v>
      </c>
      <c r="F101">
        <v>601356.6376723944</v>
      </c>
      <c r="G101">
        <v>130179.3100834302</v>
      </c>
      <c r="H101">
        <v>62043.099709642171</v>
      </c>
      <c r="I101">
        <v>28118.727326379099</v>
      </c>
      <c r="J101">
        <v>624974.77344662987</v>
      </c>
      <c r="K101">
        <v>655665.30023690569</v>
      </c>
      <c r="L101">
        <v>173463.60772540982</v>
      </c>
      <c r="M101">
        <v>107295.94107219799</v>
      </c>
      <c r="N101">
        <f t="shared" si="13"/>
        <v>0</v>
      </c>
      <c r="O101">
        <f t="shared" si="14"/>
        <v>0</v>
      </c>
      <c r="P101">
        <f t="shared" si="15"/>
        <v>0</v>
      </c>
      <c r="Q101">
        <f t="shared" si="16"/>
        <v>0</v>
      </c>
      <c r="R101">
        <f t="shared" si="17"/>
        <v>0</v>
      </c>
      <c r="S101">
        <f t="shared" si="18"/>
        <v>0</v>
      </c>
      <c r="T101">
        <f t="shared" si="19"/>
        <v>0</v>
      </c>
      <c r="U101">
        <f t="shared" si="20"/>
        <v>0</v>
      </c>
      <c r="V101">
        <f t="shared" si="21"/>
        <v>0</v>
      </c>
      <c r="W101">
        <f t="shared" si="22"/>
        <v>0</v>
      </c>
      <c r="X101">
        <f t="shared" si="23"/>
        <v>0</v>
      </c>
      <c r="Y101">
        <f t="shared" si="24"/>
        <v>0</v>
      </c>
      <c r="Z101">
        <f t="shared" si="25"/>
        <v>0</v>
      </c>
    </row>
    <row r="102" spans="1:26">
      <c r="A102" t="s">
        <v>1089</v>
      </c>
      <c r="B102">
        <v>878170.32544132369</v>
      </c>
      <c r="C102">
        <v>276209.75197800534</v>
      </c>
      <c r="D102">
        <v>243254.26120463212</v>
      </c>
      <c r="E102">
        <v>822317.2712076616</v>
      </c>
      <c r="F102">
        <v>549435.36619769933</v>
      </c>
      <c r="G102">
        <v>165606.00347438792</v>
      </c>
      <c r="H102">
        <v>533755.06152149499</v>
      </c>
      <c r="I102">
        <v>406297.19606642675</v>
      </c>
      <c r="J102">
        <v>128351.66418870924</v>
      </c>
      <c r="K102">
        <v>790206.99661643489</v>
      </c>
      <c r="L102">
        <v>887308.65905171272</v>
      </c>
      <c r="M102">
        <v>866571.08193790389</v>
      </c>
      <c r="N102">
        <f t="shared" si="13"/>
        <v>0</v>
      </c>
      <c r="O102">
        <f t="shared" si="14"/>
        <v>0</v>
      </c>
      <c r="P102">
        <f t="shared" si="15"/>
        <v>0</v>
      </c>
      <c r="Q102">
        <f t="shared" si="16"/>
        <v>0</v>
      </c>
      <c r="R102">
        <f t="shared" si="17"/>
        <v>0</v>
      </c>
      <c r="S102">
        <f t="shared" si="18"/>
        <v>0</v>
      </c>
      <c r="T102">
        <f t="shared" si="19"/>
        <v>0</v>
      </c>
      <c r="U102">
        <f t="shared" si="20"/>
        <v>0</v>
      </c>
      <c r="V102">
        <f t="shared" si="21"/>
        <v>0</v>
      </c>
      <c r="W102">
        <f t="shared" si="22"/>
        <v>0</v>
      </c>
      <c r="X102">
        <f t="shared" si="23"/>
        <v>0</v>
      </c>
      <c r="Y102">
        <f t="shared" si="24"/>
        <v>0</v>
      </c>
      <c r="Z102">
        <f t="shared" si="25"/>
        <v>0</v>
      </c>
    </row>
    <row r="103" spans="1:26">
      <c r="A103" t="s">
        <v>303</v>
      </c>
      <c r="B103">
        <v>924973.29904934764</v>
      </c>
      <c r="C103">
        <v>749405.34150347556</v>
      </c>
      <c r="D103">
        <v>980979.76684372791</v>
      </c>
      <c r="E103">
        <v>955550.95033437025</v>
      </c>
      <c r="F103">
        <v>761796.45935027627</v>
      </c>
      <c r="G103">
        <v>269439.51247357589</v>
      </c>
      <c r="H103">
        <v>945867.86055600783</v>
      </c>
      <c r="I103">
        <v>926328.24237825407</v>
      </c>
      <c r="J103">
        <v>123278.50748608993</v>
      </c>
      <c r="K103">
        <v>699281.27234875434</v>
      </c>
      <c r="L103">
        <v>817028.8570780895</v>
      </c>
      <c r="M103">
        <v>461498.47355871164</v>
      </c>
      <c r="N103">
        <f t="shared" si="13"/>
        <v>0</v>
      </c>
      <c r="O103">
        <f t="shared" si="14"/>
        <v>0</v>
      </c>
      <c r="P103">
        <f t="shared" si="15"/>
        <v>0</v>
      </c>
      <c r="Q103">
        <f t="shared" si="16"/>
        <v>0</v>
      </c>
      <c r="R103">
        <f t="shared" si="17"/>
        <v>0</v>
      </c>
      <c r="S103">
        <f t="shared" si="18"/>
        <v>0</v>
      </c>
      <c r="T103">
        <f t="shared" si="19"/>
        <v>0</v>
      </c>
      <c r="U103">
        <f t="shared" si="20"/>
        <v>0</v>
      </c>
      <c r="V103">
        <f t="shared" si="21"/>
        <v>0</v>
      </c>
      <c r="W103">
        <f t="shared" si="22"/>
        <v>0</v>
      </c>
      <c r="X103">
        <f t="shared" si="23"/>
        <v>0</v>
      </c>
      <c r="Y103">
        <f t="shared" si="24"/>
        <v>0</v>
      </c>
      <c r="Z103">
        <f t="shared" si="25"/>
        <v>0</v>
      </c>
    </row>
    <row r="104" spans="1:26">
      <c r="A104" t="s">
        <v>969</v>
      </c>
      <c r="B104">
        <v>2119.0686551608719</v>
      </c>
      <c r="C104">
        <v>292506.58052929037</v>
      </c>
      <c r="D104">
        <v>123797.14473652604</v>
      </c>
      <c r="E104">
        <v>138518.02021982407</v>
      </c>
      <c r="F104">
        <v>883278.46541674132</v>
      </c>
      <c r="G104">
        <v>918040.34627901274</v>
      </c>
      <c r="H104">
        <v>864728.46786075935</v>
      </c>
      <c r="I104">
        <v>979573.85500333935</v>
      </c>
      <c r="J104">
        <v>44568.471686035948</v>
      </c>
      <c r="K104">
        <v>289628.5635750292</v>
      </c>
      <c r="L104">
        <v>609375.31626727676</v>
      </c>
      <c r="M104">
        <v>281154.20404255262</v>
      </c>
      <c r="N104">
        <f t="shared" si="13"/>
        <v>0</v>
      </c>
      <c r="O104">
        <f t="shared" si="14"/>
        <v>0</v>
      </c>
      <c r="P104">
        <f t="shared" si="15"/>
        <v>0</v>
      </c>
      <c r="Q104">
        <f t="shared" si="16"/>
        <v>0</v>
      </c>
      <c r="R104">
        <f t="shared" si="17"/>
        <v>0</v>
      </c>
      <c r="S104">
        <f t="shared" si="18"/>
        <v>0</v>
      </c>
      <c r="T104">
        <f t="shared" si="19"/>
        <v>0</v>
      </c>
      <c r="U104">
        <f t="shared" si="20"/>
        <v>0</v>
      </c>
      <c r="V104">
        <f t="shared" si="21"/>
        <v>0</v>
      </c>
      <c r="W104">
        <f t="shared" si="22"/>
        <v>0</v>
      </c>
      <c r="X104">
        <f t="shared" si="23"/>
        <v>0</v>
      </c>
      <c r="Y104">
        <f t="shared" si="24"/>
        <v>0</v>
      </c>
      <c r="Z104">
        <f t="shared" si="25"/>
        <v>0</v>
      </c>
    </row>
    <row r="105" spans="1:26">
      <c r="A105" t="s">
        <v>581</v>
      </c>
      <c r="B105">
        <v>592934.33576184325</v>
      </c>
      <c r="C105">
        <v>172903.45650282636</v>
      </c>
      <c r="D105">
        <v>303765.51040921465</v>
      </c>
      <c r="E105">
        <v>598579.16365335975</v>
      </c>
      <c r="F105">
        <v>28681.175705107977</v>
      </c>
      <c r="G105">
        <v>489402.05591684347</v>
      </c>
      <c r="H105">
        <v>565758.85247021227</v>
      </c>
      <c r="I105">
        <v>35677.529025448188</v>
      </c>
      <c r="J105">
        <v>951832.08675997262</v>
      </c>
      <c r="K105">
        <v>957379.45310228772</v>
      </c>
      <c r="L105">
        <v>617387.07130390126</v>
      </c>
      <c r="M105">
        <v>786771.46659999597</v>
      </c>
      <c r="N105">
        <f t="shared" si="13"/>
        <v>0</v>
      </c>
      <c r="O105">
        <f t="shared" si="14"/>
        <v>0</v>
      </c>
      <c r="P105">
        <f t="shared" si="15"/>
        <v>0</v>
      </c>
      <c r="Q105">
        <f t="shared" si="16"/>
        <v>0</v>
      </c>
      <c r="R105">
        <f t="shared" si="17"/>
        <v>0</v>
      </c>
      <c r="S105">
        <f t="shared" si="18"/>
        <v>0</v>
      </c>
      <c r="T105">
        <f t="shared" si="19"/>
        <v>0</v>
      </c>
      <c r="U105">
        <f t="shared" si="20"/>
        <v>0</v>
      </c>
      <c r="V105">
        <f t="shared" si="21"/>
        <v>0</v>
      </c>
      <c r="W105">
        <f t="shared" si="22"/>
        <v>0</v>
      </c>
      <c r="X105">
        <f t="shared" si="23"/>
        <v>0</v>
      </c>
      <c r="Y105">
        <f t="shared" si="24"/>
        <v>0</v>
      </c>
      <c r="Z105">
        <f t="shared" si="25"/>
        <v>0</v>
      </c>
    </row>
    <row r="106" spans="1:26">
      <c r="A106" t="s">
        <v>1189</v>
      </c>
      <c r="B106">
        <v>15118.780591778957</v>
      </c>
      <c r="C106">
        <v>835784.77495576697</v>
      </c>
      <c r="D106">
        <v>459430.12821241294</v>
      </c>
      <c r="E106">
        <v>871973.47173514508</v>
      </c>
      <c r="F106">
        <v>740023.65743596281</v>
      </c>
      <c r="G106">
        <v>397880.59646177531</v>
      </c>
      <c r="H106">
        <v>488754.06226197915</v>
      </c>
      <c r="I106">
        <v>848897.05750690971</v>
      </c>
      <c r="J106">
        <v>293607.0888484309</v>
      </c>
      <c r="K106">
        <v>418193.5156088802</v>
      </c>
      <c r="L106">
        <v>718489.38006395998</v>
      </c>
      <c r="M106">
        <v>242130.58507800256</v>
      </c>
      <c r="N106">
        <f t="shared" si="13"/>
        <v>0</v>
      </c>
      <c r="O106">
        <f t="shared" si="14"/>
        <v>0</v>
      </c>
      <c r="P106">
        <f t="shared" si="15"/>
        <v>0</v>
      </c>
      <c r="Q106">
        <f t="shared" si="16"/>
        <v>0</v>
      </c>
      <c r="R106">
        <f t="shared" si="17"/>
        <v>0</v>
      </c>
      <c r="S106">
        <f t="shared" si="18"/>
        <v>0</v>
      </c>
      <c r="T106">
        <f t="shared" si="19"/>
        <v>0</v>
      </c>
      <c r="U106">
        <f t="shared" si="20"/>
        <v>0</v>
      </c>
      <c r="V106">
        <f t="shared" si="21"/>
        <v>0</v>
      </c>
      <c r="W106">
        <f t="shared" si="22"/>
        <v>0</v>
      </c>
      <c r="X106">
        <f t="shared" si="23"/>
        <v>0</v>
      </c>
      <c r="Y106">
        <f t="shared" si="24"/>
        <v>0</v>
      </c>
      <c r="Z106">
        <f t="shared" si="25"/>
        <v>0</v>
      </c>
    </row>
    <row r="107" spans="1:26">
      <c r="A107" t="s">
        <v>117</v>
      </c>
      <c r="B107">
        <v>779029.05645370367</v>
      </c>
      <c r="C107">
        <v>94159.623406904764</v>
      </c>
      <c r="D107">
        <v>201275.10071326536</v>
      </c>
      <c r="E107">
        <v>791131.81686375069</v>
      </c>
      <c r="F107">
        <v>472008.12651602045</v>
      </c>
      <c r="G107">
        <v>572810.95406045811</v>
      </c>
      <c r="H107">
        <v>641779.12925338768</v>
      </c>
      <c r="I107">
        <v>101101.45868002185</v>
      </c>
      <c r="J107">
        <v>726509.734946677</v>
      </c>
      <c r="K107">
        <v>448968.46703105385</v>
      </c>
      <c r="L107">
        <v>986149.62952725298</v>
      </c>
      <c r="M107">
        <v>188157.43921723749</v>
      </c>
      <c r="N107">
        <f t="shared" si="13"/>
        <v>0</v>
      </c>
      <c r="O107">
        <f t="shared" si="14"/>
        <v>0</v>
      </c>
      <c r="P107">
        <f t="shared" si="15"/>
        <v>0</v>
      </c>
      <c r="Q107">
        <f t="shared" si="16"/>
        <v>0</v>
      </c>
      <c r="R107">
        <f t="shared" si="17"/>
        <v>0</v>
      </c>
      <c r="S107">
        <f t="shared" si="18"/>
        <v>0</v>
      </c>
      <c r="T107">
        <f t="shared" si="19"/>
        <v>0</v>
      </c>
      <c r="U107">
        <f t="shared" si="20"/>
        <v>0</v>
      </c>
      <c r="V107">
        <f t="shared" si="21"/>
        <v>0</v>
      </c>
      <c r="W107">
        <f t="shared" si="22"/>
        <v>0</v>
      </c>
      <c r="X107">
        <f t="shared" si="23"/>
        <v>0</v>
      </c>
      <c r="Y107">
        <f t="shared" si="24"/>
        <v>0</v>
      </c>
      <c r="Z107">
        <f t="shared" si="25"/>
        <v>0</v>
      </c>
    </row>
    <row r="108" spans="1:26">
      <c r="A108" t="s">
        <v>532</v>
      </c>
      <c r="B108">
        <v>305858.56820562639</v>
      </c>
      <c r="C108">
        <v>970857.71229538054</v>
      </c>
      <c r="D108">
        <v>419107.12705720967</v>
      </c>
      <c r="E108">
        <v>411129.76767135633</v>
      </c>
      <c r="F108">
        <v>868649.94503802794</v>
      </c>
      <c r="G108">
        <v>512953.66995579895</v>
      </c>
      <c r="H108">
        <v>377865.22211308038</v>
      </c>
      <c r="I108">
        <v>171736.18176851192</v>
      </c>
      <c r="J108">
        <v>565407.26142942358</v>
      </c>
      <c r="K108">
        <v>558709.55417477607</v>
      </c>
      <c r="L108">
        <v>727925.38267228252</v>
      </c>
      <c r="M108">
        <v>927285.03815080423</v>
      </c>
      <c r="N108">
        <f t="shared" si="13"/>
        <v>0</v>
      </c>
      <c r="O108">
        <f t="shared" si="14"/>
        <v>0</v>
      </c>
      <c r="P108">
        <f t="shared" si="15"/>
        <v>0</v>
      </c>
      <c r="Q108">
        <f t="shared" si="16"/>
        <v>0</v>
      </c>
      <c r="R108">
        <f t="shared" si="17"/>
        <v>0</v>
      </c>
      <c r="S108">
        <f t="shared" si="18"/>
        <v>0</v>
      </c>
      <c r="T108">
        <f t="shared" si="19"/>
        <v>0</v>
      </c>
      <c r="U108">
        <f t="shared" si="20"/>
        <v>0</v>
      </c>
      <c r="V108">
        <f t="shared" si="21"/>
        <v>0</v>
      </c>
      <c r="W108">
        <f t="shared" si="22"/>
        <v>0</v>
      </c>
      <c r="X108">
        <f t="shared" si="23"/>
        <v>0</v>
      </c>
      <c r="Y108">
        <f t="shared" si="24"/>
        <v>0</v>
      </c>
      <c r="Z108">
        <f t="shared" si="25"/>
        <v>0</v>
      </c>
    </row>
    <row r="109" spans="1:26">
      <c r="A109" t="s">
        <v>595</v>
      </c>
      <c r="B109">
        <v>453156.46768608369</v>
      </c>
      <c r="C109">
        <v>473296.58809620386</v>
      </c>
      <c r="D109">
        <v>107057.04384344422</v>
      </c>
      <c r="E109">
        <v>428258.29329714429</v>
      </c>
      <c r="F109">
        <v>205976.89911725576</v>
      </c>
      <c r="G109">
        <v>145590.30709714387</v>
      </c>
      <c r="H109">
        <v>16810.198833292932</v>
      </c>
      <c r="I109">
        <v>279882.05071821564</v>
      </c>
      <c r="J109">
        <v>100839.18958416999</v>
      </c>
      <c r="K109">
        <v>286479.83114694071</v>
      </c>
      <c r="L109">
        <v>150068.47100438358</v>
      </c>
      <c r="M109">
        <v>186288.06608584058</v>
      </c>
      <c r="N109">
        <f t="shared" si="13"/>
        <v>0</v>
      </c>
      <c r="O109">
        <f t="shared" si="14"/>
        <v>0</v>
      </c>
      <c r="P109">
        <f t="shared" si="15"/>
        <v>0</v>
      </c>
      <c r="Q109">
        <f t="shared" si="16"/>
        <v>0</v>
      </c>
      <c r="R109">
        <f t="shared" si="17"/>
        <v>0</v>
      </c>
      <c r="S109">
        <f t="shared" si="18"/>
        <v>0</v>
      </c>
      <c r="T109">
        <f t="shared" si="19"/>
        <v>0</v>
      </c>
      <c r="U109">
        <f t="shared" si="20"/>
        <v>0</v>
      </c>
      <c r="V109">
        <f t="shared" si="21"/>
        <v>0</v>
      </c>
      <c r="W109">
        <f t="shared" si="22"/>
        <v>0</v>
      </c>
      <c r="X109">
        <f t="shared" si="23"/>
        <v>0</v>
      </c>
      <c r="Y109">
        <f t="shared" si="24"/>
        <v>0</v>
      </c>
      <c r="Z109">
        <f t="shared" si="25"/>
        <v>0</v>
      </c>
    </row>
    <row r="110" spans="1:26">
      <c r="A110" t="s">
        <v>58</v>
      </c>
      <c r="B110">
        <v>639265.33975712513</v>
      </c>
      <c r="C110">
        <v>794284.85080574837</v>
      </c>
      <c r="D110">
        <v>362334.90328600025</v>
      </c>
      <c r="E110">
        <v>648869.06635856628</v>
      </c>
      <c r="F110">
        <v>132725.86350044713</v>
      </c>
      <c r="G110">
        <v>446640.95132732659</v>
      </c>
      <c r="H110">
        <v>677197.261651824</v>
      </c>
      <c r="I110">
        <v>2400.9839127838718</v>
      </c>
      <c r="J110">
        <v>298529.2026126525</v>
      </c>
      <c r="K110">
        <v>90022.860105936736</v>
      </c>
      <c r="L110">
        <v>129154.77775991547</v>
      </c>
      <c r="M110">
        <v>775157.70640229282</v>
      </c>
      <c r="N110">
        <f t="shared" si="13"/>
        <v>0</v>
      </c>
      <c r="O110">
        <f t="shared" si="14"/>
        <v>0</v>
      </c>
      <c r="P110">
        <f t="shared" si="15"/>
        <v>0</v>
      </c>
      <c r="Q110">
        <f t="shared" si="16"/>
        <v>0</v>
      </c>
      <c r="R110">
        <f t="shared" si="17"/>
        <v>0</v>
      </c>
      <c r="S110">
        <f t="shared" si="18"/>
        <v>0</v>
      </c>
      <c r="T110">
        <f t="shared" si="19"/>
        <v>0</v>
      </c>
      <c r="U110">
        <f t="shared" si="20"/>
        <v>0</v>
      </c>
      <c r="V110">
        <f t="shared" si="21"/>
        <v>0</v>
      </c>
      <c r="W110">
        <f t="shared" si="22"/>
        <v>0</v>
      </c>
      <c r="X110">
        <f t="shared" si="23"/>
        <v>0</v>
      </c>
      <c r="Y110">
        <f t="shared" si="24"/>
        <v>0</v>
      </c>
      <c r="Z110">
        <f t="shared" si="25"/>
        <v>0</v>
      </c>
    </row>
    <row r="111" spans="1:26">
      <c r="A111" t="s">
        <v>837</v>
      </c>
      <c r="B111">
        <v>358436.74018551694</v>
      </c>
      <c r="C111">
        <v>390491.67420245189</v>
      </c>
      <c r="D111">
        <v>16679.46249355534</v>
      </c>
      <c r="E111">
        <v>737976.71453046042</v>
      </c>
      <c r="F111">
        <v>86565.316244981208</v>
      </c>
      <c r="G111">
        <v>307514.09796349128</v>
      </c>
      <c r="H111">
        <v>340139.90298783034</v>
      </c>
      <c r="I111">
        <v>605337.31532212801</v>
      </c>
      <c r="J111">
        <v>136683.21566257658</v>
      </c>
      <c r="K111">
        <v>636391.37117454677</v>
      </c>
      <c r="L111">
        <v>534325.26466061349</v>
      </c>
      <c r="M111">
        <v>484421.2605102305</v>
      </c>
      <c r="N111">
        <f t="shared" si="13"/>
        <v>0</v>
      </c>
      <c r="O111">
        <f t="shared" si="14"/>
        <v>0</v>
      </c>
      <c r="P111">
        <f t="shared" si="15"/>
        <v>0</v>
      </c>
      <c r="Q111">
        <f t="shared" si="16"/>
        <v>0</v>
      </c>
      <c r="R111">
        <f t="shared" si="17"/>
        <v>0</v>
      </c>
      <c r="S111">
        <f t="shared" si="18"/>
        <v>0</v>
      </c>
      <c r="T111">
        <f t="shared" si="19"/>
        <v>0</v>
      </c>
      <c r="U111">
        <f t="shared" si="20"/>
        <v>0</v>
      </c>
      <c r="V111">
        <f t="shared" si="21"/>
        <v>0</v>
      </c>
      <c r="W111">
        <f t="shared" si="22"/>
        <v>0</v>
      </c>
      <c r="X111">
        <f t="shared" si="23"/>
        <v>0</v>
      </c>
      <c r="Y111">
        <f t="shared" si="24"/>
        <v>0</v>
      </c>
      <c r="Z111">
        <f t="shared" si="25"/>
        <v>0</v>
      </c>
    </row>
    <row r="112" spans="1:26">
      <c r="A112" t="s">
        <v>1284</v>
      </c>
      <c r="B112">
        <v>963597.84401068185</v>
      </c>
      <c r="C112">
        <v>672247.31303951389</v>
      </c>
      <c r="D112">
        <v>315348.6409654427</v>
      </c>
      <c r="E112">
        <v>195695.88667130156</v>
      </c>
      <c r="F112">
        <v>54572.178204023934</v>
      </c>
      <c r="G112">
        <v>155831.85557712388</v>
      </c>
      <c r="H112">
        <v>176629.94978569468</v>
      </c>
      <c r="I112">
        <v>481778.74382393551</v>
      </c>
      <c r="J112">
        <v>165768.6565239176</v>
      </c>
      <c r="K112">
        <v>493900.84061601834</v>
      </c>
      <c r="L112">
        <v>684185.07223025814</v>
      </c>
      <c r="M112">
        <v>467022.09425663413</v>
      </c>
      <c r="N112">
        <f t="shared" si="13"/>
        <v>0</v>
      </c>
      <c r="O112">
        <f t="shared" si="14"/>
        <v>0</v>
      </c>
      <c r="P112">
        <f t="shared" si="15"/>
        <v>0</v>
      </c>
      <c r="Q112">
        <f t="shared" si="16"/>
        <v>0</v>
      </c>
      <c r="R112">
        <f t="shared" si="17"/>
        <v>0</v>
      </c>
      <c r="S112">
        <f t="shared" si="18"/>
        <v>0</v>
      </c>
      <c r="T112">
        <f t="shared" si="19"/>
        <v>0</v>
      </c>
      <c r="U112">
        <f t="shared" si="20"/>
        <v>0</v>
      </c>
      <c r="V112">
        <f t="shared" si="21"/>
        <v>0</v>
      </c>
      <c r="W112">
        <f t="shared" si="22"/>
        <v>0</v>
      </c>
      <c r="X112">
        <f t="shared" si="23"/>
        <v>0</v>
      </c>
      <c r="Y112">
        <f t="shared" si="24"/>
        <v>0</v>
      </c>
      <c r="Z112">
        <f t="shared" si="25"/>
        <v>0</v>
      </c>
    </row>
    <row r="113" spans="1:26">
      <c r="A113" t="s">
        <v>6</v>
      </c>
      <c r="B113">
        <v>527664.51064224099</v>
      </c>
      <c r="C113">
        <v>983560.31004831102</v>
      </c>
      <c r="D113">
        <v>815162.54542940622</v>
      </c>
      <c r="E113">
        <v>8314.4131040022712</v>
      </c>
      <c r="F113">
        <v>309435.65193734044</v>
      </c>
      <c r="G113">
        <v>868774.09524750733</v>
      </c>
      <c r="H113">
        <v>439226.80631114694</v>
      </c>
      <c r="I113">
        <v>388220.76043047616</v>
      </c>
      <c r="J113">
        <v>81046.025627859897</v>
      </c>
      <c r="K113">
        <v>201573.12711002229</v>
      </c>
      <c r="L113">
        <v>201766.23248606519</v>
      </c>
      <c r="M113">
        <v>651811.39637296309</v>
      </c>
      <c r="N113">
        <f t="shared" si="13"/>
        <v>0</v>
      </c>
      <c r="O113">
        <f t="shared" si="14"/>
        <v>0</v>
      </c>
      <c r="P113">
        <f t="shared" si="15"/>
        <v>0</v>
      </c>
      <c r="Q113">
        <f t="shared" si="16"/>
        <v>0</v>
      </c>
      <c r="R113">
        <f t="shared" si="17"/>
        <v>0</v>
      </c>
      <c r="S113">
        <f t="shared" si="18"/>
        <v>0</v>
      </c>
      <c r="T113">
        <f t="shared" si="19"/>
        <v>0</v>
      </c>
      <c r="U113">
        <f t="shared" si="20"/>
        <v>0</v>
      </c>
      <c r="V113">
        <f t="shared" si="21"/>
        <v>0</v>
      </c>
      <c r="W113">
        <f t="shared" si="22"/>
        <v>0</v>
      </c>
      <c r="X113">
        <f t="shared" si="23"/>
        <v>0</v>
      </c>
      <c r="Y113">
        <f t="shared" si="24"/>
        <v>0</v>
      </c>
      <c r="Z113">
        <f t="shared" si="25"/>
        <v>0</v>
      </c>
    </row>
    <row r="114" spans="1:26">
      <c r="A114" t="s">
        <v>357</v>
      </c>
      <c r="B114">
        <v>18617.42429423696</v>
      </c>
      <c r="C114">
        <v>773864.19727609563</v>
      </c>
      <c r="D114">
        <v>404819.37207156117</v>
      </c>
      <c r="E114">
        <v>771604.16447682783</v>
      </c>
      <c r="F114">
        <v>945459.0725557846</v>
      </c>
      <c r="G114">
        <v>107547.10294107295</v>
      </c>
      <c r="H114">
        <v>433993.82578342396</v>
      </c>
      <c r="I114">
        <v>690756.68166153319</v>
      </c>
      <c r="J114">
        <v>656942.76318863523</v>
      </c>
      <c r="K114">
        <v>627702.98540481133</v>
      </c>
      <c r="L114">
        <v>982641.77358153521</v>
      </c>
      <c r="M114">
        <v>343209.03660535929</v>
      </c>
      <c r="N114">
        <f t="shared" si="13"/>
        <v>0</v>
      </c>
      <c r="O114">
        <f t="shared" si="14"/>
        <v>0</v>
      </c>
      <c r="P114">
        <f t="shared" si="15"/>
        <v>0</v>
      </c>
      <c r="Q114">
        <f t="shared" si="16"/>
        <v>0</v>
      </c>
      <c r="R114">
        <f t="shared" si="17"/>
        <v>0</v>
      </c>
      <c r="S114">
        <f t="shared" si="18"/>
        <v>0</v>
      </c>
      <c r="T114">
        <f t="shared" si="19"/>
        <v>0</v>
      </c>
      <c r="U114">
        <f t="shared" si="20"/>
        <v>0</v>
      </c>
      <c r="V114">
        <f t="shared" si="21"/>
        <v>0</v>
      </c>
      <c r="W114">
        <f t="shared" si="22"/>
        <v>0</v>
      </c>
      <c r="X114">
        <f t="shared" si="23"/>
        <v>0</v>
      </c>
      <c r="Y114">
        <f t="shared" si="24"/>
        <v>0</v>
      </c>
      <c r="Z114">
        <f t="shared" si="25"/>
        <v>0</v>
      </c>
    </row>
    <row r="115" spans="1:26">
      <c r="A115" t="s">
        <v>226</v>
      </c>
      <c r="B115">
        <v>336468.19978125987</v>
      </c>
      <c r="C115">
        <v>617606.41400696873</v>
      </c>
      <c r="D115">
        <v>519475.02574590663</v>
      </c>
      <c r="E115">
        <v>867890.93623202993</v>
      </c>
      <c r="F115">
        <v>136614.54336219569</v>
      </c>
      <c r="G115">
        <v>294254.65796759311</v>
      </c>
      <c r="H115">
        <v>748976.83600478689</v>
      </c>
      <c r="I115">
        <v>353588.92739388824</v>
      </c>
      <c r="J115">
        <v>539123.59441341343</v>
      </c>
      <c r="K115">
        <v>140816.95145969154</v>
      </c>
      <c r="L115">
        <v>4196.6425228971984</v>
      </c>
      <c r="M115">
        <v>709858.74114331987</v>
      </c>
      <c r="N115">
        <f t="shared" si="13"/>
        <v>0</v>
      </c>
      <c r="O115">
        <f t="shared" si="14"/>
        <v>0</v>
      </c>
      <c r="P115">
        <f t="shared" si="15"/>
        <v>0</v>
      </c>
      <c r="Q115">
        <f t="shared" si="16"/>
        <v>0</v>
      </c>
      <c r="R115">
        <f t="shared" si="17"/>
        <v>0</v>
      </c>
      <c r="S115">
        <f t="shared" si="18"/>
        <v>0</v>
      </c>
      <c r="T115">
        <f t="shared" si="19"/>
        <v>0</v>
      </c>
      <c r="U115">
        <f t="shared" si="20"/>
        <v>0</v>
      </c>
      <c r="V115">
        <f t="shared" si="21"/>
        <v>0</v>
      </c>
      <c r="W115">
        <f t="shared" si="22"/>
        <v>0</v>
      </c>
      <c r="X115">
        <f t="shared" si="23"/>
        <v>0</v>
      </c>
      <c r="Y115">
        <f t="shared" si="24"/>
        <v>0</v>
      </c>
      <c r="Z115">
        <f t="shared" si="25"/>
        <v>0</v>
      </c>
    </row>
    <row r="116" spans="1:26">
      <c r="A116" t="s">
        <v>853</v>
      </c>
      <c r="B116">
        <v>262760.18856393365</v>
      </c>
      <c r="C116">
        <v>623451.63657908025</v>
      </c>
      <c r="D116">
        <v>138515.29735281531</v>
      </c>
      <c r="E116">
        <v>421961.53203193087</v>
      </c>
      <c r="F116">
        <v>727434.84042823</v>
      </c>
      <c r="G116">
        <v>712927.93754179182</v>
      </c>
      <c r="H116">
        <v>334930.12243499554</v>
      </c>
      <c r="I116">
        <v>532297.96427227452</v>
      </c>
      <c r="J116">
        <v>174513.1613043187</v>
      </c>
      <c r="K116">
        <v>228274.58001295154</v>
      </c>
      <c r="L116">
        <v>798678.59669126035</v>
      </c>
      <c r="M116">
        <v>903088.9180933903</v>
      </c>
      <c r="N116">
        <f t="shared" si="13"/>
        <v>0</v>
      </c>
      <c r="O116">
        <f t="shared" si="14"/>
        <v>0</v>
      </c>
      <c r="P116">
        <f t="shared" si="15"/>
        <v>0</v>
      </c>
      <c r="Q116">
        <f t="shared" si="16"/>
        <v>0</v>
      </c>
      <c r="R116">
        <f t="shared" si="17"/>
        <v>0</v>
      </c>
      <c r="S116">
        <f t="shared" si="18"/>
        <v>0</v>
      </c>
      <c r="T116">
        <f t="shared" si="19"/>
        <v>0</v>
      </c>
      <c r="U116">
        <f t="shared" si="20"/>
        <v>0</v>
      </c>
      <c r="V116">
        <f t="shared" si="21"/>
        <v>0</v>
      </c>
      <c r="W116">
        <f t="shared" si="22"/>
        <v>0</v>
      </c>
      <c r="X116">
        <f t="shared" si="23"/>
        <v>0</v>
      </c>
      <c r="Y116">
        <f t="shared" si="24"/>
        <v>0</v>
      </c>
      <c r="Z116">
        <f t="shared" si="25"/>
        <v>0</v>
      </c>
    </row>
    <row r="117" spans="1:26">
      <c r="A117" t="s">
        <v>1014</v>
      </c>
      <c r="B117">
        <v>512825.90574426868</v>
      </c>
      <c r="C117">
        <v>846938.56211644132</v>
      </c>
      <c r="D117">
        <v>349988.89155581436</v>
      </c>
      <c r="E117">
        <v>342896.64039895794</v>
      </c>
      <c r="F117">
        <v>473170.22599061934</v>
      </c>
      <c r="G117">
        <v>65238.601779659679</v>
      </c>
      <c r="H117">
        <v>361164.64405525115</v>
      </c>
      <c r="I117">
        <v>473042.78115331166</v>
      </c>
      <c r="J117">
        <v>717493.81236382003</v>
      </c>
      <c r="K117">
        <v>675503.54903495812</v>
      </c>
      <c r="L117">
        <v>841491.12450912397</v>
      </c>
      <c r="M117">
        <v>364628.43624413334</v>
      </c>
      <c r="N117">
        <f t="shared" si="13"/>
        <v>0</v>
      </c>
      <c r="O117">
        <f t="shared" si="14"/>
        <v>0</v>
      </c>
      <c r="P117">
        <f t="shared" si="15"/>
        <v>0</v>
      </c>
      <c r="Q117">
        <f t="shared" si="16"/>
        <v>0</v>
      </c>
      <c r="R117">
        <f t="shared" si="17"/>
        <v>0</v>
      </c>
      <c r="S117">
        <f t="shared" si="18"/>
        <v>0</v>
      </c>
      <c r="T117">
        <f t="shared" si="19"/>
        <v>0</v>
      </c>
      <c r="U117">
        <f t="shared" si="20"/>
        <v>0</v>
      </c>
      <c r="V117">
        <f t="shared" si="21"/>
        <v>0</v>
      </c>
      <c r="W117">
        <f t="shared" si="22"/>
        <v>0</v>
      </c>
      <c r="X117">
        <f t="shared" si="23"/>
        <v>0</v>
      </c>
      <c r="Y117">
        <f t="shared" si="24"/>
        <v>0</v>
      </c>
      <c r="Z117">
        <f t="shared" si="25"/>
        <v>0</v>
      </c>
    </row>
    <row r="118" spans="1:26">
      <c r="A118" t="s">
        <v>1026</v>
      </c>
      <c r="B118">
        <v>182046.27669156948</v>
      </c>
      <c r="C118">
        <v>822403.10974224738</v>
      </c>
      <c r="D118">
        <v>660453.99735869875</v>
      </c>
      <c r="E118">
        <v>800416.74435326492</v>
      </c>
      <c r="F118">
        <v>715046.67338731978</v>
      </c>
      <c r="G118">
        <v>13422.71225779501</v>
      </c>
      <c r="H118">
        <v>12817.075776108688</v>
      </c>
      <c r="I118">
        <v>452606.22005692031</v>
      </c>
      <c r="J118">
        <v>170550.26374556913</v>
      </c>
      <c r="K118">
        <v>19487.648743867103</v>
      </c>
      <c r="L118">
        <v>865967.22253457154</v>
      </c>
      <c r="M118">
        <v>139514.30927984731</v>
      </c>
      <c r="N118">
        <f t="shared" si="13"/>
        <v>0</v>
      </c>
      <c r="O118">
        <f t="shared" si="14"/>
        <v>0</v>
      </c>
      <c r="P118">
        <f t="shared" si="15"/>
        <v>0</v>
      </c>
      <c r="Q118">
        <f t="shared" si="16"/>
        <v>0</v>
      </c>
      <c r="R118">
        <f t="shared" si="17"/>
        <v>0</v>
      </c>
      <c r="S118">
        <f t="shared" si="18"/>
        <v>0</v>
      </c>
      <c r="T118">
        <f t="shared" si="19"/>
        <v>0</v>
      </c>
      <c r="U118">
        <f t="shared" si="20"/>
        <v>0</v>
      </c>
      <c r="V118">
        <f t="shared" si="21"/>
        <v>0</v>
      </c>
      <c r="W118">
        <f t="shared" si="22"/>
        <v>0</v>
      </c>
      <c r="X118">
        <f t="shared" si="23"/>
        <v>0</v>
      </c>
      <c r="Y118">
        <f t="shared" si="24"/>
        <v>0</v>
      </c>
      <c r="Z118">
        <f t="shared" si="25"/>
        <v>0</v>
      </c>
    </row>
    <row r="119" spans="1:26">
      <c r="A119" t="s">
        <v>618</v>
      </c>
      <c r="B119">
        <v>147323.8606125259</v>
      </c>
      <c r="C119">
        <v>8659.976698238981</v>
      </c>
      <c r="D119">
        <v>159308.68141435256</v>
      </c>
      <c r="E119">
        <v>40547.719786869777</v>
      </c>
      <c r="F119">
        <v>105279.41698286947</v>
      </c>
      <c r="G119">
        <v>210777.01441315367</v>
      </c>
      <c r="H119">
        <v>188524.59874213906</v>
      </c>
      <c r="I119">
        <v>478612.80790104484</v>
      </c>
      <c r="J119">
        <v>282619.13026406872</v>
      </c>
      <c r="K119">
        <v>313216.47182260483</v>
      </c>
      <c r="L119">
        <v>201662.71691876059</v>
      </c>
      <c r="M119">
        <v>426541.79995643132</v>
      </c>
      <c r="N119">
        <f t="shared" si="13"/>
        <v>0</v>
      </c>
      <c r="O119">
        <f t="shared" si="14"/>
        <v>0</v>
      </c>
      <c r="P119">
        <f t="shared" si="15"/>
        <v>0</v>
      </c>
      <c r="Q119">
        <f t="shared" si="16"/>
        <v>0</v>
      </c>
      <c r="R119">
        <f t="shared" si="17"/>
        <v>0</v>
      </c>
      <c r="S119">
        <f t="shared" si="18"/>
        <v>0</v>
      </c>
      <c r="T119">
        <f t="shared" si="19"/>
        <v>0</v>
      </c>
      <c r="U119">
        <f t="shared" si="20"/>
        <v>0</v>
      </c>
      <c r="V119">
        <f t="shared" si="21"/>
        <v>0</v>
      </c>
      <c r="W119">
        <f t="shared" si="22"/>
        <v>0</v>
      </c>
      <c r="X119">
        <f t="shared" si="23"/>
        <v>0</v>
      </c>
      <c r="Y119">
        <f t="shared" si="24"/>
        <v>0</v>
      </c>
      <c r="Z119">
        <f t="shared" si="25"/>
        <v>0</v>
      </c>
    </row>
    <row r="120" spans="1:26">
      <c r="A120" t="s">
        <v>715</v>
      </c>
      <c r="B120">
        <v>893915.83914655552</v>
      </c>
      <c r="C120">
        <v>482474.87387270795</v>
      </c>
      <c r="D120">
        <v>645040.09093496716</v>
      </c>
      <c r="E120">
        <v>774551.36497209687</v>
      </c>
      <c r="F120">
        <v>439602.813493539</v>
      </c>
      <c r="G120">
        <v>104539.2618301515</v>
      </c>
      <c r="H120">
        <v>800223.77716250753</v>
      </c>
      <c r="I120">
        <v>258449.00884194998</v>
      </c>
      <c r="J120">
        <v>869900.22645604482</v>
      </c>
      <c r="K120">
        <v>267465.7764227778</v>
      </c>
      <c r="L120">
        <v>885621.66904056771</v>
      </c>
      <c r="M120">
        <v>360958.38039310067</v>
      </c>
      <c r="N120">
        <f t="shared" si="13"/>
        <v>0</v>
      </c>
      <c r="O120">
        <f t="shared" si="14"/>
        <v>0</v>
      </c>
      <c r="P120">
        <f t="shared" si="15"/>
        <v>0</v>
      </c>
      <c r="Q120">
        <f t="shared" si="16"/>
        <v>0</v>
      </c>
      <c r="R120">
        <f t="shared" si="17"/>
        <v>0</v>
      </c>
      <c r="S120">
        <f t="shared" si="18"/>
        <v>0</v>
      </c>
      <c r="T120">
        <f t="shared" si="19"/>
        <v>0</v>
      </c>
      <c r="U120">
        <f t="shared" si="20"/>
        <v>0</v>
      </c>
      <c r="V120">
        <f t="shared" si="21"/>
        <v>0</v>
      </c>
      <c r="W120">
        <f t="shared" si="22"/>
        <v>0</v>
      </c>
      <c r="X120">
        <f t="shared" si="23"/>
        <v>0</v>
      </c>
      <c r="Y120">
        <f t="shared" si="24"/>
        <v>0</v>
      </c>
      <c r="Z120">
        <f t="shared" si="25"/>
        <v>0</v>
      </c>
    </row>
    <row r="121" spans="1:26">
      <c r="A121" t="s">
        <v>987</v>
      </c>
      <c r="B121">
        <v>753160.03330762405</v>
      </c>
      <c r="C121">
        <v>509186.49149912765</v>
      </c>
      <c r="D121">
        <v>925768.51567101479</v>
      </c>
      <c r="E121">
        <v>515279.45344376925</v>
      </c>
      <c r="F121">
        <v>444125.69524391298</v>
      </c>
      <c r="G121">
        <v>151324.58847491493</v>
      </c>
      <c r="H121">
        <v>923703.88542915892</v>
      </c>
      <c r="I121">
        <v>785016.84053395642</v>
      </c>
      <c r="J121">
        <v>34695.344894259739</v>
      </c>
      <c r="K121">
        <v>866668.00480024866</v>
      </c>
      <c r="L121">
        <v>786922.63412812108</v>
      </c>
      <c r="M121">
        <v>350062.86639112059</v>
      </c>
      <c r="N121">
        <f t="shared" si="13"/>
        <v>0</v>
      </c>
      <c r="O121">
        <f t="shared" si="14"/>
        <v>0</v>
      </c>
      <c r="P121">
        <f t="shared" si="15"/>
        <v>0</v>
      </c>
      <c r="Q121">
        <f t="shared" si="16"/>
        <v>0</v>
      </c>
      <c r="R121">
        <f t="shared" si="17"/>
        <v>0</v>
      </c>
      <c r="S121">
        <f t="shared" si="18"/>
        <v>0</v>
      </c>
      <c r="T121">
        <f t="shared" si="19"/>
        <v>0</v>
      </c>
      <c r="U121">
        <f t="shared" si="20"/>
        <v>0</v>
      </c>
      <c r="V121">
        <f t="shared" si="21"/>
        <v>0</v>
      </c>
      <c r="W121">
        <f t="shared" si="22"/>
        <v>0</v>
      </c>
      <c r="X121">
        <f t="shared" si="23"/>
        <v>0</v>
      </c>
      <c r="Y121">
        <f t="shared" si="24"/>
        <v>0</v>
      </c>
      <c r="Z121">
        <f t="shared" si="25"/>
        <v>0</v>
      </c>
    </row>
    <row r="122" spans="1:26">
      <c r="A122" t="s">
        <v>615</v>
      </c>
      <c r="B122">
        <v>234107.53456924416</v>
      </c>
      <c r="C122">
        <v>315724.45696084003</v>
      </c>
      <c r="D122">
        <v>322670.35721244622</v>
      </c>
      <c r="E122">
        <v>437707.8978198822</v>
      </c>
      <c r="F122">
        <v>335051.60528770561</v>
      </c>
      <c r="G122">
        <v>477539.3015477942</v>
      </c>
      <c r="H122">
        <v>114000.25979005668</v>
      </c>
      <c r="I122">
        <v>411410.2934269922</v>
      </c>
      <c r="J122">
        <v>525.75809533467191</v>
      </c>
      <c r="K122">
        <v>466976.73456213524</v>
      </c>
      <c r="L122">
        <v>357705.21422525949</v>
      </c>
      <c r="M122">
        <v>423184.90546871361</v>
      </c>
      <c r="N122">
        <f t="shared" si="13"/>
        <v>0</v>
      </c>
      <c r="O122">
        <f t="shared" si="14"/>
        <v>0</v>
      </c>
      <c r="P122">
        <f t="shared" si="15"/>
        <v>0</v>
      </c>
      <c r="Q122">
        <f t="shared" si="16"/>
        <v>0</v>
      </c>
      <c r="R122">
        <f t="shared" si="17"/>
        <v>0</v>
      </c>
      <c r="S122">
        <f t="shared" si="18"/>
        <v>0</v>
      </c>
      <c r="T122">
        <f t="shared" si="19"/>
        <v>0</v>
      </c>
      <c r="U122">
        <f t="shared" si="20"/>
        <v>0</v>
      </c>
      <c r="V122">
        <f t="shared" si="21"/>
        <v>0</v>
      </c>
      <c r="W122">
        <f t="shared" si="22"/>
        <v>0</v>
      </c>
      <c r="X122">
        <f t="shared" si="23"/>
        <v>0</v>
      </c>
      <c r="Y122">
        <f t="shared" si="24"/>
        <v>0</v>
      </c>
      <c r="Z122">
        <f t="shared" si="25"/>
        <v>0</v>
      </c>
    </row>
    <row r="123" spans="1:26">
      <c r="A123" t="s">
        <v>1205</v>
      </c>
      <c r="B123">
        <v>913377.56060172664</v>
      </c>
      <c r="C123">
        <v>346086.97247338126</v>
      </c>
      <c r="D123">
        <v>859013.30407524074</v>
      </c>
      <c r="E123">
        <v>352320.85015132173</v>
      </c>
      <c r="F123">
        <v>803750.88492779096</v>
      </c>
      <c r="G123">
        <v>795385.66248783085</v>
      </c>
      <c r="H123">
        <v>809069.75219506305</v>
      </c>
      <c r="I123">
        <v>500381.50839894335</v>
      </c>
      <c r="J123">
        <v>242800.39064519189</v>
      </c>
      <c r="K123">
        <v>31701.384419104859</v>
      </c>
      <c r="L123">
        <v>939732.16620728443</v>
      </c>
      <c r="M123">
        <v>917345.27149540989</v>
      </c>
      <c r="N123">
        <f t="shared" si="13"/>
        <v>0</v>
      </c>
      <c r="O123">
        <f t="shared" si="14"/>
        <v>0</v>
      </c>
      <c r="P123">
        <f t="shared" si="15"/>
        <v>0</v>
      </c>
      <c r="Q123">
        <f t="shared" si="16"/>
        <v>0</v>
      </c>
      <c r="R123">
        <f t="shared" si="17"/>
        <v>0</v>
      </c>
      <c r="S123">
        <f t="shared" si="18"/>
        <v>0</v>
      </c>
      <c r="T123">
        <f t="shared" si="19"/>
        <v>0</v>
      </c>
      <c r="U123">
        <f t="shared" si="20"/>
        <v>0</v>
      </c>
      <c r="V123">
        <f t="shared" si="21"/>
        <v>0</v>
      </c>
      <c r="W123">
        <f t="shared" si="22"/>
        <v>0</v>
      </c>
      <c r="X123">
        <f t="shared" si="23"/>
        <v>0</v>
      </c>
      <c r="Y123">
        <f t="shared" si="24"/>
        <v>0</v>
      </c>
      <c r="Z123">
        <f t="shared" si="25"/>
        <v>0</v>
      </c>
    </row>
    <row r="124" spans="1:26">
      <c r="A124" t="s">
        <v>417</v>
      </c>
      <c r="B124">
        <v>495418.70426214742</v>
      </c>
      <c r="C124">
        <v>682950.81507925421</v>
      </c>
      <c r="D124">
        <v>59560.869835214471</v>
      </c>
      <c r="E124">
        <v>734113.12712926615</v>
      </c>
      <c r="F124">
        <v>476142.25434685242</v>
      </c>
      <c r="G124">
        <v>490110.49960975704</v>
      </c>
      <c r="H124">
        <v>607159.87552644499</v>
      </c>
      <c r="I124">
        <v>274674.87713776936</v>
      </c>
      <c r="J124">
        <v>783524.81484280585</v>
      </c>
      <c r="K124">
        <v>171776.99403388813</v>
      </c>
      <c r="L124">
        <v>541892.79442471219</v>
      </c>
      <c r="M124">
        <v>893584.59502829646</v>
      </c>
      <c r="N124">
        <f t="shared" si="13"/>
        <v>0</v>
      </c>
      <c r="O124">
        <f t="shared" si="14"/>
        <v>0</v>
      </c>
      <c r="P124">
        <f t="shared" si="15"/>
        <v>0</v>
      </c>
      <c r="Q124">
        <f t="shared" si="16"/>
        <v>0</v>
      </c>
      <c r="R124">
        <f t="shared" si="17"/>
        <v>0</v>
      </c>
      <c r="S124">
        <f t="shared" si="18"/>
        <v>0</v>
      </c>
      <c r="T124">
        <f t="shared" si="19"/>
        <v>0</v>
      </c>
      <c r="U124">
        <f t="shared" si="20"/>
        <v>0</v>
      </c>
      <c r="V124">
        <f t="shared" si="21"/>
        <v>0</v>
      </c>
      <c r="W124">
        <f t="shared" si="22"/>
        <v>0</v>
      </c>
      <c r="X124">
        <f t="shared" si="23"/>
        <v>0</v>
      </c>
      <c r="Y124">
        <f t="shared" si="24"/>
        <v>0</v>
      </c>
      <c r="Z124">
        <f t="shared" si="25"/>
        <v>0</v>
      </c>
    </row>
    <row r="125" spans="1:26">
      <c r="A125" t="s">
        <v>1315</v>
      </c>
      <c r="B125">
        <v>47712.051885533627</v>
      </c>
      <c r="C125">
        <v>869364.00480863568</v>
      </c>
      <c r="D125">
        <v>390735.54249610577</v>
      </c>
      <c r="E125">
        <v>534516.60134224687</v>
      </c>
      <c r="F125">
        <v>533188.43942883494</v>
      </c>
      <c r="G125">
        <v>401033.58876932558</v>
      </c>
      <c r="H125">
        <v>992850.54058655642</v>
      </c>
      <c r="I125">
        <v>616687.1873540316</v>
      </c>
      <c r="J125">
        <v>478177.46354269097</v>
      </c>
      <c r="K125">
        <v>546111.45413508022</v>
      </c>
      <c r="L125">
        <v>487575.01800121815</v>
      </c>
      <c r="M125">
        <v>343926.19239067246</v>
      </c>
      <c r="N125">
        <f t="shared" si="13"/>
        <v>0</v>
      </c>
      <c r="O125">
        <f t="shared" si="14"/>
        <v>0</v>
      </c>
      <c r="P125">
        <f t="shared" si="15"/>
        <v>0</v>
      </c>
      <c r="Q125">
        <f t="shared" si="16"/>
        <v>0</v>
      </c>
      <c r="R125">
        <f t="shared" si="17"/>
        <v>0</v>
      </c>
      <c r="S125">
        <f t="shared" si="18"/>
        <v>0</v>
      </c>
      <c r="T125">
        <f t="shared" si="19"/>
        <v>0</v>
      </c>
      <c r="U125">
        <f t="shared" si="20"/>
        <v>0</v>
      </c>
      <c r="V125">
        <f t="shared" si="21"/>
        <v>0</v>
      </c>
      <c r="W125">
        <f t="shared" si="22"/>
        <v>0</v>
      </c>
      <c r="X125">
        <f t="shared" si="23"/>
        <v>0</v>
      </c>
      <c r="Y125">
        <f t="shared" si="24"/>
        <v>0</v>
      </c>
      <c r="Z125">
        <f t="shared" si="25"/>
        <v>0</v>
      </c>
    </row>
    <row r="126" spans="1:26">
      <c r="A126" t="s">
        <v>877</v>
      </c>
      <c r="B126">
        <v>58789.427005093596</v>
      </c>
      <c r="C126">
        <v>124522.72261293662</v>
      </c>
      <c r="D126">
        <v>301707.39479215234</v>
      </c>
      <c r="E126">
        <v>379042.20286805968</v>
      </c>
      <c r="F126">
        <v>33342.741463879058</v>
      </c>
      <c r="G126">
        <v>816427.19236361654</v>
      </c>
      <c r="H126">
        <v>920426.97705070733</v>
      </c>
      <c r="I126">
        <v>54756.300532440408</v>
      </c>
      <c r="J126">
        <v>82704.333008868474</v>
      </c>
      <c r="K126">
        <v>333466.35858966812</v>
      </c>
      <c r="L126">
        <v>682515.80174453196</v>
      </c>
      <c r="M126">
        <v>253734.16306241381</v>
      </c>
      <c r="N126">
        <f t="shared" si="13"/>
        <v>0</v>
      </c>
      <c r="O126">
        <f t="shared" si="14"/>
        <v>0</v>
      </c>
      <c r="P126">
        <f t="shared" si="15"/>
        <v>0</v>
      </c>
      <c r="Q126">
        <f t="shared" si="16"/>
        <v>0</v>
      </c>
      <c r="R126">
        <f t="shared" si="17"/>
        <v>0</v>
      </c>
      <c r="S126">
        <f t="shared" si="18"/>
        <v>0</v>
      </c>
      <c r="T126">
        <f t="shared" si="19"/>
        <v>0</v>
      </c>
      <c r="U126">
        <f t="shared" si="20"/>
        <v>0</v>
      </c>
      <c r="V126">
        <f t="shared" si="21"/>
        <v>0</v>
      </c>
      <c r="W126">
        <f t="shared" si="22"/>
        <v>0</v>
      </c>
      <c r="X126">
        <f t="shared" si="23"/>
        <v>0</v>
      </c>
      <c r="Y126">
        <f t="shared" si="24"/>
        <v>0</v>
      </c>
      <c r="Z126">
        <f t="shared" si="25"/>
        <v>0</v>
      </c>
    </row>
    <row r="127" spans="1:26">
      <c r="A127" t="s">
        <v>1011</v>
      </c>
      <c r="B127">
        <v>16670.638811725479</v>
      </c>
      <c r="C127">
        <v>69359.778104586818</v>
      </c>
      <c r="D127">
        <v>139119.76706048977</v>
      </c>
      <c r="E127">
        <v>733231.67645381985</v>
      </c>
      <c r="F127">
        <v>870201.48512847384</v>
      </c>
      <c r="G127">
        <v>740133.98414950992</v>
      </c>
      <c r="H127">
        <v>650722.05605445732</v>
      </c>
      <c r="I127">
        <v>285127.55411393364</v>
      </c>
      <c r="J127">
        <v>527937.00494992256</v>
      </c>
      <c r="K127">
        <v>23850.022279883644</v>
      </c>
      <c r="L127">
        <v>376667.3941119829</v>
      </c>
      <c r="M127">
        <v>722777.45100483811</v>
      </c>
      <c r="N127">
        <f t="shared" si="13"/>
        <v>0</v>
      </c>
      <c r="O127">
        <f t="shared" si="14"/>
        <v>0</v>
      </c>
      <c r="P127">
        <f t="shared" si="15"/>
        <v>0</v>
      </c>
      <c r="Q127">
        <f t="shared" si="16"/>
        <v>0</v>
      </c>
      <c r="R127">
        <f t="shared" si="17"/>
        <v>0</v>
      </c>
      <c r="S127">
        <f t="shared" si="18"/>
        <v>0</v>
      </c>
      <c r="T127">
        <f t="shared" si="19"/>
        <v>0</v>
      </c>
      <c r="U127">
        <f t="shared" si="20"/>
        <v>0</v>
      </c>
      <c r="V127">
        <f t="shared" si="21"/>
        <v>0</v>
      </c>
      <c r="W127">
        <f t="shared" si="22"/>
        <v>0</v>
      </c>
      <c r="X127">
        <f t="shared" si="23"/>
        <v>0</v>
      </c>
      <c r="Y127">
        <f t="shared" si="24"/>
        <v>0</v>
      </c>
      <c r="Z127">
        <f t="shared" si="25"/>
        <v>0</v>
      </c>
    </row>
    <row r="128" spans="1:26">
      <c r="A128" t="s">
        <v>871</v>
      </c>
      <c r="B128">
        <v>490014.93144399719</v>
      </c>
      <c r="C128">
        <v>874101.05795555003</v>
      </c>
      <c r="D128">
        <v>830205.18743569194</v>
      </c>
      <c r="E128">
        <v>643495.91423754708</v>
      </c>
      <c r="F128">
        <v>31554.239095999194</v>
      </c>
      <c r="G128">
        <v>40530.979447485515</v>
      </c>
      <c r="H128">
        <v>453962.2945538293</v>
      </c>
      <c r="I128">
        <v>246108.38277389581</v>
      </c>
      <c r="J128">
        <v>516824.44974456064</v>
      </c>
      <c r="K128">
        <v>610974.15999162663</v>
      </c>
      <c r="L128">
        <v>869664.51245197677</v>
      </c>
      <c r="M128">
        <v>433367.75293153996</v>
      </c>
      <c r="N128">
        <f t="shared" si="13"/>
        <v>0</v>
      </c>
      <c r="O128">
        <f t="shared" si="14"/>
        <v>0</v>
      </c>
      <c r="P128">
        <f t="shared" si="15"/>
        <v>0</v>
      </c>
      <c r="Q128">
        <f t="shared" si="16"/>
        <v>0</v>
      </c>
      <c r="R128">
        <f t="shared" si="17"/>
        <v>0</v>
      </c>
      <c r="S128">
        <f t="shared" si="18"/>
        <v>0</v>
      </c>
      <c r="T128">
        <f t="shared" si="19"/>
        <v>0</v>
      </c>
      <c r="U128">
        <f t="shared" si="20"/>
        <v>0</v>
      </c>
      <c r="V128">
        <f t="shared" si="21"/>
        <v>0</v>
      </c>
      <c r="W128">
        <f t="shared" si="22"/>
        <v>0</v>
      </c>
      <c r="X128">
        <f t="shared" si="23"/>
        <v>0</v>
      </c>
      <c r="Y128">
        <f t="shared" si="24"/>
        <v>0</v>
      </c>
      <c r="Z128">
        <f t="shared" si="25"/>
        <v>0</v>
      </c>
    </row>
    <row r="129" spans="1:26">
      <c r="A129" t="s">
        <v>725</v>
      </c>
      <c r="B129">
        <v>396204.58653229562</v>
      </c>
      <c r="C129">
        <v>148283.75910501412</v>
      </c>
      <c r="D129">
        <v>167289.74183461821</v>
      </c>
      <c r="E129">
        <v>312301.73520720471</v>
      </c>
      <c r="F129">
        <v>754963.12282774784</v>
      </c>
      <c r="G129">
        <v>101126.72493383846</v>
      </c>
      <c r="H129">
        <v>156345.73541038221</v>
      </c>
      <c r="I129">
        <v>234745.67351805718</v>
      </c>
      <c r="J129">
        <v>737071.56635159045</v>
      </c>
      <c r="K129">
        <v>934520.76546034799</v>
      </c>
      <c r="L129">
        <v>689892.16304870031</v>
      </c>
      <c r="M129">
        <v>814395.94613503723</v>
      </c>
      <c r="N129">
        <f t="shared" si="13"/>
        <v>0</v>
      </c>
      <c r="O129">
        <f t="shared" si="14"/>
        <v>0</v>
      </c>
      <c r="P129">
        <f t="shared" si="15"/>
        <v>0</v>
      </c>
      <c r="Q129">
        <f t="shared" si="16"/>
        <v>0</v>
      </c>
      <c r="R129">
        <f t="shared" si="17"/>
        <v>0</v>
      </c>
      <c r="S129">
        <f t="shared" si="18"/>
        <v>0</v>
      </c>
      <c r="T129">
        <f t="shared" si="19"/>
        <v>0</v>
      </c>
      <c r="U129">
        <f t="shared" si="20"/>
        <v>0</v>
      </c>
      <c r="V129">
        <f t="shared" si="21"/>
        <v>0</v>
      </c>
      <c r="W129">
        <f t="shared" si="22"/>
        <v>0</v>
      </c>
      <c r="X129">
        <f t="shared" si="23"/>
        <v>0</v>
      </c>
      <c r="Y129">
        <f t="shared" si="24"/>
        <v>0</v>
      </c>
      <c r="Z129">
        <f t="shared" si="25"/>
        <v>0</v>
      </c>
    </row>
    <row r="130" spans="1:26">
      <c r="A130" t="s">
        <v>161</v>
      </c>
      <c r="B130">
        <v>400185.6579516675</v>
      </c>
      <c r="C130">
        <v>392196.98418514192</v>
      </c>
      <c r="D130">
        <v>111575.92959573137</v>
      </c>
      <c r="E130">
        <v>170226.55357176709</v>
      </c>
      <c r="F130">
        <v>938775.19752434024</v>
      </c>
      <c r="G130">
        <v>749170.20748476184</v>
      </c>
      <c r="H130">
        <v>901356.38587392669</v>
      </c>
      <c r="I130">
        <v>100644.35831069008</v>
      </c>
      <c r="J130">
        <v>927412.4252047654</v>
      </c>
      <c r="K130">
        <v>303008.21993703977</v>
      </c>
      <c r="L130">
        <v>104322.99826315284</v>
      </c>
      <c r="M130">
        <v>304703.05095242668</v>
      </c>
      <c r="N130">
        <f t="shared" ref="N130:N193" si="26">IF(B130=MAX(B:B),1,0)</f>
        <v>0</v>
      </c>
      <c r="O130">
        <f t="shared" ref="O130:O193" si="27">IF(C130=MAX(C:C),1,0)</f>
        <v>0</v>
      </c>
      <c r="P130">
        <f t="shared" ref="P130:P193" si="28">IF(D130=MAX(D:D),1,0)</f>
        <v>0</v>
      </c>
      <c r="Q130">
        <f t="shared" ref="Q130:Q193" si="29">IF(E130=MAX(E:E),1,0)</f>
        <v>0</v>
      </c>
      <c r="R130">
        <f t="shared" ref="R130:R193" si="30">IF(F130=MAX(F:F),1,0)</f>
        <v>0</v>
      </c>
      <c r="S130">
        <f t="shared" ref="S130:S193" si="31">IF(G130=MAX(G:G),1,0)</f>
        <v>0</v>
      </c>
      <c r="T130">
        <f t="shared" ref="T130:T193" si="32">IF(H130=MAX(H:H),1,0)</f>
        <v>0</v>
      </c>
      <c r="U130">
        <f t="shared" ref="U130:U193" si="33">IF(I130=MAX(I:I),1,0)</f>
        <v>0</v>
      </c>
      <c r="V130">
        <f t="shared" ref="V130:V193" si="34">IF(J130=MAX(J:J),1,0)</f>
        <v>0</v>
      </c>
      <c r="W130">
        <f t="shared" ref="W130:W193" si="35">IF(K130=MAX(K:K),1,0)</f>
        <v>0</v>
      </c>
      <c r="X130">
        <f t="shared" ref="X130:X193" si="36">IF(L130=MAX(L:L),1,0)</f>
        <v>0</v>
      </c>
      <c r="Y130">
        <f t="shared" ref="Y130:Y193" si="37">IF(M130=MAX(M:M),1,0)</f>
        <v>0</v>
      </c>
      <c r="Z130">
        <f t="shared" ref="Z130:Z193" si="38">SUM(N130:Y130)</f>
        <v>0</v>
      </c>
    </row>
    <row r="131" spans="1:26">
      <c r="A131" t="s">
        <v>24</v>
      </c>
      <c r="B131">
        <v>758891.37004521082</v>
      </c>
      <c r="C131">
        <v>756694.41370866843</v>
      </c>
      <c r="D131">
        <v>780172.59447223367</v>
      </c>
      <c r="E131">
        <v>993145.14305736497</v>
      </c>
      <c r="F131">
        <v>272467.28979470301</v>
      </c>
      <c r="G131">
        <v>205215.39498212159</v>
      </c>
      <c r="H131">
        <v>901942.65180009953</v>
      </c>
      <c r="I131">
        <v>741047.95586680644</v>
      </c>
      <c r="J131">
        <v>884832.21891224501</v>
      </c>
      <c r="K131">
        <v>610910.53427169821</v>
      </c>
      <c r="L131">
        <v>487117.46352848061</v>
      </c>
      <c r="M131">
        <v>685094.68721410749</v>
      </c>
      <c r="N131">
        <f t="shared" si="26"/>
        <v>0</v>
      </c>
      <c r="O131">
        <f t="shared" si="27"/>
        <v>0</v>
      </c>
      <c r="P131">
        <f t="shared" si="28"/>
        <v>0</v>
      </c>
      <c r="Q131">
        <f t="shared" si="29"/>
        <v>0</v>
      </c>
      <c r="R131">
        <f t="shared" si="30"/>
        <v>0</v>
      </c>
      <c r="S131">
        <f t="shared" si="31"/>
        <v>0</v>
      </c>
      <c r="T131">
        <f t="shared" si="32"/>
        <v>0</v>
      </c>
      <c r="U131">
        <f t="shared" si="33"/>
        <v>0</v>
      </c>
      <c r="V131">
        <f t="shared" si="34"/>
        <v>0</v>
      </c>
      <c r="W131">
        <f t="shared" si="35"/>
        <v>0</v>
      </c>
      <c r="X131">
        <f t="shared" si="36"/>
        <v>0</v>
      </c>
      <c r="Y131">
        <f t="shared" si="37"/>
        <v>0</v>
      </c>
      <c r="Z131">
        <f t="shared" si="38"/>
        <v>0</v>
      </c>
    </row>
    <row r="132" spans="1:26">
      <c r="A132" t="s">
        <v>153</v>
      </c>
      <c r="B132">
        <v>852625.80242575589</v>
      </c>
      <c r="C132">
        <v>457243.11520994996</v>
      </c>
      <c r="D132">
        <v>347897.14292926708</v>
      </c>
      <c r="E132">
        <v>60970.825806933914</v>
      </c>
      <c r="F132">
        <v>373100.94244749279</v>
      </c>
      <c r="G132">
        <v>651345.29977157188</v>
      </c>
      <c r="H132">
        <v>881907.8676283434</v>
      </c>
      <c r="I132">
        <v>453131.30982911645</v>
      </c>
      <c r="J132">
        <v>622722.82987137092</v>
      </c>
      <c r="K132">
        <v>969065.60654475901</v>
      </c>
      <c r="L132">
        <v>429537.55027182418</v>
      </c>
      <c r="M132">
        <v>262797.674417225</v>
      </c>
      <c r="N132">
        <f t="shared" si="26"/>
        <v>0</v>
      </c>
      <c r="O132">
        <f t="shared" si="27"/>
        <v>0</v>
      </c>
      <c r="P132">
        <f t="shared" si="28"/>
        <v>0</v>
      </c>
      <c r="Q132">
        <f t="shared" si="29"/>
        <v>0</v>
      </c>
      <c r="R132">
        <f t="shared" si="30"/>
        <v>0</v>
      </c>
      <c r="S132">
        <f t="shared" si="31"/>
        <v>0</v>
      </c>
      <c r="T132">
        <f t="shared" si="32"/>
        <v>0</v>
      </c>
      <c r="U132">
        <f t="shared" si="33"/>
        <v>0</v>
      </c>
      <c r="V132">
        <f t="shared" si="34"/>
        <v>0</v>
      </c>
      <c r="W132">
        <f t="shared" si="35"/>
        <v>0</v>
      </c>
      <c r="X132">
        <f t="shared" si="36"/>
        <v>0</v>
      </c>
      <c r="Y132">
        <f t="shared" si="37"/>
        <v>0</v>
      </c>
      <c r="Z132">
        <f t="shared" si="38"/>
        <v>0</v>
      </c>
    </row>
    <row r="133" spans="1:26">
      <c r="A133" t="s">
        <v>731</v>
      </c>
      <c r="B133">
        <v>653705.23720289522</v>
      </c>
      <c r="C133">
        <v>246888.06283993303</v>
      </c>
      <c r="D133">
        <v>203871.37873463344</v>
      </c>
      <c r="E133">
        <v>29274.429476146001</v>
      </c>
      <c r="F133">
        <v>430991.03256092971</v>
      </c>
      <c r="G133">
        <v>157196.37494896632</v>
      </c>
      <c r="H133">
        <v>436019.39996214723</v>
      </c>
      <c r="I133">
        <v>695425.36407726863</v>
      </c>
      <c r="J133">
        <v>257814.88856220426</v>
      </c>
      <c r="K133">
        <v>901270.64503770217</v>
      </c>
      <c r="L133">
        <v>324800.78042469674</v>
      </c>
      <c r="M133">
        <v>471775.98477905989</v>
      </c>
      <c r="N133">
        <f t="shared" si="26"/>
        <v>0</v>
      </c>
      <c r="O133">
        <f t="shared" si="27"/>
        <v>0</v>
      </c>
      <c r="P133">
        <f t="shared" si="28"/>
        <v>0</v>
      </c>
      <c r="Q133">
        <f t="shared" si="29"/>
        <v>0</v>
      </c>
      <c r="R133">
        <f t="shared" si="30"/>
        <v>0</v>
      </c>
      <c r="S133">
        <f t="shared" si="31"/>
        <v>0</v>
      </c>
      <c r="T133">
        <f t="shared" si="32"/>
        <v>0</v>
      </c>
      <c r="U133">
        <f t="shared" si="33"/>
        <v>0</v>
      </c>
      <c r="V133">
        <f t="shared" si="34"/>
        <v>0</v>
      </c>
      <c r="W133">
        <f t="shared" si="35"/>
        <v>0</v>
      </c>
      <c r="X133">
        <f t="shared" si="36"/>
        <v>0</v>
      </c>
      <c r="Y133">
        <f t="shared" si="37"/>
        <v>0</v>
      </c>
      <c r="Z133">
        <f t="shared" si="38"/>
        <v>0</v>
      </c>
    </row>
    <row r="134" spans="1:26">
      <c r="A134" t="s">
        <v>413</v>
      </c>
      <c r="B134">
        <v>629126.58741194406</v>
      </c>
      <c r="C134">
        <v>397542.11374544445</v>
      </c>
      <c r="D134">
        <v>865409.4472872488</v>
      </c>
      <c r="E134">
        <v>120497.69830133551</v>
      </c>
      <c r="F134">
        <v>623614.65176882804</v>
      </c>
      <c r="G134">
        <v>361976.81129560375</v>
      </c>
      <c r="H134">
        <v>29617.163655377921</v>
      </c>
      <c r="I134">
        <v>57630.197534131563</v>
      </c>
      <c r="J134">
        <v>852696.75467191136</v>
      </c>
      <c r="K134">
        <v>351942.53097456816</v>
      </c>
      <c r="L134">
        <v>312080.08231561055</v>
      </c>
      <c r="M134">
        <v>157839.57505648595</v>
      </c>
      <c r="N134">
        <f t="shared" si="26"/>
        <v>0</v>
      </c>
      <c r="O134">
        <f t="shared" si="27"/>
        <v>0</v>
      </c>
      <c r="P134">
        <f t="shared" si="28"/>
        <v>0</v>
      </c>
      <c r="Q134">
        <f t="shared" si="29"/>
        <v>0</v>
      </c>
      <c r="R134">
        <f t="shared" si="30"/>
        <v>0</v>
      </c>
      <c r="S134">
        <f t="shared" si="31"/>
        <v>0</v>
      </c>
      <c r="T134">
        <f t="shared" si="32"/>
        <v>0</v>
      </c>
      <c r="U134">
        <f t="shared" si="33"/>
        <v>0</v>
      </c>
      <c r="V134">
        <f t="shared" si="34"/>
        <v>0</v>
      </c>
      <c r="W134">
        <f t="shared" si="35"/>
        <v>0</v>
      </c>
      <c r="X134">
        <f t="shared" si="36"/>
        <v>0</v>
      </c>
      <c r="Y134">
        <f t="shared" si="37"/>
        <v>0</v>
      </c>
      <c r="Z134">
        <f t="shared" si="38"/>
        <v>0</v>
      </c>
    </row>
    <row r="135" spans="1:26">
      <c r="A135" t="s">
        <v>269</v>
      </c>
      <c r="B135">
        <v>336075.45412257302</v>
      </c>
      <c r="C135">
        <v>915758.76800971897</v>
      </c>
      <c r="D135">
        <v>757069.84656722308</v>
      </c>
      <c r="E135">
        <v>329955.79152740916</v>
      </c>
      <c r="F135">
        <v>169270.84730424348</v>
      </c>
      <c r="G135">
        <v>556184.30527263775</v>
      </c>
      <c r="H135">
        <v>54128.385449359826</v>
      </c>
      <c r="I135">
        <v>314368.44619239244</v>
      </c>
      <c r="J135">
        <v>413871.4360944191</v>
      </c>
      <c r="K135">
        <v>528836.09763811599</v>
      </c>
      <c r="L135">
        <v>978920.74236927356</v>
      </c>
      <c r="M135">
        <v>949623.10075914022</v>
      </c>
      <c r="N135">
        <f t="shared" si="26"/>
        <v>0</v>
      </c>
      <c r="O135">
        <f t="shared" si="27"/>
        <v>0</v>
      </c>
      <c r="P135">
        <f t="shared" si="28"/>
        <v>0</v>
      </c>
      <c r="Q135">
        <f t="shared" si="29"/>
        <v>0</v>
      </c>
      <c r="R135">
        <f t="shared" si="30"/>
        <v>0</v>
      </c>
      <c r="S135">
        <f t="shared" si="31"/>
        <v>0</v>
      </c>
      <c r="T135">
        <f t="shared" si="32"/>
        <v>0</v>
      </c>
      <c r="U135">
        <f t="shared" si="33"/>
        <v>0</v>
      </c>
      <c r="V135">
        <f t="shared" si="34"/>
        <v>0</v>
      </c>
      <c r="W135">
        <f t="shared" si="35"/>
        <v>0</v>
      </c>
      <c r="X135">
        <f t="shared" si="36"/>
        <v>0</v>
      </c>
      <c r="Y135">
        <f t="shared" si="37"/>
        <v>0</v>
      </c>
      <c r="Z135">
        <f t="shared" si="38"/>
        <v>0</v>
      </c>
    </row>
    <row r="136" spans="1:26">
      <c r="A136" t="s">
        <v>825</v>
      </c>
      <c r="B136">
        <v>887783.00614040077</v>
      </c>
      <c r="C136">
        <v>652948.79149004619</v>
      </c>
      <c r="D136">
        <v>312338.02241463528</v>
      </c>
      <c r="E136">
        <v>613494.92302141071</v>
      </c>
      <c r="F136">
        <v>385492.10724814545</v>
      </c>
      <c r="G136">
        <v>969266.56564969942</v>
      </c>
      <c r="H136">
        <v>565394.24947652698</v>
      </c>
      <c r="I136">
        <v>14023.589636414812</v>
      </c>
      <c r="J136">
        <v>319871.336746838</v>
      </c>
      <c r="K136">
        <v>556969.23443105351</v>
      </c>
      <c r="L136">
        <v>404350.38361771946</v>
      </c>
      <c r="M136">
        <v>385914.75137677189</v>
      </c>
      <c r="N136">
        <f t="shared" si="26"/>
        <v>0</v>
      </c>
      <c r="O136">
        <f t="shared" si="27"/>
        <v>0</v>
      </c>
      <c r="P136">
        <f t="shared" si="28"/>
        <v>0</v>
      </c>
      <c r="Q136">
        <f t="shared" si="29"/>
        <v>0</v>
      </c>
      <c r="R136">
        <f t="shared" si="30"/>
        <v>0</v>
      </c>
      <c r="S136">
        <f t="shared" si="31"/>
        <v>0</v>
      </c>
      <c r="T136">
        <f t="shared" si="32"/>
        <v>0</v>
      </c>
      <c r="U136">
        <f t="shared" si="33"/>
        <v>0</v>
      </c>
      <c r="V136">
        <f t="shared" si="34"/>
        <v>0</v>
      </c>
      <c r="W136">
        <f t="shared" si="35"/>
        <v>0</v>
      </c>
      <c r="X136">
        <f t="shared" si="36"/>
        <v>0</v>
      </c>
      <c r="Y136">
        <f t="shared" si="37"/>
        <v>0</v>
      </c>
      <c r="Z136">
        <f t="shared" si="38"/>
        <v>0</v>
      </c>
    </row>
    <row r="137" spans="1:26">
      <c r="A137" t="s">
        <v>963</v>
      </c>
      <c r="B137">
        <v>259676.71441664774</v>
      </c>
      <c r="C137">
        <v>702882.23690666293</v>
      </c>
      <c r="D137">
        <v>128959.40169058141</v>
      </c>
      <c r="E137">
        <v>55387.156257488467</v>
      </c>
      <c r="F137">
        <v>340239.11570991529</v>
      </c>
      <c r="G137">
        <v>669789.49906322965</v>
      </c>
      <c r="H137">
        <v>69495.81636469948</v>
      </c>
      <c r="I137">
        <v>994249.32391138247</v>
      </c>
      <c r="J137">
        <v>866711.65624447784</v>
      </c>
      <c r="K137">
        <v>491438.65575686173</v>
      </c>
      <c r="L137">
        <v>927391.57180978567</v>
      </c>
      <c r="M137">
        <v>748320.06340238696</v>
      </c>
      <c r="N137">
        <f t="shared" si="26"/>
        <v>0</v>
      </c>
      <c r="O137">
        <f t="shared" si="27"/>
        <v>0</v>
      </c>
      <c r="P137">
        <f t="shared" si="28"/>
        <v>0</v>
      </c>
      <c r="Q137">
        <f t="shared" si="29"/>
        <v>0</v>
      </c>
      <c r="R137">
        <f t="shared" si="30"/>
        <v>0</v>
      </c>
      <c r="S137">
        <f t="shared" si="31"/>
        <v>0</v>
      </c>
      <c r="T137">
        <f t="shared" si="32"/>
        <v>0</v>
      </c>
      <c r="U137">
        <f t="shared" si="33"/>
        <v>0</v>
      </c>
      <c r="V137">
        <f t="shared" si="34"/>
        <v>0</v>
      </c>
      <c r="W137">
        <f t="shared" si="35"/>
        <v>0</v>
      </c>
      <c r="X137">
        <f t="shared" si="36"/>
        <v>0</v>
      </c>
      <c r="Y137">
        <f t="shared" si="37"/>
        <v>0</v>
      </c>
      <c r="Z137">
        <f t="shared" si="38"/>
        <v>0</v>
      </c>
    </row>
    <row r="138" spans="1:26">
      <c r="A138" t="s">
        <v>894</v>
      </c>
      <c r="B138">
        <v>151644.876196386</v>
      </c>
      <c r="C138">
        <v>384768.62697888189</v>
      </c>
      <c r="D138">
        <v>218904.40812108619</v>
      </c>
      <c r="E138">
        <v>283604.44657478319</v>
      </c>
      <c r="F138">
        <v>454062.2826171788</v>
      </c>
      <c r="G138">
        <v>395253.07893612608</v>
      </c>
      <c r="H138">
        <v>188613.38134542239</v>
      </c>
      <c r="I138">
        <v>321410.19966524624</v>
      </c>
      <c r="J138">
        <v>191428.66073322817</v>
      </c>
      <c r="K138">
        <v>27479.410914231452</v>
      </c>
      <c r="L138">
        <v>29842.101332694325</v>
      </c>
      <c r="M138">
        <v>64030.907514249833</v>
      </c>
      <c r="N138">
        <f t="shared" si="26"/>
        <v>0</v>
      </c>
      <c r="O138">
        <f t="shared" si="27"/>
        <v>0</v>
      </c>
      <c r="P138">
        <f t="shared" si="28"/>
        <v>0</v>
      </c>
      <c r="Q138">
        <f t="shared" si="29"/>
        <v>0</v>
      </c>
      <c r="R138">
        <f t="shared" si="30"/>
        <v>0</v>
      </c>
      <c r="S138">
        <f t="shared" si="31"/>
        <v>0</v>
      </c>
      <c r="T138">
        <f t="shared" si="32"/>
        <v>0</v>
      </c>
      <c r="U138">
        <f t="shared" si="33"/>
        <v>0</v>
      </c>
      <c r="V138">
        <f t="shared" si="34"/>
        <v>0</v>
      </c>
      <c r="W138">
        <f t="shared" si="35"/>
        <v>0</v>
      </c>
      <c r="X138">
        <f t="shared" si="36"/>
        <v>0</v>
      </c>
      <c r="Y138">
        <f t="shared" si="37"/>
        <v>0</v>
      </c>
      <c r="Z138">
        <f t="shared" si="38"/>
        <v>0</v>
      </c>
    </row>
    <row r="139" spans="1:26">
      <c r="A139" t="s">
        <v>1262</v>
      </c>
      <c r="B139">
        <v>710642.11865222768</v>
      </c>
      <c r="C139">
        <v>706841.26884286618</v>
      </c>
      <c r="D139">
        <v>237044.47461209088</v>
      </c>
      <c r="E139">
        <v>830263.55521403393</v>
      </c>
      <c r="F139">
        <v>193336.05144702326</v>
      </c>
      <c r="G139">
        <v>822514.88916361879</v>
      </c>
      <c r="H139">
        <v>663858.62518962636</v>
      </c>
      <c r="I139">
        <v>471376.4344870387</v>
      </c>
      <c r="J139">
        <v>424500.55446108815</v>
      </c>
      <c r="K139">
        <v>719793.24283078604</v>
      </c>
      <c r="L139">
        <v>708823.14113696758</v>
      </c>
      <c r="M139">
        <v>903269.48018176632</v>
      </c>
      <c r="N139">
        <f t="shared" si="26"/>
        <v>0</v>
      </c>
      <c r="O139">
        <f t="shared" si="27"/>
        <v>0</v>
      </c>
      <c r="P139">
        <f t="shared" si="28"/>
        <v>0</v>
      </c>
      <c r="Q139">
        <f t="shared" si="29"/>
        <v>0</v>
      </c>
      <c r="R139">
        <f t="shared" si="30"/>
        <v>0</v>
      </c>
      <c r="S139">
        <f t="shared" si="31"/>
        <v>0</v>
      </c>
      <c r="T139">
        <f t="shared" si="32"/>
        <v>0</v>
      </c>
      <c r="U139">
        <f t="shared" si="33"/>
        <v>0</v>
      </c>
      <c r="V139">
        <f t="shared" si="34"/>
        <v>0</v>
      </c>
      <c r="W139">
        <f t="shared" si="35"/>
        <v>0</v>
      </c>
      <c r="X139">
        <f t="shared" si="36"/>
        <v>0</v>
      </c>
      <c r="Y139">
        <f t="shared" si="37"/>
        <v>0</v>
      </c>
      <c r="Z139">
        <f t="shared" si="38"/>
        <v>0</v>
      </c>
    </row>
    <row r="140" spans="1:26">
      <c r="A140" t="s">
        <v>645</v>
      </c>
      <c r="B140">
        <v>452690.0042273656</v>
      </c>
      <c r="C140">
        <v>238538.33751707655</v>
      </c>
      <c r="D140">
        <v>99174.177948772252</v>
      </c>
      <c r="E140">
        <v>214187.62332912689</v>
      </c>
      <c r="F140">
        <v>222123.25882489458</v>
      </c>
      <c r="G140">
        <v>329610.0254345673</v>
      </c>
      <c r="H140">
        <v>731522.22406315245</v>
      </c>
      <c r="I140">
        <v>984683.7946900872</v>
      </c>
      <c r="J140">
        <v>849818.9299471397</v>
      </c>
      <c r="K140">
        <v>62809.719400222617</v>
      </c>
      <c r="L140">
        <v>435937.63767580804</v>
      </c>
      <c r="M140">
        <v>500616.23343970318</v>
      </c>
      <c r="N140">
        <f t="shared" si="26"/>
        <v>0</v>
      </c>
      <c r="O140">
        <f t="shared" si="27"/>
        <v>0</v>
      </c>
      <c r="P140">
        <f t="shared" si="28"/>
        <v>0</v>
      </c>
      <c r="Q140">
        <f t="shared" si="29"/>
        <v>0</v>
      </c>
      <c r="R140">
        <f t="shared" si="30"/>
        <v>0</v>
      </c>
      <c r="S140">
        <f t="shared" si="31"/>
        <v>0</v>
      </c>
      <c r="T140">
        <f t="shared" si="32"/>
        <v>0</v>
      </c>
      <c r="U140">
        <f t="shared" si="33"/>
        <v>0</v>
      </c>
      <c r="V140">
        <f t="shared" si="34"/>
        <v>0</v>
      </c>
      <c r="W140">
        <f t="shared" si="35"/>
        <v>0</v>
      </c>
      <c r="X140">
        <f t="shared" si="36"/>
        <v>0</v>
      </c>
      <c r="Y140">
        <f t="shared" si="37"/>
        <v>0</v>
      </c>
      <c r="Z140">
        <f t="shared" si="38"/>
        <v>0</v>
      </c>
    </row>
    <row r="141" spans="1:26">
      <c r="A141" t="s">
        <v>926</v>
      </c>
      <c r="B141">
        <v>127456.29777059708</v>
      </c>
      <c r="C141">
        <v>756737.57927494636</v>
      </c>
      <c r="D141">
        <v>961145.75056356192</v>
      </c>
      <c r="E141">
        <v>38708.81497985257</v>
      </c>
      <c r="F141">
        <v>865139.41296121303</v>
      </c>
      <c r="G141">
        <v>521191.64152374817</v>
      </c>
      <c r="H141">
        <v>707862.87120541686</v>
      </c>
      <c r="I141">
        <v>591348.5246268172</v>
      </c>
      <c r="J141">
        <v>303854.1601435144</v>
      </c>
      <c r="K141">
        <v>567869.03787426499</v>
      </c>
      <c r="L141">
        <v>756278.68604024057</v>
      </c>
      <c r="M141">
        <v>188613.59271760803</v>
      </c>
      <c r="N141">
        <f t="shared" si="26"/>
        <v>0</v>
      </c>
      <c r="O141">
        <f t="shared" si="27"/>
        <v>0</v>
      </c>
      <c r="P141">
        <f t="shared" si="28"/>
        <v>0</v>
      </c>
      <c r="Q141">
        <f t="shared" si="29"/>
        <v>0</v>
      </c>
      <c r="R141">
        <f t="shared" si="30"/>
        <v>0</v>
      </c>
      <c r="S141">
        <f t="shared" si="31"/>
        <v>0</v>
      </c>
      <c r="T141">
        <f t="shared" si="32"/>
        <v>0</v>
      </c>
      <c r="U141">
        <f t="shared" si="33"/>
        <v>0</v>
      </c>
      <c r="V141">
        <f t="shared" si="34"/>
        <v>0</v>
      </c>
      <c r="W141">
        <f t="shared" si="35"/>
        <v>0</v>
      </c>
      <c r="X141">
        <f t="shared" si="36"/>
        <v>0</v>
      </c>
      <c r="Y141">
        <f t="shared" si="37"/>
        <v>0</v>
      </c>
      <c r="Z141">
        <f t="shared" si="38"/>
        <v>0</v>
      </c>
    </row>
    <row r="142" spans="1:26">
      <c r="A142" t="s">
        <v>1045</v>
      </c>
      <c r="B142">
        <v>265672.12171931477</v>
      </c>
      <c r="C142">
        <v>945705.40757411346</v>
      </c>
      <c r="D142">
        <v>601816.6502855228</v>
      </c>
      <c r="E142">
        <v>818161.44743897161</v>
      </c>
      <c r="F142">
        <v>512279.02843253972</v>
      </c>
      <c r="G142">
        <v>470583.18404043885</v>
      </c>
      <c r="H142">
        <v>48768.330786701954</v>
      </c>
      <c r="I142">
        <v>472634.98252248828</v>
      </c>
      <c r="J142">
        <v>392798.54864567268</v>
      </c>
      <c r="K142">
        <v>424238.43838696828</v>
      </c>
      <c r="L142">
        <v>961723.95083182631</v>
      </c>
      <c r="M142">
        <v>429635.6208647826</v>
      </c>
      <c r="N142">
        <f t="shared" si="26"/>
        <v>0</v>
      </c>
      <c r="O142">
        <f t="shared" si="27"/>
        <v>0</v>
      </c>
      <c r="P142">
        <f t="shared" si="28"/>
        <v>0</v>
      </c>
      <c r="Q142">
        <f t="shared" si="29"/>
        <v>0</v>
      </c>
      <c r="R142">
        <f t="shared" si="30"/>
        <v>0</v>
      </c>
      <c r="S142">
        <f t="shared" si="31"/>
        <v>0</v>
      </c>
      <c r="T142">
        <f t="shared" si="32"/>
        <v>0</v>
      </c>
      <c r="U142">
        <f t="shared" si="33"/>
        <v>0</v>
      </c>
      <c r="V142">
        <f t="shared" si="34"/>
        <v>0</v>
      </c>
      <c r="W142">
        <f t="shared" si="35"/>
        <v>0</v>
      </c>
      <c r="X142">
        <f t="shared" si="36"/>
        <v>0</v>
      </c>
      <c r="Y142">
        <f t="shared" si="37"/>
        <v>0</v>
      </c>
      <c r="Z142">
        <f t="shared" si="38"/>
        <v>0</v>
      </c>
    </row>
    <row r="143" spans="1:26">
      <c r="A143" t="s">
        <v>239</v>
      </c>
      <c r="B143">
        <v>1269.7577044682439</v>
      </c>
      <c r="C143">
        <v>274794.10197168682</v>
      </c>
      <c r="D143">
        <v>26385.241542597083</v>
      </c>
      <c r="E143">
        <v>197859.88140650533</v>
      </c>
      <c r="F143">
        <v>204938.28185146445</v>
      </c>
      <c r="G143">
        <v>333823.63549502182</v>
      </c>
      <c r="H143">
        <v>46014.897540409271</v>
      </c>
      <c r="I143">
        <v>481838.56730394589</v>
      </c>
      <c r="J143">
        <v>23199.282714018664</v>
      </c>
      <c r="K143">
        <v>457597.54958597862</v>
      </c>
      <c r="L143">
        <v>129143.26450160446</v>
      </c>
      <c r="M143">
        <v>23782.72924045266</v>
      </c>
      <c r="N143">
        <f t="shared" si="26"/>
        <v>0</v>
      </c>
      <c r="O143">
        <f t="shared" si="27"/>
        <v>0</v>
      </c>
      <c r="P143">
        <f t="shared" si="28"/>
        <v>0</v>
      </c>
      <c r="Q143">
        <f t="shared" si="29"/>
        <v>0</v>
      </c>
      <c r="R143">
        <f t="shared" si="30"/>
        <v>0</v>
      </c>
      <c r="S143">
        <f t="shared" si="31"/>
        <v>0</v>
      </c>
      <c r="T143">
        <f t="shared" si="32"/>
        <v>0</v>
      </c>
      <c r="U143">
        <f t="shared" si="33"/>
        <v>0</v>
      </c>
      <c r="V143">
        <f t="shared" si="34"/>
        <v>0</v>
      </c>
      <c r="W143">
        <f t="shared" si="35"/>
        <v>0</v>
      </c>
      <c r="X143">
        <f t="shared" si="36"/>
        <v>0</v>
      </c>
      <c r="Y143">
        <f t="shared" si="37"/>
        <v>0</v>
      </c>
      <c r="Z143">
        <f t="shared" si="38"/>
        <v>0</v>
      </c>
    </row>
    <row r="144" spans="1:26">
      <c r="A144" t="s">
        <v>540</v>
      </c>
      <c r="B144">
        <v>887263.12413778168</v>
      </c>
      <c r="C144">
        <v>181580.86641336745</v>
      </c>
      <c r="D144">
        <v>774789.1735745006</v>
      </c>
      <c r="E144">
        <v>578671.53203655849</v>
      </c>
      <c r="F144">
        <v>567793.12989839341</v>
      </c>
      <c r="G144">
        <v>265052.89097932039</v>
      </c>
      <c r="H144">
        <v>740835.73256966821</v>
      </c>
      <c r="I144">
        <v>552150.58346420259</v>
      </c>
      <c r="J144">
        <v>735383.90381085942</v>
      </c>
      <c r="K144">
        <v>311091.97239288164</v>
      </c>
      <c r="L144">
        <v>369170.99665308703</v>
      </c>
      <c r="M144">
        <v>814918.28607965109</v>
      </c>
      <c r="N144">
        <f t="shared" si="26"/>
        <v>0</v>
      </c>
      <c r="O144">
        <f t="shared" si="27"/>
        <v>0</v>
      </c>
      <c r="P144">
        <f t="shared" si="28"/>
        <v>0</v>
      </c>
      <c r="Q144">
        <f t="shared" si="29"/>
        <v>0</v>
      </c>
      <c r="R144">
        <f t="shared" si="30"/>
        <v>0</v>
      </c>
      <c r="S144">
        <f t="shared" si="31"/>
        <v>0</v>
      </c>
      <c r="T144">
        <f t="shared" si="32"/>
        <v>0</v>
      </c>
      <c r="U144">
        <f t="shared" si="33"/>
        <v>0</v>
      </c>
      <c r="V144">
        <f t="shared" si="34"/>
        <v>0</v>
      </c>
      <c r="W144">
        <f t="shared" si="35"/>
        <v>0</v>
      </c>
      <c r="X144">
        <f t="shared" si="36"/>
        <v>0</v>
      </c>
      <c r="Y144">
        <f t="shared" si="37"/>
        <v>0</v>
      </c>
      <c r="Z144">
        <f t="shared" si="38"/>
        <v>0</v>
      </c>
    </row>
    <row r="145" spans="1:26">
      <c r="A145" t="s">
        <v>1085</v>
      </c>
      <c r="B145">
        <v>951818.99340334209</v>
      </c>
      <c r="C145">
        <v>703404.71484982467</v>
      </c>
      <c r="D145">
        <v>328261.22194387816</v>
      </c>
      <c r="E145">
        <v>770241.12249314669</v>
      </c>
      <c r="F145">
        <v>435534.6292659833</v>
      </c>
      <c r="G145">
        <v>208380.23984305642</v>
      </c>
      <c r="H145">
        <v>70349.622670829121</v>
      </c>
      <c r="I145">
        <v>974932.57134322484</v>
      </c>
      <c r="J145">
        <v>866069.73727827868</v>
      </c>
      <c r="K145">
        <v>473337.00221230299</v>
      </c>
      <c r="L145">
        <v>99453.511241910819</v>
      </c>
      <c r="M145">
        <v>794930.85674794472</v>
      </c>
      <c r="N145">
        <f t="shared" si="26"/>
        <v>0</v>
      </c>
      <c r="O145">
        <f t="shared" si="27"/>
        <v>0</v>
      </c>
      <c r="P145">
        <f t="shared" si="28"/>
        <v>0</v>
      </c>
      <c r="Q145">
        <f t="shared" si="29"/>
        <v>0</v>
      </c>
      <c r="R145">
        <f t="shared" si="30"/>
        <v>0</v>
      </c>
      <c r="S145">
        <f t="shared" si="31"/>
        <v>0</v>
      </c>
      <c r="T145">
        <f t="shared" si="32"/>
        <v>0</v>
      </c>
      <c r="U145">
        <f t="shared" si="33"/>
        <v>0</v>
      </c>
      <c r="V145">
        <f t="shared" si="34"/>
        <v>0</v>
      </c>
      <c r="W145">
        <f t="shared" si="35"/>
        <v>0</v>
      </c>
      <c r="X145">
        <f t="shared" si="36"/>
        <v>0</v>
      </c>
      <c r="Y145">
        <f t="shared" si="37"/>
        <v>0</v>
      </c>
      <c r="Z145">
        <f t="shared" si="38"/>
        <v>0</v>
      </c>
    </row>
    <row r="146" spans="1:26">
      <c r="A146" t="s">
        <v>631</v>
      </c>
      <c r="B146">
        <v>432959.18401100411</v>
      </c>
      <c r="C146">
        <v>595327.15967180615</v>
      </c>
      <c r="D146">
        <v>721521.45165189344</v>
      </c>
      <c r="E146">
        <v>509208.97761797335</v>
      </c>
      <c r="F146">
        <v>318561.07132381428</v>
      </c>
      <c r="G146">
        <v>645793.40810954606</v>
      </c>
      <c r="H146">
        <v>808166.80468892527</v>
      </c>
      <c r="I146">
        <v>390031.3342573212</v>
      </c>
      <c r="J146">
        <v>479049.13707853458</v>
      </c>
      <c r="K146">
        <v>554970.90027905256</v>
      </c>
      <c r="L146">
        <v>119556.53156731794</v>
      </c>
      <c r="M146">
        <v>963850.22930793068</v>
      </c>
      <c r="N146">
        <f t="shared" si="26"/>
        <v>0</v>
      </c>
      <c r="O146">
        <f t="shared" si="27"/>
        <v>0</v>
      </c>
      <c r="P146">
        <f t="shared" si="28"/>
        <v>0</v>
      </c>
      <c r="Q146">
        <f t="shared" si="29"/>
        <v>0</v>
      </c>
      <c r="R146">
        <f t="shared" si="30"/>
        <v>0</v>
      </c>
      <c r="S146">
        <f t="shared" si="31"/>
        <v>0</v>
      </c>
      <c r="T146">
        <f t="shared" si="32"/>
        <v>0</v>
      </c>
      <c r="U146">
        <f t="shared" si="33"/>
        <v>0</v>
      </c>
      <c r="V146">
        <f t="shared" si="34"/>
        <v>0</v>
      </c>
      <c r="W146">
        <f t="shared" si="35"/>
        <v>0</v>
      </c>
      <c r="X146">
        <f t="shared" si="36"/>
        <v>0</v>
      </c>
      <c r="Y146">
        <f t="shared" si="37"/>
        <v>0</v>
      </c>
      <c r="Z146">
        <f t="shared" si="38"/>
        <v>0</v>
      </c>
    </row>
    <row r="147" spans="1:26">
      <c r="A147" t="s">
        <v>1195</v>
      </c>
      <c r="B147">
        <v>555707.92974722746</v>
      </c>
      <c r="C147">
        <v>437082.291125772</v>
      </c>
      <c r="D147">
        <v>58616.460805208662</v>
      </c>
      <c r="E147">
        <v>975687.41476319823</v>
      </c>
      <c r="F147">
        <v>111186.55669603561</v>
      </c>
      <c r="G147">
        <v>797410.79829323862</v>
      </c>
      <c r="H147">
        <v>62006.757693668813</v>
      </c>
      <c r="I147">
        <v>536922.99787114933</v>
      </c>
      <c r="J147">
        <v>257209.90414088208</v>
      </c>
      <c r="K147">
        <v>316550.74700829812</v>
      </c>
      <c r="L147">
        <v>52498.144498143054</v>
      </c>
      <c r="M147">
        <v>225071.06697535151</v>
      </c>
      <c r="N147">
        <f t="shared" si="26"/>
        <v>0</v>
      </c>
      <c r="O147">
        <f t="shared" si="27"/>
        <v>0</v>
      </c>
      <c r="P147">
        <f t="shared" si="28"/>
        <v>0</v>
      </c>
      <c r="Q147">
        <f t="shared" si="29"/>
        <v>0</v>
      </c>
      <c r="R147">
        <f t="shared" si="30"/>
        <v>0</v>
      </c>
      <c r="S147">
        <f t="shared" si="31"/>
        <v>0</v>
      </c>
      <c r="T147">
        <f t="shared" si="32"/>
        <v>0</v>
      </c>
      <c r="U147">
        <f t="shared" si="33"/>
        <v>0</v>
      </c>
      <c r="V147">
        <f t="shared" si="34"/>
        <v>0</v>
      </c>
      <c r="W147">
        <f t="shared" si="35"/>
        <v>0</v>
      </c>
      <c r="X147">
        <f t="shared" si="36"/>
        <v>0</v>
      </c>
      <c r="Y147">
        <f t="shared" si="37"/>
        <v>0</v>
      </c>
      <c r="Z147">
        <f t="shared" si="38"/>
        <v>0</v>
      </c>
    </row>
    <row r="148" spans="1:26">
      <c r="A148" t="s">
        <v>747</v>
      </c>
      <c r="B148">
        <v>473832.52550532907</v>
      </c>
      <c r="C148">
        <v>823392.80906400282</v>
      </c>
      <c r="D148">
        <v>588912.50160928175</v>
      </c>
      <c r="E148">
        <v>152704.72631635878</v>
      </c>
      <c r="F148">
        <v>827037.8132270436</v>
      </c>
      <c r="G148">
        <v>649699.21548983466</v>
      </c>
      <c r="H148">
        <v>524702.32163969812</v>
      </c>
      <c r="I148">
        <v>420274.00522913935</v>
      </c>
      <c r="J148">
        <v>971524.78718457452</v>
      </c>
      <c r="K148">
        <v>745982.89022802841</v>
      </c>
      <c r="L148">
        <v>784133.91119512147</v>
      </c>
      <c r="M148">
        <v>182046.02693453719</v>
      </c>
      <c r="N148">
        <f t="shared" si="26"/>
        <v>0</v>
      </c>
      <c r="O148">
        <f t="shared" si="27"/>
        <v>0</v>
      </c>
      <c r="P148">
        <f t="shared" si="28"/>
        <v>0</v>
      </c>
      <c r="Q148">
        <f t="shared" si="29"/>
        <v>0</v>
      </c>
      <c r="R148">
        <f t="shared" si="30"/>
        <v>0</v>
      </c>
      <c r="S148">
        <f t="shared" si="31"/>
        <v>0</v>
      </c>
      <c r="T148">
        <f t="shared" si="32"/>
        <v>0</v>
      </c>
      <c r="U148">
        <f t="shared" si="33"/>
        <v>0</v>
      </c>
      <c r="V148">
        <f t="shared" si="34"/>
        <v>0</v>
      </c>
      <c r="W148">
        <f t="shared" si="35"/>
        <v>0</v>
      </c>
      <c r="X148">
        <f t="shared" si="36"/>
        <v>0</v>
      </c>
      <c r="Y148">
        <f t="shared" si="37"/>
        <v>0</v>
      </c>
      <c r="Z148">
        <f t="shared" si="38"/>
        <v>0</v>
      </c>
    </row>
    <row r="149" spans="1:26">
      <c r="A149" t="s">
        <v>597</v>
      </c>
      <c r="B149">
        <v>621039.25294265302</v>
      </c>
      <c r="C149">
        <v>749332.81837451784</v>
      </c>
      <c r="D149">
        <v>927010.42774068902</v>
      </c>
      <c r="E149">
        <v>613134.54965480592</v>
      </c>
      <c r="F149">
        <v>436543.33694805793</v>
      </c>
      <c r="G149">
        <v>360082.91364965483</v>
      </c>
      <c r="H149">
        <v>606125.95001844584</v>
      </c>
      <c r="I149">
        <v>379528.8496596996</v>
      </c>
      <c r="J149">
        <v>97579.775295124069</v>
      </c>
      <c r="K149">
        <v>268609.63999676524</v>
      </c>
      <c r="L149">
        <v>349030.90273477486</v>
      </c>
      <c r="M149">
        <v>865903.63307371899</v>
      </c>
      <c r="N149">
        <f t="shared" si="26"/>
        <v>0</v>
      </c>
      <c r="O149">
        <f t="shared" si="27"/>
        <v>0</v>
      </c>
      <c r="P149">
        <f t="shared" si="28"/>
        <v>0</v>
      </c>
      <c r="Q149">
        <f t="shared" si="29"/>
        <v>0</v>
      </c>
      <c r="R149">
        <f t="shared" si="30"/>
        <v>0</v>
      </c>
      <c r="S149">
        <f t="shared" si="31"/>
        <v>0</v>
      </c>
      <c r="T149">
        <f t="shared" si="32"/>
        <v>0</v>
      </c>
      <c r="U149">
        <f t="shared" si="33"/>
        <v>0</v>
      </c>
      <c r="V149">
        <f t="shared" si="34"/>
        <v>0</v>
      </c>
      <c r="W149">
        <f t="shared" si="35"/>
        <v>0</v>
      </c>
      <c r="X149">
        <f t="shared" si="36"/>
        <v>0</v>
      </c>
      <c r="Y149">
        <f t="shared" si="37"/>
        <v>0</v>
      </c>
      <c r="Z149">
        <f t="shared" si="38"/>
        <v>0</v>
      </c>
    </row>
    <row r="150" spans="1:26">
      <c r="A150" t="s">
        <v>324</v>
      </c>
      <c r="B150">
        <v>425684.72927661182</v>
      </c>
      <c r="C150">
        <v>943040.14415228518</v>
      </c>
      <c r="D150">
        <v>564208.49959658703</v>
      </c>
      <c r="E150">
        <v>310563.80375330162</v>
      </c>
      <c r="F150">
        <v>875210.82779962092</v>
      </c>
      <c r="G150">
        <v>334531.50943479326</v>
      </c>
      <c r="H150">
        <v>395942.57745470764</v>
      </c>
      <c r="I150">
        <v>414624.08929696894</v>
      </c>
      <c r="J150">
        <v>449815.85669790325</v>
      </c>
      <c r="K150">
        <v>837072.23228209733</v>
      </c>
      <c r="L150">
        <v>508274.68711111526</v>
      </c>
      <c r="M150">
        <v>127137.45425619694</v>
      </c>
      <c r="N150">
        <f t="shared" si="26"/>
        <v>0</v>
      </c>
      <c r="O150">
        <f t="shared" si="27"/>
        <v>0</v>
      </c>
      <c r="P150">
        <f t="shared" si="28"/>
        <v>0</v>
      </c>
      <c r="Q150">
        <f t="shared" si="29"/>
        <v>0</v>
      </c>
      <c r="R150">
        <f t="shared" si="30"/>
        <v>0</v>
      </c>
      <c r="S150">
        <f t="shared" si="31"/>
        <v>0</v>
      </c>
      <c r="T150">
        <f t="shared" si="32"/>
        <v>0</v>
      </c>
      <c r="U150">
        <f t="shared" si="33"/>
        <v>0</v>
      </c>
      <c r="V150">
        <f t="shared" si="34"/>
        <v>0</v>
      </c>
      <c r="W150">
        <f t="shared" si="35"/>
        <v>0</v>
      </c>
      <c r="X150">
        <f t="shared" si="36"/>
        <v>0</v>
      </c>
      <c r="Y150">
        <f t="shared" si="37"/>
        <v>0</v>
      </c>
      <c r="Z150">
        <f t="shared" si="38"/>
        <v>0</v>
      </c>
    </row>
    <row r="151" spans="1:26">
      <c r="A151" t="s">
        <v>335</v>
      </c>
      <c r="B151">
        <v>159005.46103442946</v>
      </c>
      <c r="C151">
        <v>243041.40291388932</v>
      </c>
      <c r="D151">
        <v>75276.337752523017</v>
      </c>
      <c r="E151">
        <v>426387.67819874664</v>
      </c>
      <c r="F151">
        <v>352966.19871161977</v>
      </c>
      <c r="G151">
        <v>311997.30039329175</v>
      </c>
      <c r="H151">
        <v>323833.62365100801</v>
      </c>
      <c r="I151">
        <v>307736.6672157757</v>
      </c>
      <c r="J151">
        <v>173077.0805068308</v>
      </c>
      <c r="K151">
        <v>35691.157205844262</v>
      </c>
      <c r="L151">
        <v>308062.20849594841</v>
      </c>
      <c r="M151">
        <v>312968.62401415798</v>
      </c>
      <c r="N151">
        <f t="shared" si="26"/>
        <v>0</v>
      </c>
      <c r="O151">
        <f t="shared" si="27"/>
        <v>0</v>
      </c>
      <c r="P151">
        <f t="shared" si="28"/>
        <v>0</v>
      </c>
      <c r="Q151">
        <f t="shared" si="29"/>
        <v>0</v>
      </c>
      <c r="R151">
        <f t="shared" si="30"/>
        <v>0</v>
      </c>
      <c r="S151">
        <f t="shared" si="31"/>
        <v>0</v>
      </c>
      <c r="T151">
        <f t="shared" si="32"/>
        <v>0</v>
      </c>
      <c r="U151">
        <f t="shared" si="33"/>
        <v>0</v>
      </c>
      <c r="V151">
        <f t="shared" si="34"/>
        <v>0</v>
      </c>
      <c r="W151">
        <f t="shared" si="35"/>
        <v>0</v>
      </c>
      <c r="X151">
        <f t="shared" si="36"/>
        <v>0</v>
      </c>
      <c r="Y151">
        <f t="shared" si="37"/>
        <v>0</v>
      </c>
      <c r="Z151">
        <f t="shared" si="38"/>
        <v>0</v>
      </c>
    </row>
    <row r="152" spans="1:26">
      <c r="A152" t="s">
        <v>1164</v>
      </c>
      <c r="B152">
        <v>605624.92152505997</v>
      </c>
      <c r="C152">
        <v>663491.59642866207</v>
      </c>
      <c r="D152">
        <v>260257.93303494414</v>
      </c>
      <c r="E152">
        <v>208301.50111742062</v>
      </c>
      <c r="F152">
        <v>963663.274327358</v>
      </c>
      <c r="G152">
        <v>975441.61128876847</v>
      </c>
      <c r="H152">
        <v>574315.2031742275</v>
      </c>
      <c r="I152">
        <v>499360.93440829898</v>
      </c>
      <c r="J152">
        <v>76477.430559039101</v>
      </c>
      <c r="K152">
        <v>300953.3738309865</v>
      </c>
      <c r="L152">
        <v>152894.21567103057</v>
      </c>
      <c r="M152">
        <v>223188.83213587993</v>
      </c>
      <c r="N152">
        <f t="shared" si="26"/>
        <v>0</v>
      </c>
      <c r="O152">
        <f t="shared" si="27"/>
        <v>0</v>
      </c>
      <c r="P152">
        <f t="shared" si="28"/>
        <v>0</v>
      </c>
      <c r="Q152">
        <f t="shared" si="29"/>
        <v>0</v>
      </c>
      <c r="R152">
        <f t="shared" si="30"/>
        <v>0</v>
      </c>
      <c r="S152">
        <f t="shared" si="31"/>
        <v>0</v>
      </c>
      <c r="T152">
        <f t="shared" si="32"/>
        <v>0</v>
      </c>
      <c r="U152">
        <f t="shared" si="33"/>
        <v>0</v>
      </c>
      <c r="V152">
        <f t="shared" si="34"/>
        <v>0</v>
      </c>
      <c r="W152">
        <f t="shared" si="35"/>
        <v>0</v>
      </c>
      <c r="X152">
        <f t="shared" si="36"/>
        <v>0</v>
      </c>
      <c r="Y152">
        <f t="shared" si="37"/>
        <v>0</v>
      </c>
      <c r="Z152">
        <f t="shared" si="38"/>
        <v>0</v>
      </c>
    </row>
    <row r="153" spans="1:26">
      <c r="A153" t="s">
        <v>880</v>
      </c>
      <c r="B153">
        <v>417209.5808152291</v>
      </c>
      <c r="C153">
        <v>460152.42091439647</v>
      </c>
      <c r="D153">
        <v>550716.30921756849</v>
      </c>
      <c r="E153">
        <v>974595.60061010858</v>
      </c>
      <c r="F153">
        <v>245697.36364189564</v>
      </c>
      <c r="G153">
        <v>749350.02194254601</v>
      </c>
      <c r="H153">
        <v>908616.91173173208</v>
      </c>
      <c r="I153">
        <v>911959.09152521309</v>
      </c>
      <c r="J153">
        <v>348024.57160172705</v>
      </c>
      <c r="K153">
        <v>816741.56104973366</v>
      </c>
      <c r="L153">
        <v>458871.5510773097</v>
      </c>
      <c r="M153">
        <v>684986.85879076598</v>
      </c>
      <c r="N153">
        <f t="shared" si="26"/>
        <v>0</v>
      </c>
      <c r="O153">
        <f t="shared" si="27"/>
        <v>0</v>
      </c>
      <c r="P153">
        <f t="shared" si="28"/>
        <v>0</v>
      </c>
      <c r="Q153">
        <f t="shared" si="29"/>
        <v>0</v>
      </c>
      <c r="R153">
        <f t="shared" si="30"/>
        <v>0</v>
      </c>
      <c r="S153">
        <f t="shared" si="31"/>
        <v>0</v>
      </c>
      <c r="T153">
        <f t="shared" si="32"/>
        <v>0</v>
      </c>
      <c r="U153">
        <f t="shared" si="33"/>
        <v>0</v>
      </c>
      <c r="V153">
        <f t="shared" si="34"/>
        <v>0</v>
      </c>
      <c r="W153">
        <f t="shared" si="35"/>
        <v>0</v>
      </c>
      <c r="X153">
        <f t="shared" si="36"/>
        <v>0</v>
      </c>
      <c r="Y153">
        <f t="shared" si="37"/>
        <v>0</v>
      </c>
      <c r="Z153">
        <f t="shared" si="38"/>
        <v>0</v>
      </c>
    </row>
    <row r="154" spans="1:26">
      <c r="A154" t="s">
        <v>511</v>
      </c>
      <c r="B154">
        <v>177598.22184565972</v>
      </c>
      <c r="C154">
        <v>171592.64615202908</v>
      </c>
      <c r="D154">
        <v>244126.06398373449</v>
      </c>
      <c r="E154">
        <v>280228.22828741174</v>
      </c>
      <c r="F154">
        <v>151494.73019786802</v>
      </c>
      <c r="G154">
        <v>430007.54387475125</v>
      </c>
      <c r="H154">
        <v>314463.96505931712</v>
      </c>
      <c r="I154">
        <v>38545.894187797137</v>
      </c>
      <c r="J154">
        <v>209441.2853963853</v>
      </c>
      <c r="K154">
        <v>61127.593758695919</v>
      </c>
      <c r="L154">
        <v>178601.8232982684</v>
      </c>
      <c r="M154">
        <v>43542.46225678848</v>
      </c>
      <c r="N154">
        <f t="shared" si="26"/>
        <v>0</v>
      </c>
      <c r="O154">
        <f t="shared" si="27"/>
        <v>0</v>
      </c>
      <c r="P154">
        <f t="shared" si="28"/>
        <v>0</v>
      </c>
      <c r="Q154">
        <f t="shared" si="29"/>
        <v>0</v>
      </c>
      <c r="R154">
        <f t="shared" si="30"/>
        <v>0</v>
      </c>
      <c r="S154">
        <f t="shared" si="31"/>
        <v>0</v>
      </c>
      <c r="T154">
        <f t="shared" si="32"/>
        <v>0</v>
      </c>
      <c r="U154">
        <f t="shared" si="33"/>
        <v>0</v>
      </c>
      <c r="V154">
        <f t="shared" si="34"/>
        <v>0</v>
      </c>
      <c r="W154">
        <f t="shared" si="35"/>
        <v>0</v>
      </c>
      <c r="X154">
        <f t="shared" si="36"/>
        <v>0</v>
      </c>
      <c r="Y154">
        <f t="shared" si="37"/>
        <v>0</v>
      </c>
      <c r="Z154">
        <f t="shared" si="38"/>
        <v>0</v>
      </c>
    </row>
    <row r="155" spans="1:26">
      <c r="A155" t="s">
        <v>1059</v>
      </c>
      <c r="B155">
        <v>377103.04425840225</v>
      </c>
      <c r="C155">
        <v>774290.93480446492</v>
      </c>
      <c r="D155">
        <v>394985.43351060146</v>
      </c>
      <c r="E155">
        <v>790364.09323723475</v>
      </c>
      <c r="F155">
        <v>396104.91307120019</v>
      </c>
      <c r="G155">
        <v>624022.99387067335</v>
      </c>
      <c r="H155">
        <v>441185.38127820386</v>
      </c>
      <c r="I155">
        <v>381135.88341576862</v>
      </c>
      <c r="J155">
        <v>835931.51737882884</v>
      </c>
      <c r="K155">
        <v>458077.9722760634</v>
      </c>
      <c r="L155">
        <v>445529.46734092955</v>
      </c>
      <c r="M155">
        <v>296837.5553422161</v>
      </c>
      <c r="N155">
        <f t="shared" si="26"/>
        <v>0</v>
      </c>
      <c r="O155">
        <f t="shared" si="27"/>
        <v>0</v>
      </c>
      <c r="P155">
        <f t="shared" si="28"/>
        <v>0</v>
      </c>
      <c r="Q155">
        <f t="shared" si="29"/>
        <v>0</v>
      </c>
      <c r="R155">
        <f t="shared" si="30"/>
        <v>0</v>
      </c>
      <c r="S155">
        <f t="shared" si="31"/>
        <v>0</v>
      </c>
      <c r="T155">
        <f t="shared" si="32"/>
        <v>0</v>
      </c>
      <c r="U155">
        <f t="shared" si="33"/>
        <v>0</v>
      </c>
      <c r="V155">
        <f t="shared" si="34"/>
        <v>0</v>
      </c>
      <c r="W155">
        <f t="shared" si="35"/>
        <v>0</v>
      </c>
      <c r="X155">
        <f t="shared" si="36"/>
        <v>0</v>
      </c>
      <c r="Y155">
        <f t="shared" si="37"/>
        <v>0</v>
      </c>
      <c r="Z155">
        <f t="shared" si="38"/>
        <v>0</v>
      </c>
    </row>
    <row r="156" spans="1:26">
      <c r="A156" t="s">
        <v>381</v>
      </c>
      <c r="B156">
        <v>256248.86948969751</v>
      </c>
      <c r="C156">
        <v>632251.38189596287</v>
      </c>
      <c r="D156">
        <v>392091.89911716781</v>
      </c>
      <c r="E156">
        <v>465364.28158754593</v>
      </c>
      <c r="F156">
        <v>666058.11749312177</v>
      </c>
      <c r="G156">
        <v>820352.90239730664</v>
      </c>
      <c r="H156">
        <v>429392.10259534587</v>
      </c>
      <c r="I156">
        <v>921643.64513092802</v>
      </c>
      <c r="J156">
        <v>665890.77345813671</v>
      </c>
      <c r="K156">
        <v>457985.94466548291</v>
      </c>
      <c r="L156">
        <v>152605.69286315396</v>
      </c>
      <c r="M156">
        <v>823288.35120923084</v>
      </c>
      <c r="N156">
        <f t="shared" si="26"/>
        <v>0</v>
      </c>
      <c r="O156">
        <f t="shared" si="27"/>
        <v>0</v>
      </c>
      <c r="P156">
        <f t="shared" si="28"/>
        <v>0</v>
      </c>
      <c r="Q156">
        <f t="shared" si="29"/>
        <v>0</v>
      </c>
      <c r="R156">
        <f t="shared" si="30"/>
        <v>0</v>
      </c>
      <c r="S156">
        <f t="shared" si="31"/>
        <v>0</v>
      </c>
      <c r="T156">
        <f t="shared" si="32"/>
        <v>0</v>
      </c>
      <c r="U156">
        <f t="shared" si="33"/>
        <v>0</v>
      </c>
      <c r="V156">
        <f t="shared" si="34"/>
        <v>0</v>
      </c>
      <c r="W156">
        <f t="shared" si="35"/>
        <v>0</v>
      </c>
      <c r="X156">
        <f t="shared" si="36"/>
        <v>0</v>
      </c>
      <c r="Y156">
        <f t="shared" si="37"/>
        <v>0</v>
      </c>
      <c r="Z156">
        <f t="shared" si="38"/>
        <v>0</v>
      </c>
    </row>
    <row r="157" spans="1:26">
      <c r="A157" t="s">
        <v>283</v>
      </c>
      <c r="B157">
        <v>904791.76623163465</v>
      </c>
      <c r="C157">
        <v>840645.04016294412</v>
      </c>
      <c r="D157">
        <v>238929.76522618602</v>
      </c>
      <c r="E157">
        <v>105485.36195773672</v>
      </c>
      <c r="F157">
        <v>120865.18879383612</v>
      </c>
      <c r="G157">
        <v>459365.96336515335</v>
      </c>
      <c r="H157">
        <v>291543.93036854855</v>
      </c>
      <c r="I157">
        <v>711209.35897374758</v>
      </c>
      <c r="J157">
        <v>623000.21965639282</v>
      </c>
      <c r="K157">
        <v>515019.48929035204</v>
      </c>
      <c r="L157">
        <v>625651.43936923076</v>
      </c>
      <c r="M157">
        <v>351529.94781557412</v>
      </c>
      <c r="N157">
        <f t="shared" si="26"/>
        <v>0</v>
      </c>
      <c r="O157">
        <f t="shared" si="27"/>
        <v>0</v>
      </c>
      <c r="P157">
        <f t="shared" si="28"/>
        <v>0</v>
      </c>
      <c r="Q157">
        <f t="shared" si="29"/>
        <v>0</v>
      </c>
      <c r="R157">
        <f t="shared" si="30"/>
        <v>0</v>
      </c>
      <c r="S157">
        <f t="shared" si="31"/>
        <v>0</v>
      </c>
      <c r="T157">
        <f t="shared" si="32"/>
        <v>0</v>
      </c>
      <c r="U157">
        <f t="shared" si="33"/>
        <v>0</v>
      </c>
      <c r="V157">
        <f t="shared" si="34"/>
        <v>0</v>
      </c>
      <c r="W157">
        <f t="shared" si="35"/>
        <v>0</v>
      </c>
      <c r="X157">
        <f t="shared" si="36"/>
        <v>0</v>
      </c>
      <c r="Y157">
        <f t="shared" si="37"/>
        <v>0</v>
      </c>
      <c r="Z157">
        <f t="shared" si="38"/>
        <v>0</v>
      </c>
    </row>
    <row r="158" spans="1:26">
      <c r="A158" t="s">
        <v>483</v>
      </c>
      <c r="B158">
        <v>574433.21595417405</v>
      </c>
      <c r="C158">
        <v>756354.46203271451</v>
      </c>
      <c r="D158">
        <v>144526.20232971158</v>
      </c>
      <c r="E158">
        <v>320775.62102455838</v>
      </c>
      <c r="F158">
        <v>438386.82354986935</v>
      </c>
      <c r="G158">
        <v>777663.58418302052</v>
      </c>
      <c r="H158">
        <v>896152.22830054443</v>
      </c>
      <c r="I158">
        <v>406890.24408414896</v>
      </c>
      <c r="J158">
        <v>629700.89159949776</v>
      </c>
      <c r="K158">
        <v>418797.23334221862</v>
      </c>
      <c r="L158">
        <v>630204.15440117498</v>
      </c>
      <c r="M158">
        <v>621585.15002802678</v>
      </c>
      <c r="N158">
        <f t="shared" si="26"/>
        <v>0</v>
      </c>
      <c r="O158">
        <f t="shared" si="27"/>
        <v>0</v>
      </c>
      <c r="P158">
        <f t="shared" si="28"/>
        <v>0</v>
      </c>
      <c r="Q158">
        <f t="shared" si="29"/>
        <v>0</v>
      </c>
      <c r="R158">
        <f t="shared" si="30"/>
        <v>0</v>
      </c>
      <c r="S158">
        <f t="shared" si="31"/>
        <v>0</v>
      </c>
      <c r="T158">
        <f t="shared" si="32"/>
        <v>0</v>
      </c>
      <c r="U158">
        <f t="shared" si="33"/>
        <v>0</v>
      </c>
      <c r="V158">
        <f t="shared" si="34"/>
        <v>0</v>
      </c>
      <c r="W158">
        <f t="shared" si="35"/>
        <v>0</v>
      </c>
      <c r="X158">
        <f t="shared" si="36"/>
        <v>0</v>
      </c>
      <c r="Y158">
        <f t="shared" si="37"/>
        <v>0</v>
      </c>
      <c r="Z158">
        <f t="shared" si="38"/>
        <v>0</v>
      </c>
    </row>
    <row r="159" spans="1:26">
      <c r="A159" t="s">
        <v>121</v>
      </c>
      <c r="B159">
        <v>901115.40616704104</v>
      </c>
      <c r="C159">
        <v>693963.75591992564</v>
      </c>
      <c r="D159">
        <v>789257.75295880646</v>
      </c>
      <c r="E159">
        <v>875974.27116032841</v>
      </c>
      <c r="F159">
        <v>671039.76626306365</v>
      </c>
      <c r="G159">
        <v>972847.56975671463</v>
      </c>
      <c r="H159">
        <v>453089.08919471723</v>
      </c>
      <c r="I159">
        <v>508970.39013808232</v>
      </c>
      <c r="J159">
        <v>724498.20628298062</v>
      </c>
      <c r="K159">
        <v>393773.74229009374</v>
      </c>
      <c r="L159">
        <v>436481.39817271737</v>
      </c>
      <c r="M159">
        <v>556319.33452696423</v>
      </c>
      <c r="N159">
        <f t="shared" si="26"/>
        <v>0</v>
      </c>
      <c r="O159">
        <f t="shared" si="27"/>
        <v>0</v>
      </c>
      <c r="P159">
        <f t="shared" si="28"/>
        <v>0</v>
      </c>
      <c r="Q159">
        <f t="shared" si="29"/>
        <v>0</v>
      </c>
      <c r="R159">
        <f t="shared" si="30"/>
        <v>0</v>
      </c>
      <c r="S159">
        <f t="shared" si="31"/>
        <v>0</v>
      </c>
      <c r="T159">
        <f t="shared" si="32"/>
        <v>0</v>
      </c>
      <c r="U159">
        <f t="shared" si="33"/>
        <v>0</v>
      </c>
      <c r="V159">
        <f t="shared" si="34"/>
        <v>0</v>
      </c>
      <c r="W159">
        <f t="shared" si="35"/>
        <v>0</v>
      </c>
      <c r="X159">
        <f t="shared" si="36"/>
        <v>0</v>
      </c>
      <c r="Y159">
        <f t="shared" si="37"/>
        <v>0</v>
      </c>
      <c r="Z159">
        <f t="shared" si="38"/>
        <v>0</v>
      </c>
    </row>
    <row r="160" spans="1:26">
      <c r="A160" t="s">
        <v>1147</v>
      </c>
      <c r="B160">
        <v>707430.98955705517</v>
      </c>
      <c r="C160">
        <v>335425.22317751765</v>
      </c>
      <c r="D160">
        <v>472583.87000198307</v>
      </c>
      <c r="E160">
        <v>733195.40348076448</v>
      </c>
      <c r="F160">
        <v>250662.7541554679</v>
      </c>
      <c r="G160">
        <v>276580.72043278493</v>
      </c>
      <c r="H160">
        <v>910743.62866548134</v>
      </c>
      <c r="I160">
        <v>246921.92818201208</v>
      </c>
      <c r="J160">
        <v>721841.1663216193</v>
      </c>
      <c r="K160">
        <v>539996.06909983756</v>
      </c>
      <c r="L160">
        <v>832010.85225410701</v>
      </c>
      <c r="M160">
        <v>841747.62620736938</v>
      </c>
      <c r="N160">
        <f t="shared" si="26"/>
        <v>0</v>
      </c>
      <c r="O160">
        <f t="shared" si="27"/>
        <v>0</v>
      </c>
      <c r="P160">
        <f t="shared" si="28"/>
        <v>0</v>
      </c>
      <c r="Q160">
        <f t="shared" si="29"/>
        <v>0</v>
      </c>
      <c r="R160">
        <f t="shared" si="30"/>
        <v>0</v>
      </c>
      <c r="S160">
        <f t="shared" si="31"/>
        <v>0</v>
      </c>
      <c r="T160">
        <f t="shared" si="32"/>
        <v>0</v>
      </c>
      <c r="U160">
        <f t="shared" si="33"/>
        <v>0</v>
      </c>
      <c r="V160">
        <f t="shared" si="34"/>
        <v>0</v>
      </c>
      <c r="W160">
        <f t="shared" si="35"/>
        <v>0</v>
      </c>
      <c r="X160">
        <f t="shared" si="36"/>
        <v>0</v>
      </c>
      <c r="Y160">
        <f t="shared" si="37"/>
        <v>0</v>
      </c>
      <c r="Z160">
        <f t="shared" si="38"/>
        <v>0</v>
      </c>
    </row>
    <row r="161" spans="1:26">
      <c r="A161" t="s">
        <v>1039</v>
      </c>
      <c r="B161">
        <v>327021.81113051844</v>
      </c>
      <c r="C161">
        <v>606874.18012372253</v>
      </c>
      <c r="D161">
        <v>661680.59514352959</v>
      </c>
      <c r="E161">
        <v>836855.79475579783</v>
      </c>
      <c r="F161">
        <v>180397.10272707709</v>
      </c>
      <c r="G161">
        <v>160960.11076744655</v>
      </c>
      <c r="H161">
        <v>3552.7134488895217</v>
      </c>
      <c r="I161">
        <v>807548.68965401477</v>
      </c>
      <c r="J161">
        <v>849062.04295338504</v>
      </c>
      <c r="K161">
        <v>248729.95214278693</v>
      </c>
      <c r="L161">
        <v>339236.05128774524</v>
      </c>
      <c r="M161">
        <v>571474.11515856476</v>
      </c>
      <c r="N161">
        <f t="shared" si="26"/>
        <v>0</v>
      </c>
      <c r="O161">
        <f t="shared" si="27"/>
        <v>0</v>
      </c>
      <c r="P161">
        <f t="shared" si="28"/>
        <v>0</v>
      </c>
      <c r="Q161">
        <f t="shared" si="29"/>
        <v>0</v>
      </c>
      <c r="R161">
        <f t="shared" si="30"/>
        <v>0</v>
      </c>
      <c r="S161">
        <f t="shared" si="31"/>
        <v>0</v>
      </c>
      <c r="T161">
        <f t="shared" si="32"/>
        <v>0</v>
      </c>
      <c r="U161">
        <f t="shared" si="33"/>
        <v>0</v>
      </c>
      <c r="V161">
        <f t="shared" si="34"/>
        <v>0</v>
      </c>
      <c r="W161">
        <f t="shared" si="35"/>
        <v>0</v>
      </c>
      <c r="X161">
        <f t="shared" si="36"/>
        <v>0</v>
      </c>
      <c r="Y161">
        <f t="shared" si="37"/>
        <v>0</v>
      </c>
      <c r="Z161">
        <f t="shared" si="38"/>
        <v>0</v>
      </c>
    </row>
    <row r="162" spans="1:26">
      <c r="A162" t="s">
        <v>671</v>
      </c>
      <c r="B162">
        <v>348138.65653749945</v>
      </c>
      <c r="C162">
        <v>615053.34945915802</v>
      </c>
      <c r="D162">
        <v>106605.8224914298</v>
      </c>
      <c r="E162">
        <v>381567.58319538378</v>
      </c>
      <c r="F162">
        <v>166423.67669401437</v>
      </c>
      <c r="G162">
        <v>668809.36874044675</v>
      </c>
      <c r="H162">
        <v>112881.22520919108</v>
      </c>
      <c r="I162">
        <v>167010.13079076543</v>
      </c>
      <c r="J162">
        <v>150608.8989709412</v>
      </c>
      <c r="K162">
        <v>770905.83866573044</v>
      </c>
      <c r="L162">
        <v>996832.0435752772</v>
      </c>
      <c r="M162">
        <v>404917.99443735054</v>
      </c>
      <c r="N162">
        <f t="shared" si="26"/>
        <v>0</v>
      </c>
      <c r="O162">
        <f t="shared" si="27"/>
        <v>0</v>
      </c>
      <c r="P162">
        <f t="shared" si="28"/>
        <v>0</v>
      </c>
      <c r="Q162">
        <f t="shared" si="29"/>
        <v>0</v>
      </c>
      <c r="R162">
        <f t="shared" si="30"/>
        <v>0</v>
      </c>
      <c r="S162">
        <f t="shared" si="31"/>
        <v>0</v>
      </c>
      <c r="T162">
        <f t="shared" si="32"/>
        <v>0</v>
      </c>
      <c r="U162">
        <f t="shared" si="33"/>
        <v>0</v>
      </c>
      <c r="V162">
        <f t="shared" si="34"/>
        <v>0</v>
      </c>
      <c r="W162">
        <f t="shared" si="35"/>
        <v>0</v>
      </c>
      <c r="X162">
        <f t="shared" si="36"/>
        <v>0</v>
      </c>
      <c r="Y162">
        <f t="shared" si="37"/>
        <v>0</v>
      </c>
      <c r="Z162">
        <f t="shared" si="38"/>
        <v>0</v>
      </c>
    </row>
    <row r="163" spans="1:26">
      <c r="A163" t="s">
        <v>805</v>
      </c>
      <c r="B163">
        <v>105808.42896657172</v>
      </c>
      <c r="C163">
        <v>413999.72031406587</v>
      </c>
      <c r="D163">
        <v>227444.71075916206</v>
      </c>
      <c r="E163">
        <v>100539.15646888944</v>
      </c>
      <c r="F163">
        <v>740351.55571820587</v>
      </c>
      <c r="G163">
        <v>549266.37160810421</v>
      </c>
      <c r="H163">
        <v>794981.55467754859</v>
      </c>
      <c r="I163">
        <v>749825.63885199151</v>
      </c>
      <c r="J163">
        <v>307296.00617309817</v>
      </c>
      <c r="K163">
        <v>851112.1354294084</v>
      </c>
      <c r="L163">
        <v>950417.90221900423</v>
      </c>
      <c r="M163">
        <v>61315.472207885694</v>
      </c>
      <c r="N163">
        <f t="shared" si="26"/>
        <v>0</v>
      </c>
      <c r="O163">
        <f t="shared" si="27"/>
        <v>0</v>
      </c>
      <c r="P163">
        <f t="shared" si="28"/>
        <v>0</v>
      </c>
      <c r="Q163">
        <f t="shared" si="29"/>
        <v>0</v>
      </c>
      <c r="R163">
        <f t="shared" si="30"/>
        <v>0</v>
      </c>
      <c r="S163">
        <f t="shared" si="31"/>
        <v>0</v>
      </c>
      <c r="T163">
        <f t="shared" si="32"/>
        <v>0</v>
      </c>
      <c r="U163">
        <f t="shared" si="33"/>
        <v>0</v>
      </c>
      <c r="V163">
        <f t="shared" si="34"/>
        <v>0</v>
      </c>
      <c r="W163">
        <f t="shared" si="35"/>
        <v>0</v>
      </c>
      <c r="X163">
        <f t="shared" si="36"/>
        <v>0</v>
      </c>
      <c r="Y163">
        <f t="shared" si="37"/>
        <v>0</v>
      </c>
      <c r="Z163">
        <f t="shared" si="38"/>
        <v>0</v>
      </c>
    </row>
    <row r="164" spans="1:26">
      <c r="A164" t="s">
        <v>344</v>
      </c>
      <c r="B164">
        <v>109227.70831199185</v>
      </c>
      <c r="C164">
        <v>295423.08124686655</v>
      </c>
      <c r="D164">
        <v>4995.7439381059785</v>
      </c>
      <c r="E164">
        <v>70051.895633479522</v>
      </c>
      <c r="F164">
        <v>312201.52747866587</v>
      </c>
      <c r="G164">
        <v>106599.75311946684</v>
      </c>
      <c r="H164">
        <v>385166.62025564391</v>
      </c>
      <c r="I164">
        <v>209541.89099559694</v>
      </c>
      <c r="J164">
        <v>278076.90484841919</v>
      </c>
      <c r="K164">
        <v>156110.10085139205</v>
      </c>
      <c r="L164">
        <v>411624.90544158587</v>
      </c>
      <c r="M164">
        <v>410721.90697387676</v>
      </c>
      <c r="N164">
        <f t="shared" si="26"/>
        <v>0</v>
      </c>
      <c r="O164">
        <f t="shared" si="27"/>
        <v>0</v>
      </c>
      <c r="P164">
        <f t="shared" si="28"/>
        <v>0</v>
      </c>
      <c r="Q164">
        <f t="shared" si="29"/>
        <v>0</v>
      </c>
      <c r="R164">
        <f t="shared" si="30"/>
        <v>0</v>
      </c>
      <c r="S164">
        <f t="shared" si="31"/>
        <v>0</v>
      </c>
      <c r="T164">
        <f t="shared" si="32"/>
        <v>0</v>
      </c>
      <c r="U164">
        <f t="shared" si="33"/>
        <v>0</v>
      </c>
      <c r="V164">
        <f t="shared" si="34"/>
        <v>0</v>
      </c>
      <c r="W164">
        <f t="shared" si="35"/>
        <v>0</v>
      </c>
      <c r="X164">
        <f t="shared" si="36"/>
        <v>0</v>
      </c>
      <c r="Y164">
        <f t="shared" si="37"/>
        <v>0</v>
      </c>
      <c r="Z164">
        <f t="shared" si="38"/>
        <v>0</v>
      </c>
    </row>
    <row r="165" spans="1:26">
      <c r="A165" t="s">
        <v>1254</v>
      </c>
      <c r="B165">
        <v>400810.30614480382</v>
      </c>
      <c r="C165">
        <v>259047.41385227171</v>
      </c>
      <c r="D165">
        <v>688509.35441736702</v>
      </c>
      <c r="E165">
        <v>494751.62936741346</v>
      </c>
      <c r="F165">
        <v>525626.57454015454</v>
      </c>
      <c r="G165">
        <v>984993.82354316139</v>
      </c>
      <c r="H165">
        <v>534246.34797767433</v>
      </c>
      <c r="I165">
        <v>357453.87257519015</v>
      </c>
      <c r="J165">
        <v>798046.24947757565</v>
      </c>
      <c r="K165">
        <v>251211.91073624781</v>
      </c>
      <c r="L165">
        <v>716099.01030694309</v>
      </c>
      <c r="M165">
        <v>777792.61815840425</v>
      </c>
      <c r="N165">
        <f t="shared" si="26"/>
        <v>0</v>
      </c>
      <c r="O165">
        <f t="shared" si="27"/>
        <v>0</v>
      </c>
      <c r="P165">
        <f t="shared" si="28"/>
        <v>0</v>
      </c>
      <c r="Q165">
        <f t="shared" si="29"/>
        <v>0</v>
      </c>
      <c r="R165">
        <f t="shared" si="30"/>
        <v>0</v>
      </c>
      <c r="S165">
        <f t="shared" si="31"/>
        <v>0</v>
      </c>
      <c r="T165">
        <f t="shared" si="32"/>
        <v>0</v>
      </c>
      <c r="U165">
        <f t="shared" si="33"/>
        <v>0</v>
      </c>
      <c r="V165">
        <f t="shared" si="34"/>
        <v>0</v>
      </c>
      <c r="W165">
        <f t="shared" si="35"/>
        <v>0</v>
      </c>
      <c r="X165">
        <f t="shared" si="36"/>
        <v>0</v>
      </c>
      <c r="Y165">
        <f t="shared" si="37"/>
        <v>0</v>
      </c>
      <c r="Z165">
        <f t="shared" si="38"/>
        <v>0</v>
      </c>
    </row>
    <row r="166" spans="1:26">
      <c r="A166" t="s">
        <v>474</v>
      </c>
      <c r="B166">
        <v>354693.46541438362</v>
      </c>
      <c r="C166">
        <v>482373.70484905975</v>
      </c>
      <c r="D166">
        <v>420411.52239491651</v>
      </c>
      <c r="E166">
        <v>135683.02906094177</v>
      </c>
      <c r="F166">
        <v>638459.26284697058</v>
      </c>
      <c r="G166">
        <v>830108.15382326755</v>
      </c>
      <c r="H166">
        <v>36212.819124389564</v>
      </c>
      <c r="I166">
        <v>489130.1083137751</v>
      </c>
      <c r="J166">
        <v>163005.95315879551</v>
      </c>
      <c r="K166">
        <v>291939.0337114787</v>
      </c>
      <c r="L166">
        <v>231742.56943306682</v>
      </c>
      <c r="M166">
        <v>470753.85552256001</v>
      </c>
      <c r="N166">
        <f t="shared" si="26"/>
        <v>0</v>
      </c>
      <c r="O166">
        <f t="shared" si="27"/>
        <v>0</v>
      </c>
      <c r="P166">
        <f t="shared" si="28"/>
        <v>0</v>
      </c>
      <c r="Q166">
        <f t="shared" si="29"/>
        <v>0</v>
      </c>
      <c r="R166">
        <f t="shared" si="30"/>
        <v>0</v>
      </c>
      <c r="S166">
        <f t="shared" si="31"/>
        <v>0</v>
      </c>
      <c r="T166">
        <f t="shared" si="32"/>
        <v>0</v>
      </c>
      <c r="U166">
        <f t="shared" si="33"/>
        <v>0</v>
      </c>
      <c r="V166">
        <f t="shared" si="34"/>
        <v>0</v>
      </c>
      <c r="W166">
        <f t="shared" si="35"/>
        <v>0</v>
      </c>
      <c r="X166">
        <f t="shared" si="36"/>
        <v>0</v>
      </c>
      <c r="Y166">
        <f t="shared" si="37"/>
        <v>0</v>
      </c>
      <c r="Z166">
        <f t="shared" si="38"/>
        <v>0</v>
      </c>
    </row>
    <row r="167" spans="1:26">
      <c r="A167" t="s">
        <v>612</v>
      </c>
      <c r="B167">
        <v>741403.36144575453</v>
      </c>
      <c r="C167">
        <v>348280.06032642256</v>
      </c>
      <c r="D167">
        <v>412665.19781018805</v>
      </c>
      <c r="E167">
        <v>658530.32598454109</v>
      </c>
      <c r="F167">
        <v>767501.59430315765</v>
      </c>
      <c r="G167">
        <v>73433.354567486895</v>
      </c>
      <c r="H167">
        <v>907590.91512078582</v>
      </c>
      <c r="I167">
        <v>957110.0342173354</v>
      </c>
      <c r="J167">
        <v>927618.94286403002</v>
      </c>
      <c r="K167">
        <v>287338.75533009268</v>
      </c>
      <c r="L167">
        <v>588036.87507796194</v>
      </c>
      <c r="M167">
        <v>273168.06959744188</v>
      </c>
      <c r="N167">
        <f t="shared" si="26"/>
        <v>0</v>
      </c>
      <c r="O167">
        <f t="shared" si="27"/>
        <v>0</v>
      </c>
      <c r="P167">
        <f t="shared" si="28"/>
        <v>0</v>
      </c>
      <c r="Q167">
        <f t="shared" si="29"/>
        <v>0</v>
      </c>
      <c r="R167">
        <f t="shared" si="30"/>
        <v>0</v>
      </c>
      <c r="S167">
        <f t="shared" si="31"/>
        <v>0</v>
      </c>
      <c r="T167">
        <f t="shared" si="32"/>
        <v>0</v>
      </c>
      <c r="U167">
        <f t="shared" si="33"/>
        <v>0</v>
      </c>
      <c r="V167">
        <f t="shared" si="34"/>
        <v>0</v>
      </c>
      <c r="W167">
        <f t="shared" si="35"/>
        <v>0</v>
      </c>
      <c r="X167">
        <f t="shared" si="36"/>
        <v>0</v>
      </c>
      <c r="Y167">
        <f t="shared" si="37"/>
        <v>0</v>
      </c>
      <c r="Z167">
        <f t="shared" si="38"/>
        <v>0</v>
      </c>
    </row>
    <row r="168" spans="1:26">
      <c r="A168" t="s">
        <v>1069</v>
      </c>
      <c r="B168">
        <v>67485.527225077385</v>
      </c>
      <c r="C168">
        <v>420904.22488013026</v>
      </c>
      <c r="D168">
        <v>227756.23884873264</v>
      </c>
      <c r="E168">
        <v>154812.96055920169</v>
      </c>
      <c r="F168">
        <v>718349.5077220276</v>
      </c>
      <c r="G168">
        <v>875051.42311793217</v>
      </c>
      <c r="H168">
        <v>819260.7391886916</v>
      </c>
      <c r="I168">
        <v>934091.23014839203</v>
      </c>
      <c r="J168">
        <v>563286.64373011177</v>
      </c>
      <c r="K168">
        <v>83219.218691229951</v>
      </c>
      <c r="L168">
        <v>852161.86151849094</v>
      </c>
      <c r="M168">
        <v>3308.5665610066426</v>
      </c>
      <c r="N168">
        <f t="shared" si="26"/>
        <v>0</v>
      </c>
      <c r="O168">
        <f t="shared" si="27"/>
        <v>0</v>
      </c>
      <c r="P168">
        <f t="shared" si="28"/>
        <v>0</v>
      </c>
      <c r="Q168">
        <f t="shared" si="29"/>
        <v>0</v>
      </c>
      <c r="R168">
        <f t="shared" si="30"/>
        <v>0</v>
      </c>
      <c r="S168">
        <f t="shared" si="31"/>
        <v>0</v>
      </c>
      <c r="T168">
        <f t="shared" si="32"/>
        <v>0</v>
      </c>
      <c r="U168">
        <f t="shared" si="33"/>
        <v>0</v>
      </c>
      <c r="V168">
        <f t="shared" si="34"/>
        <v>0</v>
      </c>
      <c r="W168">
        <f t="shared" si="35"/>
        <v>0</v>
      </c>
      <c r="X168">
        <f t="shared" si="36"/>
        <v>0</v>
      </c>
      <c r="Y168">
        <f t="shared" si="37"/>
        <v>0</v>
      </c>
      <c r="Z168">
        <f t="shared" si="38"/>
        <v>0</v>
      </c>
    </row>
    <row r="169" spans="1:26">
      <c r="A169" t="s">
        <v>1127</v>
      </c>
      <c r="B169">
        <v>660271.08917401859</v>
      </c>
      <c r="C169">
        <v>802799.97512466263</v>
      </c>
      <c r="D169">
        <v>571362.18697041727</v>
      </c>
      <c r="E169">
        <v>599907.15989461378</v>
      </c>
      <c r="F169">
        <v>63186.613220997831</v>
      </c>
      <c r="G169">
        <v>779424.18757696706</v>
      </c>
      <c r="H169">
        <v>678952.21254586859</v>
      </c>
      <c r="I169">
        <v>929525.81236570515</v>
      </c>
      <c r="J169">
        <v>190257.62322834373</v>
      </c>
      <c r="K169">
        <v>118193.58197248442</v>
      </c>
      <c r="L169">
        <v>532121.41806984309</v>
      </c>
      <c r="M169">
        <v>341497.89666809759</v>
      </c>
      <c r="N169">
        <f t="shared" si="26"/>
        <v>0</v>
      </c>
      <c r="O169">
        <f t="shared" si="27"/>
        <v>0</v>
      </c>
      <c r="P169">
        <f t="shared" si="28"/>
        <v>0</v>
      </c>
      <c r="Q169">
        <f t="shared" si="29"/>
        <v>0</v>
      </c>
      <c r="R169">
        <f t="shared" si="30"/>
        <v>0</v>
      </c>
      <c r="S169">
        <f t="shared" si="31"/>
        <v>0</v>
      </c>
      <c r="T169">
        <f t="shared" si="32"/>
        <v>0</v>
      </c>
      <c r="U169">
        <f t="shared" si="33"/>
        <v>0</v>
      </c>
      <c r="V169">
        <f t="shared" si="34"/>
        <v>0</v>
      </c>
      <c r="W169">
        <f t="shared" si="35"/>
        <v>0</v>
      </c>
      <c r="X169">
        <f t="shared" si="36"/>
        <v>0</v>
      </c>
      <c r="Y169">
        <f t="shared" si="37"/>
        <v>0</v>
      </c>
      <c r="Z169">
        <f t="shared" si="38"/>
        <v>0</v>
      </c>
    </row>
    <row r="170" spans="1:26">
      <c r="A170" t="s">
        <v>1213</v>
      </c>
      <c r="B170">
        <v>149783.67219051823</v>
      </c>
      <c r="C170">
        <v>686408.42844779498</v>
      </c>
      <c r="D170">
        <v>112228.31621904061</v>
      </c>
      <c r="E170">
        <v>310806.29310900444</v>
      </c>
      <c r="F170">
        <v>264912.80034139653</v>
      </c>
      <c r="G170">
        <v>413159.13131941837</v>
      </c>
      <c r="H170">
        <v>385947.08009976085</v>
      </c>
      <c r="I170">
        <v>350326.6277020002</v>
      </c>
      <c r="J170">
        <v>484096.66228206927</v>
      </c>
      <c r="K170">
        <v>366030.46695475961</v>
      </c>
      <c r="L170">
        <v>675320.11183937348</v>
      </c>
      <c r="M170">
        <v>826931.86615641695</v>
      </c>
      <c r="N170">
        <f t="shared" si="26"/>
        <v>0</v>
      </c>
      <c r="O170">
        <f t="shared" si="27"/>
        <v>0</v>
      </c>
      <c r="P170">
        <f t="shared" si="28"/>
        <v>0</v>
      </c>
      <c r="Q170">
        <f t="shared" si="29"/>
        <v>0</v>
      </c>
      <c r="R170">
        <f t="shared" si="30"/>
        <v>0</v>
      </c>
      <c r="S170">
        <f t="shared" si="31"/>
        <v>0</v>
      </c>
      <c r="T170">
        <f t="shared" si="32"/>
        <v>0</v>
      </c>
      <c r="U170">
        <f t="shared" si="33"/>
        <v>0</v>
      </c>
      <c r="V170">
        <f t="shared" si="34"/>
        <v>0</v>
      </c>
      <c r="W170">
        <f t="shared" si="35"/>
        <v>0</v>
      </c>
      <c r="X170">
        <f t="shared" si="36"/>
        <v>0</v>
      </c>
      <c r="Y170">
        <f t="shared" si="37"/>
        <v>0</v>
      </c>
      <c r="Z170">
        <f t="shared" si="38"/>
        <v>0</v>
      </c>
    </row>
    <row r="171" spans="1:26">
      <c r="A171" t="s">
        <v>215</v>
      </c>
      <c r="B171">
        <v>84217.644617319733</v>
      </c>
      <c r="C171">
        <v>225806.30945567854</v>
      </c>
      <c r="D171">
        <v>308477.33952281397</v>
      </c>
      <c r="E171">
        <v>4761.8716389415395</v>
      </c>
      <c r="F171">
        <v>429953.2624896749</v>
      </c>
      <c r="G171">
        <v>480015.7452750855</v>
      </c>
      <c r="H171">
        <v>307640.85176206962</v>
      </c>
      <c r="I171">
        <v>85950.868924839611</v>
      </c>
      <c r="J171">
        <v>413794.13723587425</v>
      </c>
      <c r="K171">
        <v>433471.10720488423</v>
      </c>
      <c r="L171">
        <v>460394.6313080446</v>
      </c>
      <c r="M171">
        <v>128211.17822842376</v>
      </c>
      <c r="N171">
        <f t="shared" si="26"/>
        <v>0</v>
      </c>
      <c r="O171">
        <f t="shared" si="27"/>
        <v>0</v>
      </c>
      <c r="P171">
        <f t="shared" si="28"/>
        <v>0</v>
      </c>
      <c r="Q171">
        <f t="shared" si="29"/>
        <v>0</v>
      </c>
      <c r="R171">
        <f t="shared" si="30"/>
        <v>0</v>
      </c>
      <c r="S171">
        <f t="shared" si="31"/>
        <v>0</v>
      </c>
      <c r="T171">
        <f t="shared" si="32"/>
        <v>0</v>
      </c>
      <c r="U171">
        <f t="shared" si="33"/>
        <v>0</v>
      </c>
      <c r="V171">
        <f t="shared" si="34"/>
        <v>0</v>
      </c>
      <c r="W171">
        <f t="shared" si="35"/>
        <v>0</v>
      </c>
      <c r="X171">
        <f t="shared" si="36"/>
        <v>0</v>
      </c>
      <c r="Y171">
        <f t="shared" si="37"/>
        <v>0</v>
      </c>
      <c r="Z171">
        <f t="shared" si="38"/>
        <v>0</v>
      </c>
    </row>
    <row r="172" spans="1:26">
      <c r="A172" t="s">
        <v>1216</v>
      </c>
      <c r="B172">
        <v>729006.42254587589</v>
      </c>
      <c r="C172">
        <v>326394.66577129584</v>
      </c>
      <c r="D172">
        <v>812596.81705530023</v>
      </c>
      <c r="E172">
        <v>579556.44567787601</v>
      </c>
      <c r="F172">
        <v>164515.82936767041</v>
      </c>
      <c r="G172">
        <v>193325.64014706478</v>
      </c>
      <c r="H172">
        <v>264832.99139981653</v>
      </c>
      <c r="I172">
        <v>512653.93438999041</v>
      </c>
      <c r="J172">
        <v>889143.36024221638</v>
      </c>
      <c r="K172">
        <v>479445.01907515904</v>
      </c>
      <c r="L172">
        <v>530325.76084439701</v>
      </c>
      <c r="M172">
        <v>131697.04717759902</v>
      </c>
      <c r="N172">
        <f t="shared" si="26"/>
        <v>0</v>
      </c>
      <c r="O172">
        <f t="shared" si="27"/>
        <v>0</v>
      </c>
      <c r="P172">
        <f t="shared" si="28"/>
        <v>0</v>
      </c>
      <c r="Q172">
        <f t="shared" si="29"/>
        <v>0</v>
      </c>
      <c r="R172">
        <f t="shared" si="30"/>
        <v>0</v>
      </c>
      <c r="S172">
        <f t="shared" si="31"/>
        <v>0</v>
      </c>
      <c r="T172">
        <f t="shared" si="32"/>
        <v>0</v>
      </c>
      <c r="U172">
        <f t="shared" si="33"/>
        <v>0</v>
      </c>
      <c r="V172">
        <f t="shared" si="34"/>
        <v>0</v>
      </c>
      <c r="W172">
        <f t="shared" si="35"/>
        <v>0</v>
      </c>
      <c r="X172">
        <f t="shared" si="36"/>
        <v>0</v>
      </c>
      <c r="Y172">
        <f t="shared" si="37"/>
        <v>0</v>
      </c>
      <c r="Z172">
        <f t="shared" si="38"/>
        <v>0</v>
      </c>
    </row>
    <row r="173" spans="1:26">
      <c r="A173" t="s">
        <v>1072</v>
      </c>
      <c r="B173">
        <v>602171.62844240724</v>
      </c>
      <c r="C173">
        <v>150110.93040881961</v>
      </c>
      <c r="D173">
        <v>720979.85027426365</v>
      </c>
      <c r="E173">
        <v>995773.86677330045</v>
      </c>
      <c r="F173">
        <v>137526.76386877004</v>
      </c>
      <c r="G173">
        <v>70297.413551637437</v>
      </c>
      <c r="H173">
        <v>425795.96888439439</v>
      </c>
      <c r="I173">
        <v>327429.54661305965</v>
      </c>
      <c r="J173">
        <v>364976.61326057243</v>
      </c>
      <c r="K173">
        <v>582348.45962638652</v>
      </c>
      <c r="L173">
        <v>763765.49625677767</v>
      </c>
      <c r="M173">
        <v>499921.56784392492</v>
      </c>
      <c r="N173">
        <f t="shared" si="26"/>
        <v>0</v>
      </c>
      <c r="O173">
        <f t="shared" si="27"/>
        <v>0</v>
      </c>
      <c r="P173">
        <f t="shared" si="28"/>
        <v>0</v>
      </c>
      <c r="Q173">
        <f t="shared" si="29"/>
        <v>0</v>
      </c>
      <c r="R173">
        <f t="shared" si="30"/>
        <v>0</v>
      </c>
      <c r="S173">
        <f t="shared" si="31"/>
        <v>0</v>
      </c>
      <c r="T173">
        <f t="shared" si="32"/>
        <v>0</v>
      </c>
      <c r="U173">
        <f t="shared" si="33"/>
        <v>0</v>
      </c>
      <c r="V173">
        <f t="shared" si="34"/>
        <v>0</v>
      </c>
      <c r="W173">
        <f t="shared" si="35"/>
        <v>0</v>
      </c>
      <c r="X173">
        <f t="shared" si="36"/>
        <v>0</v>
      </c>
      <c r="Y173">
        <f t="shared" si="37"/>
        <v>0</v>
      </c>
      <c r="Z173">
        <f t="shared" si="38"/>
        <v>0</v>
      </c>
    </row>
    <row r="174" spans="1:26">
      <c r="A174" t="s">
        <v>950</v>
      </c>
      <c r="B174">
        <v>43094.45967102432</v>
      </c>
      <c r="C174">
        <v>174897.71418608268</v>
      </c>
      <c r="D174">
        <v>928041.1153164882</v>
      </c>
      <c r="E174">
        <v>134493.93795682452</v>
      </c>
      <c r="F174">
        <v>588382.54402360553</v>
      </c>
      <c r="G174">
        <v>641406.29058208189</v>
      </c>
      <c r="H174">
        <v>978983.33493987727</v>
      </c>
      <c r="I174">
        <v>532651.4958417241</v>
      </c>
      <c r="J174">
        <v>575862.15828310011</v>
      </c>
      <c r="K174">
        <v>949739.53431408782</v>
      </c>
      <c r="L174">
        <v>683215.33441732638</v>
      </c>
      <c r="M174">
        <v>901700.01260998799</v>
      </c>
      <c r="N174">
        <f t="shared" si="26"/>
        <v>0</v>
      </c>
      <c r="O174">
        <f t="shared" si="27"/>
        <v>0</v>
      </c>
      <c r="P174">
        <f t="shared" si="28"/>
        <v>0</v>
      </c>
      <c r="Q174">
        <f t="shared" si="29"/>
        <v>0</v>
      </c>
      <c r="R174">
        <f t="shared" si="30"/>
        <v>0</v>
      </c>
      <c r="S174">
        <f t="shared" si="31"/>
        <v>0</v>
      </c>
      <c r="T174">
        <f t="shared" si="32"/>
        <v>0</v>
      </c>
      <c r="U174">
        <f t="shared" si="33"/>
        <v>0</v>
      </c>
      <c r="V174">
        <f t="shared" si="34"/>
        <v>0</v>
      </c>
      <c r="W174">
        <f t="shared" si="35"/>
        <v>0</v>
      </c>
      <c r="X174">
        <f t="shared" si="36"/>
        <v>0</v>
      </c>
      <c r="Y174">
        <f t="shared" si="37"/>
        <v>0</v>
      </c>
      <c r="Z174">
        <f t="shared" si="38"/>
        <v>0</v>
      </c>
    </row>
    <row r="175" spans="1:26">
      <c r="A175" t="s">
        <v>236</v>
      </c>
      <c r="B175">
        <v>417834.79086839367</v>
      </c>
      <c r="C175">
        <v>107718.19378646264</v>
      </c>
      <c r="D175">
        <v>316931.2579353656</v>
      </c>
      <c r="E175">
        <v>123804.91474362859</v>
      </c>
      <c r="F175">
        <v>474744.79102255747</v>
      </c>
      <c r="G175">
        <v>139327.95015220574</v>
      </c>
      <c r="H175">
        <v>48218.506068267663</v>
      </c>
      <c r="I175">
        <v>106386.89851579331</v>
      </c>
      <c r="J175">
        <v>342058.1918150697</v>
      </c>
      <c r="K175">
        <v>56967.997787448046</v>
      </c>
      <c r="L175">
        <v>392915.90966394305</v>
      </c>
      <c r="M175">
        <v>349245.02209436789</v>
      </c>
      <c r="N175">
        <f t="shared" si="26"/>
        <v>0</v>
      </c>
      <c r="O175">
        <f t="shared" si="27"/>
        <v>0</v>
      </c>
      <c r="P175">
        <f t="shared" si="28"/>
        <v>0</v>
      </c>
      <c r="Q175">
        <f t="shared" si="29"/>
        <v>0</v>
      </c>
      <c r="R175">
        <f t="shared" si="30"/>
        <v>0</v>
      </c>
      <c r="S175">
        <f t="shared" si="31"/>
        <v>0</v>
      </c>
      <c r="T175">
        <f t="shared" si="32"/>
        <v>0</v>
      </c>
      <c r="U175">
        <f t="shared" si="33"/>
        <v>0</v>
      </c>
      <c r="V175">
        <f t="shared" si="34"/>
        <v>0</v>
      </c>
      <c r="W175">
        <f t="shared" si="35"/>
        <v>0</v>
      </c>
      <c r="X175">
        <f t="shared" si="36"/>
        <v>0</v>
      </c>
      <c r="Y175">
        <f t="shared" si="37"/>
        <v>0</v>
      </c>
      <c r="Z175">
        <f t="shared" si="38"/>
        <v>0</v>
      </c>
    </row>
    <row r="176" spans="1:26">
      <c r="A176" t="s">
        <v>169</v>
      </c>
      <c r="B176">
        <v>886365.20455778902</v>
      </c>
      <c r="C176">
        <v>136064.69066392278</v>
      </c>
      <c r="D176">
        <v>316915.5809348324</v>
      </c>
      <c r="E176">
        <v>869330.32596234127</v>
      </c>
      <c r="F176">
        <v>366666.73715791153</v>
      </c>
      <c r="G176">
        <v>685778.08220518637</v>
      </c>
      <c r="H176">
        <v>176765.4355682492</v>
      </c>
      <c r="I176">
        <v>812517.74723331886</v>
      </c>
      <c r="J176">
        <v>227752.09159118714</v>
      </c>
      <c r="K176">
        <v>924054.10514990427</v>
      </c>
      <c r="L176">
        <v>77086.682973032119</v>
      </c>
      <c r="M176">
        <v>634848.5688203281</v>
      </c>
      <c r="N176">
        <f t="shared" si="26"/>
        <v>0</v>
      </c>
      <c r="O176">
        <f t="shared" si="27"/>
        <v>0</v>
      </c>
      <c r="P176">
        <f t="shared" si="28"/>
        <v>0</v>
      </c>
      <c r="Q176">
        <f t="shared" si="29"/>
        <v>0</v>
      </c>
      <c r="R176">
        <f t="shared" si="30"/>
        <v>0</v>
      </c>
      <c r="S176">
        <f t="shared" si="31"/>
        <v>0</v>
      </c>
      <c r="T176">
        <f t="shared" si="32"/>
        <v>0</v>
      </c>
      <c r="U176">
        <f t="shared" si="33"/>
        <v>0</v>
      </c>
      <c r="V176">
        <f t="shared" si="34"/>
        <v>0</v>
      </c>
      <c r="W176">
        <f t="shared" si="35"/>
        <v>0</v>
      </c>
      <c r="X176">
        <f t="shared" si="36"/>
        <v>0</v>
      </c>
      <c r="Y176">
        <f t="shared" si="37"/>
        <v>0</v>
      </c>
      <c r="Z176">
        <f t="shared" si="38"/>
        <v>0</v>
      </c>
    </row>
    <row r="177" spans="1:26">
      <c r="A177" t="s">
        <v>150</v>
      </c>
      <c r="B177">
        <v>614216.90216802829</v>
      </c>
      <c r="C177">
        <v>106415.33236276668</v>
      </c>
      <c r="D177">
        <v>747683.88230219332</v>
      </c>
      <c r="E177">
        <v>212408.42091703892</v>
      </c>
      <c r="F177">
        <v>174640.99715590442</v>
      </c>
      <c r="G177">
        <v>91283.401628086009</v>
      </c>
      <c r="H177">
        <v>285807.13564951677</v>
      </c>
      <c r="I177">
        <v>579065.32926176977</v>
      </c>
      <c r="J177">
        <v>571247.80666177382</v>
      </c>
      <c r="K177">
        <v>252713.41880890974</v>
      </c>
      <c r="L177">
        <v>665704.86475076119</v>
      </c>
      <c r="M177">
        <v>666057.11490377341</v>
      </c>
      <c r="N177">
        <f t="shared" si="26"/>
        <v>0</v>
      </c>
      <c r="O177">
        <f t="shared" si="27"/>
        <v>0</v>
      </c>
      <c r="P177">
        <f t="shared" si="28"/>
        <v>0</v>
      </c>
      <c r="Q177">
        <f t="shared" si="29"/>
        <v>0</v>
      </c>
      <c r="R177">
        <f t="shared" si="30"/>
        <v>0</v>
      </c>
      <c r="S177">
        <f t="shared" si="31"/>
        <v>0</v>
      </c>
      <c r="T177">
        <f t="shared" si="32"/>
        <v>0</v>
      </c>
      <c r="U177">
        <f t="shared" si="33"/>
        <v>0</v>
      </c>
      <c r="V177">
        <f t="shared" si="34"/>
        <v>0</v>
      </c>
      <c r="W177">
        <f t="shared" si="35"/>
        <v>0</v>
      </c>
      <c r="X177">
        <f t="shared" si="36"/>
        <v>0</v>
      </c>
      <c r="Y177">
        <f t="shared" si="37"/>
        <v>0</v>
      </c>
      <c r="Z177">
        <f t="shared" si="38"/>
        <v>0</v>
      </c>
    </row>
    <row r="178" spans="1:26">
      <c r="A178" t="s">
        <v>361</v>
      </c>
      <c r="B178">
        <v>414764.01611207245</v>
      </c>
      <c r="C178">
        <v>325226.46397337673</v>
      </c>
      <c r="D178">
        <v>910365.5607412362</v>
      </c>
      <c r="E178">
        <v>113835.43765552595</v>
      </c>
      <c r="F178">
        <v>781808.27267205319</v>
      </c>
      <c r="G178">
        <v>188944.81855260537</v>
      </c>
      <c r="H178">
        <v>521141.40615469927</v>
      </c>
      <c r="I178">
        <v>490737.30754701316</v>
      </c>
      <c r="J178">
        <v>230484.5297466669</v>
      </c>
      <c r="K178">
        <v>900420.34660365561</v>
      </c>
      <c r="L178">
        <v>148105.82370417679</v>
      </c>
      <c r="M178">
        <v>721388.88554019644</v>
      </c>
      <c r="N178">
        <f t="shared" si="26"/>
        <v>0</v>
      </c>
      <c r="O178">
        <f t="shared" si="27"/>
        <v>0</v>
      </c>
      <c r="P178">
        <f t="shared" si="28"/>
        <v>0</v>
      </c>
      <c r="Q178">
        <f t="shared" si="29"/>
        <v>0</v>
      </c>
      <c r="R178">
        <f t="shared" si="30"/>
        <v>0</v>
      </c>
      <c r="S178">
        <f t="shared" si="31"/>
        <v>0</v>
      </c>
      <c r="T178">
        <f t="shared" si="32"/>
        <v>0</v>
      </c>
      <c r="U178">
        <f t="shared" si="33"/>
        <v>0</v>
      </c>
      <c r="V178">
        <f t="shared" si="34"/>
        <v>0</v>
      </c>
      <c r="W178">
        <f t="shared" si="35"/>
        <v>0</v>
      </c>
      <c r="X178">
        <f t="shared" si="36"/>
        <v>0</v>
      </c>
      <c r="Y178">
        <f t="shared" si="37"/>
        <v>0</v>
      </c>
      <c r="Z178">
        <f t="shared" si="38"/>
        <v>0</v>
      </c>
    </row>
    <row r="179" spans="1:26">
      <c r="A179" t="s">
        <v>1239</v>
      </c>
      <c r="B179">
        <v>927348.5514720385</v>
      </c>
      <c r="C179">
        <v>920019.34481529368</v>
      </c>
      <c r="D179">
        <v>973604.20533162006</v>
      </c>
      <c r="E179">
        <v>966625.66309114487</v>
      </c>
      <c r="F179">
        <v>307799.07442073605</v>
      </c>
      <c r="G179">
        <v>453874.09392213164</v>
      </c>
      <c r="H179">
        <v>844416.71353714878</v>
      </c>
      <c r="I179">
        <v>285702.99169561308</v>
      </c>
      <c r="J179">
        <v>116805.7341507025</v>
      </c>
      <c r="K179">
        <v>466932.27357627556</v>
      </c>
      <c r="L179">
        <v>259208.37800642138</v>
      </c>
      <c r="M179">
        <v>752514.30102833977</v>
      </c>
      <c r="N179">
        <f t="shared" si="26"/>
        <v>0</v>
      </c>
      <c r="O179">
        <f t="shared" si="27"/>
        <v>0</v>
      </c>
      <c r="P179">
        <f t="shared" si="28"/>
        <v>0</v>
      </c>
      <c r="Q179">
        <f t="shared" si="29"/>
        <v>0</v>
      </c>
      <c r="R179">
        <f t="shared" si="30"/>
        <v>0</v>
      </c>
      <c r="S179">
        <f t="shared" si="31"/>
        <v>0</v>
      </c>
      <c r="T179">
        <f t="shared" si="32"/>
        <v>0</v>
      </c>
      <c r="U179">
        <f t="shared" si="33"/>
        <v>0</v>
      </c>
      <c r="V179">
        <f t="shared" si="34"/>
        <v>0</v>
      </c>
      <c r="W179">
        <f t="shared" si="35"/>
        <v>0</v>
      </c>
      <c r="X179">
        <f t="shared" si="36"/>
        <v>0</v>
      </c>
      <c r="Y179">
        <f t="shared" si="37"/>
        <v>0</v>
      </c>
      <c r="Z179">
        <f t="shared" si="38"/>
        <v>0</v>
      </c>
    </row>
    <row r="180" spans="1:26">
      <c r="A180" t="s">
        <v>1329</v>
      </c>
      <c r="B180">
        <v>310358.5070193737</v>
      </c>
      <c r="C180">
        <v>753877.2428985337</v>
      </c>
      <c r="D180">
        <v>847750.85134827741</v>
      </c>
      <c r="E180">
        <v>441356.33247895533</v>
      </c>
      <c r="F180">
        <v>781844.08979299013</v>
      </c>
      <c r="G180">
        <v>427338.37534661259</v>
      </c>
      <c r="H180">
        <v>100495.02847079239</v>
      </c>
      <c r="I180">
        <v>468469.77663221635</v>
      </c>
      <c r="J180">
        <v>512354.31704004284</v>
      </c>
      <c r="K180">
        <v>821820.73176156345</v>
      </c>
      <c r="L180">
        <v>771791.13302836893</v>
      </c>
      <c r="M180">
        <v>130752.15296587627</v>
      </c>
      <c r="N180">
        <f t="shared" si="26"/>
        <v>0</v>
      </c>
      <c r="O180">
        <f t="shared" si="27"/>
        <v>0</v>
      </c>
      <c r="P180">
        <f t="shared" si="28"/>
        <v>0</v>
      </c>
      <c r="Q180">
        <f t="shared" si="29"/>
        <v>0</v>
      </c>
      <c r="R180">
        <f t="shared" si="30"/>
        <v>0</v>
      </c>
      <c r="S180">
        <f t="shared" si="31"/>
        <v>0</v>
      </c>
      <c r="T180">
        <f t="shared" si="32"/>
        <v>0</v>
      </c>
      <c r="U180">
        <f t="shared" si="33"/>
        <v>0</v>
      </c>
      <c r="V180">
        <f t="shared" si="34"/>
        <v>0</v>
      </c>
      <c r="W180">
        <f t="shared" si="35"/>
        <v>0</v>
      </c>
      <c r="X180">
        <f t="shared" si="36"/>
        <v>0</v>
      </c>
      <c r="Y180">
        <f t="shared" si="37"/>
        <v>0</v>
      </c>
      <c r="Z180">
        <f t="shared" si="38"/>
        <v>0</v>
      </c>
    </row>
    <row r="181" spans="1:26">
      <c r="A181" t="s">
        <v>389</v>
      </c>
      <c r="B181">
        <v>137500.64960741159</v>
      </c>
      <c r="C181">
        <v>420267.3842529289</v>
      </c>
      <c r="D181">
        <v>82498.5489822706</v>
      </c>
      <c r="E181">
        <v>262511.31014476781</v>
      </c>
      <c r="F181">
        <v>401465.76544265385</v>
      </c>
      <c r="G181">
        <v>6722.7342808262038</v>
      </c>
      <c r="H181">
        <v>440195.78080747148</v>
      </c>
      <c r="I181">
        <v>208093.42745958394</v>
      </c>
      <c r="J181">
        <v>370443.60991120309</v>
      </c>
      <c r="K181">
        <v>273818.79278790863</v>
      </c>
      <c r="L181">
        <v>220591.6951230042</v>
      </c>
      <c r="M181">
        <v>463527.2823124901</v>
      </c>
      <c r="N181">
        <f t="shared" si="26"/>
        <v>0</v>
      </c>
      <c r="O181">
        <f t="shared" si="27"/>
        <v>0</v>
      </c>
      <c r="P181">
        <f t="shared" si="28"/>
        <v>0</v>
      </c>
      <c r="Q181">
        <f t="shared" si="29"/>
        <v>0</v>
      </c>
      <c r="R181">
        <f t="shared" si="30"/>
        <v>0</v>
      </c>
      <c r="S181">
        <f t="shared" si="31"/>
        <v>0</v>
      </c>
      <c r="T181">
        <f t="shared" si="32"/>
        <v>0</v>
      </c>
      <c r="U181">
        <f t="shared" si="33"/>
        <v>0</v>
      </c>
      <c r="V181">
        <f t="shared" si="34"/>
        <v>0</v>
      </c>
      <c r="W181">
        <f t="shared" si="35"/>
        <v>0</v>
      </c>
      <c r="X181">
        <f t="shared" si="36"/>
        <v>0</v>
      </c>
      <c r="Y181">
        <f t="shared" si="37"/>
        <v>0</v>
      </c>
      <c r="Z181">
        <f t="shared" si="38"/>
        <v>0</v>
      </c>
    </row>
    <row r="182" spans="1:26">
      <c r="A182" t="s">
        <v>200</v>
      </c>
      <c r="B182">
        <v>860725.17320269381</v>
      </c>
      <c r="C182">
        <v>228571.79192826716</v>
      </c>
      <c r="D182">
        <v>511114.92563508096</v>
      </c>
      <c r="E182">
        <v>695340.78383076016</v>
      </c>
      <c r="F182">
        <v>505321.38456897868</v>
      </c>
      <c r="G182">
        <v>157202.68338261457</v>
      </c>
      <c r="H182">
        <v>631127.70527235558</v>
      </c>
      <c r="I182">
        <v>945582.70933172619</v>
      </c>
      <c r="J182">
        <v>592426.24926323735</v>
      </c>
      <c r="K182">
        <v>447220.16556496301</v>
      </c>
      <c r="L182">
        <v>316717.41616430925</v>
      </c>
      <c r="M182">
        <v>842499.54827832559</v>
      </c>
      <c r="N182">
        <f t="shared" si="26"/>
        <v>0</v>
      </c>
      <c r="O182">
        <f t="shared" si="27"/>
        <v>0</v>
      </c>
      <c r="P182">
        <f t="shared" si="28"/>
        <v>0</v>
      </c>
      <c r="Q182">
        <f t="shared" si="29"/>
        <v>0</v>
      </c>
      <c r="R182">
        <f t="shared" si="30"/>
        <v>0</v>
      </c>
      <c r="S182">
        <f t="shared" si="31"/>
        <v>0</v>
      </c>
      <c r="T182">
        <f t="shared" si="32"/>
        <v>0</v>
      </c>
      <c r="U182">
        <f t="shared" si="33"/>
        <v>0</v>
      </c>
      <c r="V182">
        <f t="shared" si="34"/>
        <v>0</v>
      </c>
      <c r="W182">
        <f t="shared" si="35"/>
        <v>0</v>
      </c>
      <c r="X182">
        <f t="shared" si="36"/>
        <v>0</v>
      </c>
      <c r="Y182">
        <f t="shared" si="37"/>
        <v>0</v>
      </c>
      <c r="Z182">
        <f t="shared" si="38"/>
        <v>0</v>
      </c>
    </row>
    <row r="183" spans="1:26">
      <c r="A183" t="s">
        <v>293</v>
      </c>
      <c r="B183">
        <v>270485.97257724829</v>
      </c>
      <c r="C183">
        <v>671853.52969928691</v>
      </c>
      <c r="D183">
        <v>603978.43484118453</v>
      </c>
      <c r="E183">
        <v>989857.74343249178</v>
      </c>
      <c r="F183">
        <v>992469.04002819746</v>
      </c>
      <c r="G183">
        <v>798883.61182264087</v>
      </c>
      <c r="H183">
        <v>913168.99563282402</v>
      </c>
      <c r="I183">
        <v>926324.75387215393</v>
      </c>
      <c r="J183">
        <v>971853.50019246305</v>
      </c>
      <c r="K183">
        <v>696051.81628942047</v>
      </c>
      <c r="L183">
        <v>220829.42958492646</v>
      </c>
      <c r="M183">
        <v>415011.63631416857</v>
      </c>
      <c r="N183">
        <f t="shared" si="26"/>
        <v>0</v>
      </c>
      <c r="O183">
        <f t="shared" si="27"/>
        <v>0</v>
      </c>
      <c r="P183">
        <f t="shared" si="28"/>
        <v>0</v>
      </c>
      <c r="Q183">
        <f t="shared" si="29"/>
        <v>0</v>
      </c>
      <c r="R183">
        <f t="shared" si="30"/>
        <v>0</v>
      </c>
      <c r="S183">
        <f t="shared" si="31"/>
        <v>0</v>
      </c>
      <c r="T183">
        <f t="shared" si="32"/>
        <v>0</v>
      </c>
      <c r="U183">
        <f t="shared" si="33"/>
        <v>0</v>
      </c>
      <c r="V183">
        <f t="shared" si="34"/>
        <v>0</v>
      </c>
      <c r="W183">
        <f t="shared" si="35"/>
        <v>0</v>
      </c>
      <c r="X183">
        <f t="shared" si="36"/>
        <v>0</v>
      </c>
      <c r="Y183">
        <f t="shared" si="37"/>
        <v>0</v>
      </c>
      <c r="Z183">
        <f t="shared" si="38"/>
        <v>0</v>
      </c>
    </row>
    <row r="184" spans="1:26">
      <c r="A184" t="s">
        <v>931</v>
      </c>
      <c r="B184">
        <v>225462.21370610775</v>
      </c>
      <c r="C184">
        <v>974588.62955223338</v>
      </c>
      <c r="D184">
        <v>402537.23655280261</v>
      </c>
      <c r="E184">
        <v>30209.627314987665</v>
      </c>
      <c r="F184">
        <v>58465.451704471372</v>
      </c>
      <c r="G184">
        <v>230637.88847019873</v>
      </c>
      <c r="H184">
        <v>12531.056858107071</v>
      </c>
      <c r="I184">
        <v>240366.35191214207</v>
      </c>
      <c r="J184">
        <v>846622.21099805506</v>
      </c>
      <c r="K184">
        <v>129764.86321785508</v>
      </c>
      <c r="L184">
        <v>929153.69004551624</v>
      </c>
      <c r="M184">
        <v>681354.99889953749</v>
      </c>
      <c r="N184">
        <f t="shared" si="26"/>
        <v>0</v>
      </c>
      <c r="O184">
        <f t="shared" si="27"/>
        <v>0</v>
      </c>
      <c r="P184">
        <f t="shared" si="28"/>
        <v>0</v>
      </c>
      <c r="Q184">
        <f t="shared" si="29"/>
        <v>0</v>
      </c>
      <c r="R184">
        <f t="shared" si="30"/>
        <v>0</v>
      </c>
      <c r="S184">
        <f t="shared" si="31"/>
        <v>0</v>
      </c>
      <c r="T184">
        <f t="shared" si="32"/>
        <v>0</v>
      </c>
      <c r="U184">
        <f t="shared" si="33"/>
        <v>0</v>
      </c>
      <c r="V184">
        <f t="shared" si="34"/>
        <v>0</v>
      </c>
      <c r="W184">
        <f t="shared" si="35"/>
        <v>0</v>
      </c>
      <c r="X184">
        <f t="shared" si="36"/>
        <v>0</v>
      </c>
      <c r="Y184">
        <f t="shared" si="37"/>
        <v>0</v>
      </c>
      <c r="Z184">
        <f t="shared" si="38"/>
        <v>0</v>
      </c>
    </row>
    <row r="185" spans="1:26">
      <c r="A185" t="s">
        <v>906</v>
      </c>
      <c r="B185">
        <v>514043.14149995003</v>
      </c>
      <c r="C185">
        <v>973556.51634933788</v>
      </c>
      <c r="D185">
        <v>701157.90275097173</v>
      </c>
      <c r="E185">
        <v>888954.26052974816</v>
      </c>
      <c r="F185">
        <v>390514.43036050862</v>
      </c>
      <c r="G185">
        <v>135966.2660666655</v>
      </c>
      <c r="H185">
        <v>777008.38833197823</v>
      </c>
      <c r="I185">
        <v>727932.63195592619</v>
      </c>
      <c r="J185">
        <v>254614.90411070897</v>
      </c>
      <c r="K185">
        <v>573413.7531262202</v>
      </c>
      <c r="L185">
        <v>627797.2538396141</v>
      </c>
      <c r="M185">
        <v>902569.90943684848</v>
      </c>
      <c r="N185">
        <f t="shared" si="26"/>
        <v>0</v>
      </c>
      <c r="O185">
        <f t="shared" si="27"/>
        <v>0</v>
      </c>
      <c r="P185">
        <f t="shared" si="28"/>
        <v>0</v>
      </c>
      <c r="Q185">
        <f t="shared" si="29"/>
        <v>0</v>
      </c>
      <c r="R185">
        <f t="shared" si="30"/>
        <v>0</v>
      </c>
      <c r="S185">
        <f t="shared" si="31"/>
        <v>0</v>
      </c>
      <c r="T185">
        <f t="shared" si="32"/>
        <v>0</v>
      </c>
      <c r="U185">
        <f t="shared" si="33"/>
        <v>0</v>
      </c>
      <c r="V185">
        <f t="shared" si="34"/>
        <v>0</v>
      </c>
      <c r="W185">
        <f t="shared" si="35"/>
        <v>0</v>
      </c>
      <c r="X185">
        <f t="shared" si="36"/>
        <v>0</v>
      </c>
      <c r="Y185">
        <f t="shared" si="37"/>
        <v>0</v>
      </c>
      <c r="Z185">
        <f t="shared" si="38"/>
        <v>0</v>
      </c>
    </row>
    <row r="186" spans="1:26">
      <c r="A186" t="s">
        <v>396</v>
      </c>
      <c r="B186">
        <v>151097.96351206917</v>
      </c>
      <c r="C186">
        <v>557721.12473450042</v>
      </c>
      <c r="D186">
        <v>721046.18205155188</v>
      </c>
      <c r="E186">
        <v>525893.85360261146</v>
      </c>
      <c r="F186">
        <v>670504.30606844183</v>
      </c>
      <c r="G186">
        <v>993401.43806371465</v>
      </c>
      <c r="H186">
        <v>282116.90136437904</v>
      </c>
      <c r="I186">
        <v>756962.10680089274</v>
      </c>
      <c r="J186">
        <v>970797.21747610695</v>
      </c>
      <c r="K186">
        <v>908258.40803622222</v>
      </c>
      <c r="L186">
        <v>646011.91337038705</v>
      </c>
      <c r="M186">
        <v>899332.65440888086</v>
      </c>
      <c r="N186">
        <f t="shared" si="26"/>
        <v>0</v>
      </c>
      <c r="O186">
        <f t="shared" si="27"/>
        <v>0</v>
      </c>
      <c r="P186">
        <f t="shared" si="28"/>
        <v>0</v>
      </c>
      <c r="Q186">
        <f t="shared" si="29"/>
        <v>0</v>
      </c>
      <c r="R186">
        <f t="shared" si="30"/>
        <v>0</v>
      </c>
      <c r="S186">
        <f t="shared" si="31"/>
        <v>0</v>
      </c>
      <c r="T186">
        <f t="shared" si="32"/>
        <v>0</v>
      </c>
      <c r="U186">
        <f t="shared" si="33"/>
        <v>0</v>
      </c>
      <c r="V186">
        <f t="shared" si="34"/>
        <v>0</v>
      </c>
      <c r="W186">
        <f t="shared" si="35"/>
        <v>0</v>
      </c>
      <c r="X186">
        <f t="shared" si="36"/>
        <v>0</v>
      </c>
      <c r="Y186">
        <f t="shared" si="37"/>
        <v>0</v>
      </c>
      <c r="Z186">
        <f t="shared" si="38"/>
        <v>0</v>
      </c>
    </row>
    <row r="187" spans="1:26">
      <c r="A187" t="s">
        <v>857</v>
      </c>
      <c r="B187">
        <v>626635.94586141373</v>
      </c>
      <c r="C187">
        <v>544823.10980018566</v>
      </c>
      <c r="D187">
        <v>575121.09881305567</v>
      </c>
      <c r="E187">
        <v>486447.37945260806</v>
      </c>
      <c r="F187">
        <v>349067.94088868843</v>
      </c>
      <c r="G187">
        <v>475219.82542203623</v>
      </c>
      <c r="H187">
        <v>442519.16710365767</v>
      </c>
      <c r="I187">
        <v>357870.47018664307</v>
      </c>
      <c r="J187">
        <v>390309.67341464118</v>
      </c>
      <c r="K187">
        <v>307179.21101332124</v>
      </c>
      <c r="L187">
        <v>209240.97065712989</v>
      </c>
      <c r="M187">
        <v>935734.15449165611</v>
      </c>
      <c r="N187">
        <f t="shared" si="26"/>
        <v>0</v>
      </c>
      <c r="O187">
        <f t="shared" si="27"/>
        <v>0</v>
      </c>
      <c r="P187">
        <f t="shared" si="28"/>
        <v>0</v>
      </c>
      <c r="Q187">
        <f t="shared" si="29"/>
        <v>0</v>
      </c>
      <c r="R187">
        <f t="shared" si="30"/>
        <v>0</v>
      </c>
      <c r="S187">
        <f t="shared" si="31"/>
        <v>0</v>
      </c>
      <c r="T187">
        <f t="shared" si="32"/>
        <v>0</v>
      </c>
      <c r="U187">
        <f t="shared" si="33"/>
        <v>0</v>
      </c>
      <c r="V187">
        <f t="shared" si="34"/>
        <v>0</v>
      </c>
      <c r="W187">
        <f t="shared" si="35"/>
        <v>0</v>
      </c>
      <c r="X187">
        <f t="shared" si="36"/>
        <v>0</v>
      </c>
      <c r="Y187">
        <f t="shared" si="37"/>
        <v>0</v>
      </c>
      <c r="Z187">
        <f t="shared" si="38"/>
        <v>0</v>
      </c>
    </row>
    <row r="188" spans="1:26">
      <c r="A188" t="s">
        <v>1221</v>
      </c>
      <c r="B188">
        <v>383209.22037160554</v>
      </c>
      <c r="C188">
        <v>48804.636356671537</v>
      </c>
      <c r="D188">
        <v>979756.75921415724</v>
      </c>
      <c r="E188">
        <v>567318.79769841686</v>
      </c>
      <c r="F188">
        <v>872215.07912136428</v>
      </c>
      <c r="G188">
        <v>240724.30435431169</v>
      </c>
      <c r="H188">
        <v>921918.96113092138</v>
      </c>
      <c r="I188">
        <v>272683.73932937684</v>
      </c>
      <c r="J188">
        <v>648862.6376396477</v>
      </c>
      <c r="K188">
        <v>404078.44495606946</v>
      </c>
      <c r="L188">
        <v>98575.357259878539</v>
      </c>
      <c r="M188">
        <v>834730.54268776719</v>
      </c>
      <c r="N188">
        <f t="shared" si="26"/>
        <v>0</v>
      </c>
      <c r="O188">
        <f t="shared" si="27"/>
        <v>0</v>
      </c>
      <c r="P188">
        <f t="shared" si="28"/>
        <v>0</v>
      </c>
      <c r="Q188">
        <f t="shared" si="29"/>
        <v>0</v>
      </c>
      <c r="R188">
        <f t="shared" si="30"/>
        <v>0</v>
      </c>
      <c r="S188">
        <f t="shared" si="31"/>
        <v>0</v>
      </c>
      <c r="T188">
        <f t="shared" si="32"/>
        <v>0</v>
      </c>
      <c r="U188">
        <f t="shared" si="33"/>
        <v>0</v>
      </c>
      <c r="V188">
        <f t="shared" si="34"/>
        <v>0</v>
      </c>
      <c r="W188">
        <f t="shared" si="35"/>
        <v>0</v>
      </c>
      <c r="X188">
        <f t="shared" si="36"/>
        <v>0</v>
      </c>
      <c r="Y188">
        <f t="shared" si="37"/>
        <v>0</v>
      </c>
      <c r="Z188">
        <f t="shared" si="38"/>
        <v>0</v>
      </c>
    </row>
    <row r="189" spans="1:26">
      <c r="A189" t="s">
        <v>549</v>
      </c>
      <c r="B189">
        <v>900915.92525421816</v>
      </c>
      <c r="C189">
        <v>772629.51335422718</v>
      </c>
      <c r="D189">
        <v>764512.23350081418</v>
      </c>
      <c r="E189">
        <v>28087.410967931435</v>
      </c>
      <c r="F189">
        <v>561232.91805631772</v>
      </c>
      <c r="G189">
        <v>146828.46398266259</v>
      </c>
      <c r="H189">
        <v>443648.41682145814</v>
      </c>
      <c r="I189">
        <v>303736.80904226017</v>
      </c>
      <c r="J189">
        <v>156597.76290105298</v>
      </c>
      <c r="K189">
        <v>397987.49705612089</v>
      </c>
      <c r="L189">
        <v>744921.67125082482</v>
      </c>
      <c r="M189">
        <v>476309.38936044142</v>
      </c>
      <c r="N189">
        <f t="shared" si="26"/>
        <v>0</v>
      </c>
      <c r="O189">
        <f t="shared" si="27"/>
        <v>0</v>
      </c>
      <c r="P189">
        <f t="shared" si="28"/>
        <v>0</v>
      </c>
      <c r="Q189">
        <f t="shared" si="29"/>
        <v>0</v>
      </c>
      <c r="R189">
        <f t="shared" si="30"/>
        <v>0</v>
      </c>
      <c r="S189">
        <f t="shared" si="31"/>
        <v>0</v>
      </c>
      <c r="T189">
        <f t="shared" si="32"/>
        <v>0</v>
      </c>
      <c r="U189">
        <f t="shared" si="33"/>
        <v>0</v>
      </c>
      <c r="V189">
        <f t="shared" si="34"/>
        <v>0</v>
      </c>
      <c r="W189">
        <f t="shared" si="35"/>
        <v>0</v>
      </c>
      <c r="X189">
        <f t="shared" si="36"/>
        <v>0</v>
      </c>
      <c r="Y189">
        <f t="shared" si="37"/>
        <v>0</v>
      </c>
      <c r="Z189">
        <f t="shared" si="38"/>
        <v>0</v>
      </c>
    </row>
    <row r="190" spans="1:26">
      <c r="A190" t="s">
        <v>1101</v>
      </c>
      <c r="B190">
        <v>475146.39737094752</v>
      </c>
      <c r="C190">
        <v>987840.36162251479</v>
      </c>
      <c r="D190">
        <v>158144.64083844548</v>
      </c>
      <c r="E190">
        <v>848545.88823627774</v>
      </c>
      <c r="F190">
        <v>976508.01835430227</v>
      </c>
      <c r="G190">
        <v>569917.42410275829</v>
      </c>
      <c r="H190">
        <v>905007.13158625783</v>
      </c>
      <c r="I190">
        <v>438006.3329375902</v>
      </c>
      <c r="J190">
        <v>121074.92384783115</v>
      </c>
      <c r="K190">
        <v>35697.61248698533</v>
      </c>
      <c r="L190">
        <v>391357.88487989776</v>
      </c>
      <c r="M190">
        <v>931809.34709449904</v>
      </c>
      <c r="N190">
        <f t="shared" si="26"/>
        <v>0</v>
      </c>
      <c r="O190">
        <f t="shared" si="27"/>
        <v>0</v>
      </c>
      <c r="P190">
        <f t="shared" si="28"/>
        <v>0</v>
      </c>
      <c r="Q190">
        <f t="shared" si="29"/>
        <v>0</v>
      </c>
      <c r="R190">
        <f t="shared" si="30"/>
        <v>0</v>
      </c>
      <c r="S190">
        <f t="shared" si="31"/>
        <v>0</v>
      </c>
      <c r="T190">
        <f t="shared" si="32"/>
        <v>0</v>
      </c>
      <c r="U190">
        <f t="shared" si="33"/>
        <v>0</v>
      </c>
      <c r="V190">
        <f t="shared" si="34"/>
        <v>0</v>
      </c>
      <c r="W190">
        <f t="shared" si="35"/>
        <v>0</v>
      </c>
      <c r="X190">
        <f t="shared" si="36"/>
        <v>0</v>
      </c>
      <c r="Y190">
        <f t="shared" si="37"/>
        <v>0</v>
      </c>
      <c r="Z190">
        <f t="shared" si="38"/>
        <v>0</v>
      </c>
    </row>
    <row r="191" spans="1:26">
      <c r="A191" t="s">
        <v>311</v>
      </c>
      <c r="B191">
        <v>819669.74388867966</v>
      </c>
      <c r="C191">
        <v>793307.4489595684</v>
      </c>
      <c r="D191">
        <v>785277.27657877235</v>
      </c>
      <c r="E191">
        <v>212809.23939623596</v>
      </c>
      <c r="F191">
        <v>267291.32130178489</v>
      </c>
      <c r="G191">
        <v>548147.86683572968</v>
      </c>
      <c r="H191">
        <v>1958.1263339158995</v>
      </c>
      <c r="I191">
        <v>252752.44170557577</v>
      </c>
      <c r="J191">
        <v>752270.06982809445</v>
      </c>
      <c r="K191">
        <v>633234.07715851837</v>
      </c>
      <c r="L191">
        <v>893013.74947591021</v>
      </c>
      <c r="M191">
        <v>485998.88505107671</v>
      </c>
      <c r="N191">
        <f t="shared" si="26"/>
        <v>0</v>
      </c>
      <c r="O191">
        <f t="shared" si="27"/>
        <v>0</v>
      </c>
      <c r="P191">
        <f t="shared" si="28"/>
        <v>0</v>
      </c>
      <c r="Q191">
        <f t="shared" si="29"/>
        <v>0</v>
      </c>
      <c r="R191">
        <f t="shared" si="30"/>
        <v>0</v>
      </c>
      <c r="S191">
        <f t="shared" si="31"/>
        <v>0</v>
      </c>
      <c r="T191">
        <f t="shared" si="32"/>
        <v>0</v>
      </c>
      <c r="U191">
        <f t="shared" si="33"/>
        <v>0</v>
      </c>
      <c r="V191">
        <f t="shared" si="34"/>
        <v>0</v>
      </c>
      <c r="W191">
        <f t="shared" si="35"/>
        <v>0</v>
      </c>
      <c r="X191">
        <f t="shared" si="36"/>
        <v>0</v>
      </c>
      <c r="Y191">
        <f t="shared" si="37"/>
        <v>0</v>
      </c>
      <c r="Z191">
        <f t="shared" si="38"/>
        <v>0</v>
      </c>
    </row>
    <row r="192" spans="1:26">
      <c r="A192" t="s">
        <v>498</v>
      </c>
      <c r="B192">
        <v>801442.17658245726</v>
      </c>
      <c r="C192">
        <v>666503.63959395466</v>
      </c>
      <c r="D192">
        <v>576859.41872238053</v>
      </c>
      <c r="E192">
        <v>820569.24373157753</v>
      </c>
      <c r="F192">
        <v>191687.98576730551</v>
      </c>
      <c r="G192">
        <v>64511.438594506806</v>
      </c>
      <c r="H192">
        <v>817967.10240763042</v>
      </c>
      <c r="I192">
        <v>298395.47949239641</v>
      </c>
      <c r="J192">
        <v>544990.16320239392</v>
      </c>
      <c r="K192">
        <v>702053.62350111222</v>
      </c>
      <c r="L192">
        <v>30991.339442545508</v>
      </c>
      <c r="M192">
        <v>560115.6373548772</v>
      </c>
      <c r="N192">
        <f t="shared" si="26"/>
        <v>0</v>
      </c>
      <c r="O192">
        <f t="shared" si="27"/>
        <v>0</v>
      </c>
      <c r="P192">
        <f t="shared" si="28"/>
        <v>0</v>
      </c>
      <c r="Q192">
        <f t="shared" si="29"/>
        <v>0</v>
      </c>
      <c r="R192">
        <f t="shared" si="30"/>
        <v>0</v>
      </c>
      <c r="S192">
        <f t="shared" si="31"/>
        <v>0</v>
      </c>
      <c r="T192">
        <f t="shared" si="32"/>
        <v>0</v>
      </c>
      <c r="U192">
        <f t="shared" si="33"/>
        <v>0</v>
      </c>
      <c r="V192">
        <f t="shared" si="34"/>
        <v>0</v>
      </c>
      <c r="W192">
        <f t="shared" si="35"/>
        <v>0</v>
      </c>
      <c r="X192">
        <f t="shared" si="36"/>
        <v>0</v>
      </c>
      <c r="Y192">
        <f t="shared" si="37"/>
        <v>0</v>
      </c>
      <c r="Z192">
        <f t="shared" si="38"/>
        <v>0</v>
      </c>
    </row>
    <row r="193" spans="1:26">
      <c r="A193" t="s">
        <v>1150</v>
      </c>
      <c r="B193">
        <v>339536.14894320903</v>
      </c>
      <c r="C193">
        <v>973909.65283781395</v>
      </c>
      <c r="D193">
        <v>225959.11361595866</v>
      </c>
      <c r="E193">
        <v>442090.94062536245</v>
      </c>
      <c r="F193">
        <v>398264.98819347133</v>
      </c>
      <c r="G193">
        <v>3898.2776757953143</v>
      </c>
      <c r="H193">
        <v>833024.75453633699</v>
      </c>
      <c r="I193">
        <v>312094.87397861714</v>
      </c>
      <c r="J193">
        <v>412836.03536572313</v>
      </c>
      <c r="K193">
        <v>247070.42052067284</v>
      </c>
      <c r="L193">
        <v>358948.12224264839</v>
      </c>
      <c r="M193">
        <v>619045.73033267551</v>
      </c>
      <c r="N193">
        <f t="shared" si="26"/>
        <v>0</v>
      </c>
      <c r="O193">
        <f t="shared" si="27"/>
        <v>0</v>
      </c>
      <c r="P193">
        <f t="shared" si="28"/>
        <v>0</v>
      </c>
      <c r="Q193">
        <f t="shared" si="29"/>
        <v>0</v>
      </c>
      <c r="R193">
        <f t="shared" si="30"/>
        <v>0</v>
      </c>
      <c r="S193">
        <f t="shared" si="31"/>
        <v>0</v>
      </c>
      <c r="T193">
        <f t="shared" si="32"/>
        <v>0</v>
      </c>
      <c r="U193">
        <f t="shared" si="33"/>
        <v>0</v>
      </c>
      <c r="V193">
        <f t="shared" si="34"/>
        <v>0</v>
      </c>
      <c r="W193">
        <f t="shared" si="35"/>
        <v>0</v>
      </c>
      <c r="X193">
        <f t="shared" si="36"/>
        <v>0</v>
      </c>
      <c r="Y193">
        <f t="shared" si="37"/>
        <v>0</v>
      </c>
      <c r="Z193">
        <f t="shared" si="38"/>
        <v>0</v>
      </c>
    </row>
    <row r="194" spans="1:26">
      <c r="A194" t="s">
        <v>189</v>
      </c>
      <c r="B194">
        <v>301289.55819612293</v>
      </c>
      <c r="C194">
        <v>865130.41187331313</v>
      </c>
      <c r="D194">
        <v>653229.85427567631</v>
      </c>
      <c r="E194">
        <v>553739.77660996374</v>
      </c>
      <c r="F194">
        <v>168982.58790835296</v>
      </c>
      <c r="G194">
        <v>132134.2920207672</v>
      </c>
      <c r="H194">
        <v>22776.655375946641</v>
      </c>
      <c r="I194">
        <v>38038.437308265951</v>
      </c>
      <c r="J194">
        <v>525059.90846728196</v>
      </c>
      <c r="K194">
        <v>930646.47646102682</v>
      </c>
      <c r="L194">
        <v>409541.64050808875</v>
      </c>
      <c r="M194">
        <v>533369.9694225901</v>
      </c>
      <c r="N194">
        <f t="shared" ref="N194:N257" si="39">IF(B194=MAX(B:B),1,0)</f>
        <v>0</v>
      </c>
      <c r="O194">
        <f t="shared" ref="O194:O257" si="40">IF(C194=MAX(C:C),1,0)</f>
        <v>0</v>
      </c>
      <c r="P194">
        <f t="shared" ref="P194:P257" si="41">IF(D194=MAX(D:D),1,0)</f>
        <v>0</v>
      </c>
      <c r="Q194">
        <f t="shared" ref="Q194:Q257" si="42">IF(E194=MAX(E:E),1,0)</f>
        <v>0</v>
      </c>
      <c r="R194">
        <f t="shared" ref="R194:R257" si="43">IF(F194=MAX(F:F),1,0)</f>
        <v>0</v>
      </c>
      <c r="S194">
        <f t="shared" ref="S194:S257" si="44">IF(G194=MAX(G:G),1,0)</f>
        <v>0</v>
      </c>
      <c r="T194">
        <f t="shared" ref="T194:T257" si="45">IF(H194=MAX(H:H),1,0)</f>
        <v>0</v>
      </c>
      <c r="U194">
        <f t="shared" ref="U194:U257" si="46">IF(I194=MAX(I:I),1,0)</f>
        <v>0</v>
      </c>
      <c r="V194">
        <f t="shared" ref="V194:V257" si="47">IF(J194=MAX(J:J),1,0)</f>
        <v>0</v>
      </c>
      <c r="W194">
        <f t="shared" ref="W194:W257" si="48">IF(K194=MAX(K:K),1,0)</f>
        <v>0</v>
      </c>
      <c r="X194">
        <f t="shared" ref="X194:X257" si="49">IF(L194=MAX(L:L),1,0)</f>
        <v>0</v>
      </c>
      <c r="Y194">
        <f t="shared" ref="Y194:Y257" si="50">IF(M194=MAX(M:M),1,0)</f>
        <v>0</v>
      </c>
      <c r="Z194">
        <f t="shared" ref="Z194:Z257" si="51">SUM(N194:Y194)</f>
        <v>0</v>
      </c>
    </row>
    <row r="195" spans="1:26">
      <c r="A195" t="s">
        <v>505</v>
      </c>
      <c r="B195">
        <v>617052.38694782869</v>
      </c>
      <c r="C195">
        <v>274175.53818282194</v>
      </c>
      <c r="D195">
        <v>271656.4109935172</v>
      </c>
      <c r="E195">
        <v>630124.05408534827</v>
      </c>
      <c r="F195">
        <v>812422.8977840615</v>
      </c>
      <c r="G195">
        <v>994776.19792527333</v>
      </c>
      <c r="H195">
        <v>690890.08073403582</v>
      </c>
      <c r="I195">
        <v>638795.5569339419</v>
      </c>
      <c r="J195">
        <v>33567.193341900835</v>
      </c>
      <c r="K195">
        <v>710072.22559475608</v>
      </c>
      <c r="L195">
        <v>692991.73349900846</v>
      </c>
      <c r="M195">
        <v>139126.71216177719</v>
      </c>
      <c r="N195">
        <f t="shared" si="39"/>
        <v>0</v>
      </c>
      <c r="O195">
        <f t="shared" si="40"/>
        <v>0</v>
      </c>
      <c r="P195">
        <f t="shared" si="41"/>
        <v>0</v>
      </c>
      <c r="Q195">
        <f t="shared" si="42"/>
        <v>0</v>
      </c>
      <c r="R195">
        <f t="shared" si="43"/>
        <v>0</v>
      </c>
      <c r="S195">
        <f t="shared" si="44"/>
        <v>0</v>
      </c>
      <c r="T195">
        <f t="shared" si="45"/>
        <v>0</v>
      </c>
      <c r="U195">
        <f t="shared" si="46"/>
        <v>0</v>
      </c>
      <c r="V195">
        <f t="shared" si="47"/>
        <v>0</v>
      </c>
      <c r="W195">
        <f t="shared" si="48"/>
        <v>0</v>
      </c>
      <c r="X195">
        <f t="shared" si="49"/>
        <v>0</v>
      </c>
      <c r="Y195">
        <f t="shared" si="50"/>
        <v>0</v>
      </c>
      <c r="Z195">
        <f t="shared" si="51"/>
        <v>0</v>
      </c>
    </row>
    <row r="196" spans="1:26">
      <c r="A196" t="s">
        <v>1006</v>
      </c>
      <c r="B196">
        <v>55393.021123533836</v>
      </c>
      <c r="C196">
        <v>573423.40362651227</v>
      </c>
      <c r="D196">
        <v>735683.74169631151</v>
      </c>
      <c r="E196">
        <v>991551.23467491951</v>
      </c>
      <c r="F196">
        <v>333331.01873680082</v>
      </c>
      <c r="G196">
        <v>238623.71487851042</v>
      </c>
      <c r="H196">
        <v>21454.459207236654</v>
      </c>
      <c r="I196">
        <v>910888.5092383849</v>
      </c>
      <c r="J196">
        <v>857982.35986459779</v>
      </c>
      <c r="K196">
        <v>983764.92157751566</v>
      </c>
      <c r="L196">
        <v>379283.17500180565</v>
      </c>
      <c r="M196">
        <v>258268.37741863707</v>
      </c>
      <c r="N196">
        <f t="shared" si="39"/>
        <v>0</v>
      </c>
      <c r="O196">
        <f t="shared" si="40"/>
        <v>0</v>
      </c>
      <c r="P196">
        <f t="shared" si="41"/>
        <v>0</v>
      </c>
      <c r="Q196">
        <f t="shared" si="42"/>
        <v>0</v>
      </c>
      <c r="R196">
        <f t="shared" si="43"/>
        <v>0</v>
      </c>
      <c r="S196">
        <f t="shared" si="44"/>
        <v>0</v>
      </c>
      <c r="T196">
        <f t="shared" si="45"/>
        <v>0</v>
      </c>
      <c r="U196">
        <f t="shared" si="46"/>
        <v>0</v>
      </c>
      <c r="V196">
        <f t="shared" si="47"/>
        <v>0</v>
      </c>
      <c r="W196">
        <f t="shared" si="48"/>
        <v>0</v>
      </c>
      <c r="X196">
        <f t="shared" si="49"/>
        <v>0</v>
      </c>
      <c r="Y196">
        <f t="shared" si="50"/>
        <v>0</v>
      </c>
      <c r="Z196">
        <f t="shared" si="51"/>
        <v>0</v>
      </c>
    </row>
    <row r="197" spans="1:26">
      <c r="A197" t="s">
        <v>501</v>
      </c>
      <c r="B197">
        <v>994335.4331810018</v>
      </c>
      <c r="C197">
        <v>663099.55157541682</v>
      </c>
      <c r="D197">
        <v>206461.13322191252</v>
      </c>
      <c r="E197">
        <v>843534.72626881546</v>
      </c>
      <c r="F197">
        <v>101816.59465533576</v>
      </c>
      <c r="G197">
        <v>363373.48115547118</v>
      </c>
      <c r="H197">
        <v>447201.10476479592</v>
      </c>
      <c r="I197">
        <v>525137.88368209184</v>
      </c>
      <c r="J197">
        <v>217628.84548160821</v>
      </c>
      <c r="K197">
        <v>296908.30851265183</v>
      </c>
      <c r="L197">
        <v>713636.28007604042</v>
      </c>
      <c r="M197">
        <v>599783.34054070432</v>
      </c>
      <c r="N197">
        <f t="shared" si="39"/>
        <v>0</v>
      </c>
      <c r="O197">
        <f t="shared" si="40"/>
        <v>0</v>
      </c>
      <c r="P197">
        <f t="shared" si="41"/>
        <v>0</v>
      </c>
      <c r="Q197">
        <f t="shared" si="42"/>
        <v>0</v>
      </c>
      <c r="R197">
        <f t="shared" si="43"/>
        <v>0</v>
      </c>
      <c r="S197">
        <f t="shared" si="44"/>
        <v>0</v>
      </c>
      <c r="T197">
        <f t="shared" si="45"/>
        <v>0</v>
      </c>
      <c r="U197">
        <f t="shared" si="46"/>
        <v>0</v>
      </c>
      <c r="V197">
        <f t="shared" si="47"/>
        <v>0</v>
      </c>
      <c r="W197">
        <f t="shared" si="48"/>
        <v>0</v>
      </c>
      <c r="X197">
        <f t="shared" si="49"/>
        <v>0</v>
      </c>
      <c r="Y197">
        <f t="shared" si="50"/>
        <v>0</v>
      </c>
      <c r="Z197">
        <f t="shared" si="51"/>
        <v>0</v>
      </c>
    </row>
    <row r="198" spans="1:26">
      <c r="A198" t="s">
        <v>976</v>
      </c>
      <c r="B198">
        <v>780316.53166116751</v>
      </c>
      <c r="C198">
        <v>464654.99387276341</v>
      </c>
      <c r="D198">
        <v>922402.62466426205</v>
      </c>
      <c r="E198">
        <v>925597.6112169869</v>
      </c>
      <c r="F198">
        <v>515602.36577404838</v>
      </c>
      <c r="G198">
        <v>744702.59688647499</v>
      </c>
      <c r="H198">
        <v>899557.93727952847</v>
      </c>
      <c r="I198">
        <v>886367.46453229513</v>
      </c>
      <c r="J198">
        <v>972516.20509620104</v>
      </c>
      <c r="K198">
        <v>683655.27569806785</v>
      </c>
      <c r="L198">
        <v>993694.29678472481</v>
      </c>
      <c r="M198">
        <v>227105.8007206186</v>
      </c>
      <c r="N198">
        <f t="shared" si="39"/>
        <v>0</v>
      </c>
      <c r="O198">
        <f t="shared" si="40"/>
        <v>0</v>
      </c>
      <c r="P198">
        <f t="shared" si="41"/>
        <v>0</v>
      </c>
      <c r="Q198">
        <f t="shared" si="42"/>
        <v>0</v>
      </c>
      <c r="R198">
        <f t="shared" si="43"/>
        <v>0</v>
      </c>
      <c r="S198">
        <f t="shared" si="44"/>
        <v>0</v>
      </c>
      <c r="T198">
        <f t="shared" si="45"/>
        <v>0</v>
      </c>
      <c r="U198">
        <f t="shared" si="46"/>
        <v>0</v>
      </c>
      <c r="V198">
        <f t="shared" si="47"/>
        <v>0</v>
      </c>
      <c r="W198">
        <f t="shared" si="48"/>
        <v>0</v>
      </c>
      <c r="X198">
        <f t="shared" si="49"/>
        <v>0</v>
      </c>
      <c r="Y198">
        <f t="shared" si="50"/>
        <v>0</v>
      </c>
      <c r="Z198">
        <f t="shared" si="51"/>
        <v>0</v>
      </c>
    </row>
    <row r="199" spans="1:26">
      <c r="A199" t="s">
        <v>218</v>
      </c>
      <c r="B199">
        <v>615910.74535740865</v>
      </c>
      <c r="C199">
        <v>461246.99533247517</v>
      </c>
      <c r="D199">
        <v>848464.68302496045</v>
      </c>
      <c r="E199">
        <v>138858.26516612142</v>
      </c>
      <c r="F199">
        <v>6077.4135536296735</v>
      </c>
      <c r="G199">
        <v>323243.0889304778</v>
      </c>
      <c r="H199">
        <v>659700.42144359846</v>
      </c>
      <c r="I199">
        <v>766787.37717014737</v>
      </c>
      <c r="J199">
        <v>177714.2107025942</v>
      </c>
      <c r="K199">
        <v>207002.94403915454</v>
      </c>
      <c r="L199">
        <v>914945.08340532007</v>
      </c>
      <c r="M199">
        <v>46084.785815884818</v>
      </c>
      <c r="N199">
        <f t="shared" si="39"/>
        <v>0</v>
      </c>
      <c r="O199">
        <f t="shared" si="40"/>
        <v>0</v>
      </c>
      <c r="P199">
        <f t="shared" si="41"/>
        <v>0</v>
      </c>
      <c r="Q199">
        <f t="shared" si="42"/>
        <v>0</v>
      </c>
      <c r="R199">
        <f t="shared" si="43"/>
        <v>0</v>
      </c>
      <c r="S199">
        <f t="shared" si="44"/>
        <v>0</v>
      </c>
      <c r="T199">
        <f t="shared" si="45"/>
        <v>0</v>
      </c>
      <c r="U199">
        <f t="shared" si="46"/>
        <v>0</v>
      </c>
      <c r="V199">
        <f t="shared" si="47"/>
        <v>0</v>
      </c>
      <c r="W199">
        <f t="shared" si="48"/>
        <v>0</v>
      </c>
      <c r="X199">
        <f t="shared" si="49"/>
        <v>0</v>
      </c>
      <c r="Y199">
        <f t="shared" si="50"/>
        <v>0</v>
      </c>
      <c r="Z199">
        <f t="shared" si="51"/>
        <v>0</v>
      </c>
    </row>
    <row r="200" spans="1:26">
      <c r="A200" t="s">
        <v>328</v>
      </c>
      <c r="B200">
        <v>793756.23425480165</v>
      </c>
      <c r="C200">
        <v>449167.46150030964</v>
      </c>
      <c r="D200">
        <v>756191.21984858101</v>
      </c>
      <c r="E200">
        <v>155156.38175893622</v>
      </c>
      <c r="F200">
        <v>716452.11974925816</v>
      </c>
      <c r="G200">
        <v>235548.96479902376</v>
      </c>
      <c r="H200">
        <v>180068.26443755164</v>
      </c>
      <c r="I200">
        <v>401805.21907502197</v>
      </c>
      <c r="J200">
        <v>465635.60974444094</v>
      </c>
      <c r="K200">
        <v>126575.06159565269</v>
      </c>
      <c r="L200">
        <v>441607.25661999109</v>
      </c>
      <c r="M200">
        <v>504315.39067224506</v>
      </c>
      <c r="N200">
        <f t="shared" si="39"/>
        <v>0</v>
      </c>
      <c r="O200">
        <f t="shared" si="40"/>
        <v>0</v>
      </c>
      <c r="P200">
        <f t="shared" si="41"/>
        <v>0</v>
      </c>
      <c r="Q200">
        <f t="shared" si="42"/>
        <v>0</v>
      </c>
      <c r="R200">
        <f t="shared" si="43"/>
        <v>0</v>
      </c>
      <c r="S200">
        <f t="shared" si="44"/>
        <v>0</v>
      </c>
      <c r="T200">
        <f t="shared" si="45"/>
        <v>0</v>
      </c>
      <c r="U200">
        <f t="shared" si="46"/>
        <v>0</v>
      </c>
      <c r="V200">
        <f t="shared" si="47"/>
        <v>0</v>
      </c>
      <c r="W200">
        <f t="shared" si="48"/>
        <v>0</v>
      </c>
      <c r="X200">
        <f t="shared" si="49"/>
        <v>0</v>
      </c>
      <c r="Y200">
        <f t="shared" si="50"/>
        <v>0</v>
      </c>
      <c r="Z200">
        <f t="shared" si="51"/>
        <v>0</v>
      </c>
    </row>
    <row r="201" spans="1:26">
      <c r="A201" t="s">
        <v>375</v>
      </c>
      <c r="B201">
        <v>531078.27812834946</v>
      </c>
      <c r="C201">
        <v>242861.54773444391</v>
      </c>
      <c r="D201">
        <v>641121.15930550219</v>
      </c>
      <c r="E201">
        <v>582482.34383587597</v>
      </c>
      <c r="F201">
        <v>611311.28294034256</v>
      </c>
      <c r="G201">
        <v>687742.36497915303</v>
      </c>
      <c r="H201">
        <v>136918.14359627085</v>
      </c>
      <c r="I201">
        <v>79781.088353320098</v>
      </c>
      <c r="J201">
        <v>426990.27219870914</v>
      </c>
      <c r="K201">
        <v>915664.20827482187</v>
      </c>
      <c r="L201">
        <v>363686.51499786717</v>
      </c>
      <c r="M201">
        <v>594560.33023224038</v>
      </c>
      <c r="N201">
        <f t="shared" si="39"/>
        <v>0</v>
      </c>
      <c r="O201">
        <f t="shared" si="40"/>
        <v>0</v>
      </c>
      <c r="P201">
        <f t="shared" si="41"/>
        <v>0</v>
      </c>
      <c r="Q201">
        <f t="shared" si="42"/>
        <v>0</v>
      </c>
      <c r="R201">
        <f t="shared" si="43"/>
        <v>0</v>
      </c>
      <c r="S201">
        <f t="shared" si="44"/>
        <v>0</v>
      </c>
      <c r="T201">
        <f t="shared" si="45"/>
        <v>0</v>
      </c>
      <c r="U201">
        <f t="shared" si="46"/>
        <v>0</v>
      </c>
      <c r="V201">
        <f t="shared" si="47"/>
        <v>0</v>
      </c>
      <c r="W201">
        <f t="shared" si="48"/>
        <v>0</v>
      </c>
      <c r="X201">
        <f t="shared" si="49"/>
        <v>0</v>
      </c>
      <c r="Y201">
        <f t="shared" si="50"/>
        <v>0</v>
      </c>
      <c r="Z201">
        <f t="shared" si="51"/>
        <v>0</v>
      </c>
    </row>
    <row r="202" spans="1:26">
      <c r="A202" t="s">
        <v>1311</v>
      </c>
      <c r="B202">
        <v>764986.49793366925</v>
      </c>
      <c r="C202">
        <v>88132.391465957422</v>
      </c>
      <c r="D202">
        <v>767664.3984684028</v>
      </c>
      <c r="E202">
        <v>46392.093577258485</v>
      </c>
      <c r="F202">
        <v>782018.61203622341</v>
      </c>
      <c r="G202">
        <v>751781.83967062761</v>
      </c>
      <c r="H202">
        <v>253123.97476384474</v>
      </c>
      <c r="I202">
        <v>346955.72445828991</v>
      </c>
      <c r="J202">
        <v>873173.83948974079</v>
      </c>
      <c r="K202">
        <v>787849.13297375047</v>
      </c>
      <c r="L202">
        <v>4120.806757207496</v>
      </c>
      <c r="M202">
        <v>758702.19222417951</v>
      </c>
      <c r="N202">
        <f t="shared" si="39"/>
        <v>0</v>
      </c>
      <c r="O202">
        <f t="shared" si="40"/>
        <v>0</v>
      </c>
      <c r="P202">
        <f t="shared" si="41"/>
        <v>0</v>
      </c>
      <c r="Q202">
        <f t="shared" si="42"/>
        <v>0</v>
      </c>
      <c r="R202">
        <f t="shared" si="43"/>
        <v>0</v>
      </c>
      <c r="S202">
        <f t="shared" si="44"/>
        <v>0</v>
      </c>
      <c r="T202">
        <f t="shared" si="45"/>
        <v>0</v>
      </c>
      <c r="U202">
        <f t="shared" si="46"/>
        <v>0</v>
      </c>
      <c r="V202">
        <f t="shared" si="47"/>
        <v>0</v>
      </c>
      <c r="W202">
        <f t="shared" si="48"/>
        <v>0</v>
      </c>
      <c r="X202">
        <f t="shared" si="49"/>
        <v>0</v>
      </c>
      <c r="Y202">
        <f t="shared" si="50"/>
        <v>0</v>
      </c>
      <c r="Z202">
        <f t="shared" si="51"/>
        <v>0</v>
      </c>
    </row>
    <row r="203" spans="1:26">
      <c r="A203" t="s">
        <v>82</v>
      </c>
      <c r="B203">
        <v>965509.9141699</v>
      </c>
      <c r="C203">
        <v>923170.09457445471</v>
      </c>
      <c r="D203">
        <v>799537.59296525538</v>
      </c>
      <c r="E203">
        <v>445485.25701452821</v>
      </c>
      <c r="F203">
        <v>308093.01319194969</v>
      </c>
      <c r="G203">
        <v>407370.05617662228</v>
      </c>
      <c r="H203">
        <v>89112.557410369162</v>
      </c>
      <c r="I203">
        <v>521520.19171548047</v>
      </c>
      <c r="J203">
        <v>71697.506145126827</v>
      </c>
      <c r="K203">
        <v>343424.8958568853</v>
      </c>
      <c r="L203">
        <v>415266.00046887528</v>
      </c>
      <c r="M203">
        <v>827579.01076517638</v>
      </c>
      <c r="N203">
        <f t="shared" si="39"/>
        <v>0</v>
      </c>
      <c r="O203">
        <f t="shared" si="40"/>
        <v>0</v>
      </c>
      <c r="P203">
        <f t="shared" si="41"/>
        <v>0</v>
      </c>
      <c r="Q203">
        <f t="shared" si="42"/>
        <v>0</v>
      </c>
      <c r="R203">
        <f t="shared" si="43"/>
        <v>0</v>
      </c>
      <c r="S203">
        <f t="shared" si="44"/>
        <v>0</v>
      </c>
      <c r="T203">
        <f t="shared" si="45"/>
        <v>0</v>
      </c>
      <c r="U203">
        <f t="shared" si="46"/>
        <v>0</v>
      </c>
      <c r="V203">
        <f t="shared" si="47"/>
        <v>0</v>
      </c>
      <c r="W203">
        <f t="shared" si="48"/>
        <v>0</v>
      </c>
      <c r="X203">
        <f t="shared" si="49"/>
        <v>0</v>
      </c>
      <c r="Y203">
        <f t="shared" si="50"/>
        <v>0</v>
      </c>
      <c r="Z203">
        <f t="shared" si="51"/>
        <v>0</v>
      </c>
    </row>
    <row r="204" spans="1:26">
      <c r="A204" t="s">
        <v>130</v>
      </c>
      <c r="B204">
        <v>54824.137224807499</v>
      </c>
      <c r="C204">
        <v>324112.63193461858</v>
      </c>
      <c r="D204">
        <v>103608.79916883365</v>
      </c>
      <c r="E204">
        <v>323405.45500531403</v>
      </c>
      <c r="F204">
        <v>327228.23708308971</v>
      </c>
      <c r="G204">
        <v>86008.597956770245</v>
      </c>
      <c r="H204">
        <v>489484.63087565044</v>
      </c>
      <c r="I204">
        <v>410304.07644338667</v>
      </c>
      <c r="J204">
        <v>187771.84571127847</v>
      </c>
      <c r="K204">
        <v>2818.280125722772</v>
      </c>
      <c r="L204">
        <v>303399.0820110385</v>
      </c>
      <c r="M204">
        <v>474017.81549086666</v>
      </c>
      <c r="N204">
        <f t="shared" si="39"/>
        <v>0</v>
      </c>
      <c r="O204">
        <f t="shared" si="40"/>
        <v>0</v>
      </c>
      <c r="P204">
        <f t="shared" si="41"/>
        <v>0</v>
      </c>
      <c r="Q204">
        <f t="shared" si="42"/>
        <v>0</v>
      </c>
      <c r="R204">
        <f t="shared" si="43"/>
        <v>0</v>
      </c>
      <c r="S204">
        <f t="shared" si="44"/>
        <v>0</v>
      </c>
      <c r="T204">
        <f t="shared" si="45"/>
        <v>0</v>
      </c>
      <c r="U204">
        <f t="shared" si="46"/>
        <v>0</v>
      </c>
      <c r="V204">
        <f t="shared" si="47"/>
        <v>0</v>
      </c>
      <c r="W204">
        <f t="shared" si="48"/>
        <v>0</v>
      </c>
      <c r="X204">
        <f t="shared" si="49"/>
        <v>0</v>
      </c>
      <c r="Y204">
        <f t="shared" si="50"/>
        <v>0</v>
      </c>
      <c r="Z204">
        <f t="shared" si="51"/>
        <v>0</v>
      </c>
    </row>
    <row r="205" spans="1:26">
      <c r="A205" t="s">
        <v>738</v>
      </c>
      <c r="B205">
        <v>511040.82508170832</v>
      </c>
      <c r="C205">
        <v>493321.02157204784</v>
      </c>
      <c r="D205">
        <v>106131.94625664075</v>
      </c>
      <c r="E205">
        <v>787516.48788784887</v>
      </c>
      <c r="F205">
        <v>524566.73048846284</v>
      </c>
      <c r="G205">
        <v>316225.27504228207</v>
      </c>
      <c r="H205">
        <v>910628.85118357616</v>
      </c>
      <c r="I205">
        <v>823837.54774202779</v>
      </c>
      <c r="J205">
        <v>485824.01869637356</v>
      </c>
      <c r="K205">
        <v>218900.30439929853</v>
      </c>
      <c r="L205">
        <v>709826.89388146042</v>
      </c>
      <c r="M205">
        <v>833280.88630128093</v>
      </c>
      <c r="N205">
        <f t="shared" si="39"/>
        <v>0</v>
      </c>
      <c r="O205">
        <f t="shared" si="40"/>
        <v>0</v>
      </c>
      <c r="P205">
        <f t="shared" si="41"/>
        <v>0</v>
      </c>
      <c r="Q205">
        <f t="shared" si="42"/>
        <v>0</v>
      </c>
      <c r="R205">
        <f t="shared" si="43"/>
        <v>0</v>
      </c>
      <c r="S205">
        <f t="shared" si="44"/>
        <v>0</v>
      </c>
      <c r="T205">
        <f t="shared" si="45"/>
        <v>0</v>
      </c>
      <c r="U205">
        <f t="shared" si="46"/>
        <v>0</v>
      </c>
      <c r="V205">
        <f t="shared" si="47"/>
        <v>0</v>
      </c>
      <c r="W205">
        <f t="shared" si="48"/>
        <v>0</v>
      </c>
      <c r="X205">
        <f t="shared" si="49"/>
        <v>0</v>
      </c>
      <c r="Y205">
        <f t="shared" si="50"/>
        <v>0</v>
      </c>
      <c r="Z205">
        <f t="shared" si="51"/>
        <v>0</v>
      </c>
    </row>
    <row r="206" spans="1:26">
      <c r="A206" t="s">
        <v>921</v>
      </c>
      <c r="B206">
        <v>781227.85371379158</v>
      </c>
      <c r="C206">
        <v>484885.33967197902</v>
      </c>
      <c r="D206">
        <v>558968.84891855577</v>
      </c>
      <c r="E206">
        <v>713883.48479856586</v>
      </c>
      <c r="F206">
        <v>380698.75387903297</v>
      </c>
      <c r="G206">
        <v>606975.03753824532</v>
      </c>
      <c r="H206">
        <v>218835.35424209922</v>
      </c>
      <c r="I206">
        <v>141707.06694990332</v>
      </c>
      <c r="J206">
        <v>172380.4930397007</v>
      </c>
      <c r="K206">
        <v>974874.9245234949</v>
      </c>
      <c r="L206">
        <v>874753.03278000152</v>
      </c>
      <c r="M206">
        <v>751695.12378508039</v>
      </c>
      <c r="N206">
        <f t="shared" si="39"/>
        <v>0</v>
      </c>
      <c r="O206">
        <f t="shared" si="40"/>
        <v>0</v>
      </c>
      <c r="P206">
        <f t="shared" si="41"/>
        <v>0</v>
      </c>
      <c r="Q206">
        <f t="shared" si="42"/>
        <v>0</v>
      </c>
      <c r="R206">
        <f t="shared" si="43"/>
        <v>0</v>
      </c>
      <c r="S206">
        <f t="shared" si="44"/>
        <v>0</v>
      </c>
      <c r="T206">
        <f t="shared" si="45"/>
        <v>0</v>
      </c>
      <c r="U206">
        <f t="shared" si="46"/>
        <v>0</v>
      </c>
      <c r="V206">
        <f t="shared" si="47"/>
        <v>0</v>
      </c>
      <c r="W206">
        <f t="shared" si="48"/>
        <v>0</v>
      </c>
      <c r="X206">
        <f t="shared" si="49"/>
        <v>0</v>
      </c>
      <c r="Y206">
        <f t="shared" si="50"/>
        <v>0</v>
      </c>
      <c r="Z206">
        <f t="shared" si="51"/>
        <v>0</v>
      </c>
    </row>
    <row r="207" spans="1:26">
      <c r="A207" t="s">
        <v>565</v>
      </c>
      <c r="B207">
        <v>616309.77258821018</v>
      </c>
      <c r="C207">
        <v>927131.33480653539</v>
      </c>
      <c r="D207">
        <v>800829.83882541093</v>
      </c>
      <c r="E207">
        <v>360695.03232079669</v>
      </c>
      <c r="F207">
        <v>500188.94976740237</v>
      </c>
      <c r="G207">
        <v>473228.98854729912</v>
      </c>
      <c r="H207">
        <v>382898.70270075154</v>
      </c>
      <c r="I207">
        <v>883673.58895043423</v>
      </c>
      <c r="J207">
        <v>609077.54115193</v>
      </c>
      <c r="K207">
        <v>515462.90296370955</v>
      </c>
      <c r="L207">
        <v>619719.34967623453</v>
      </c>
      <c r="M207">
        <v>975146.97182659816</v>
      </c>
      <c r="N207">
        <f t="shared" si="39"/>
        <v>0</v>
      </c>
      <c r="O207">
        <f t="shared" si="40"/>
        <v>0</v>
      </c>
      <c r="P207">
        <f t="shared" si="41"/>
        <v>0</v>
      </c>
      <c r="Q207">
        <f t="shared" si="42"/>
        <v>0</v>
      </c>
      <c r="R207">
        <f t="shared" si="43"/>
        <v>0</v>
      </c>
      <c r="S207">
        <f t="shared" si="44"/>
        <v>0</v>
      </c>
      <c r="T207">
        <f t="shared" si="45"/>
        <v>0</v>
      </c>
      <c r="U207">
        <f t="shared" si="46"/>
        <v>0</v>
      </c>
      <c r="V207">
        <f t="shared" si="47"/>
        <v>0</v>
      </c>
      <c r="W207">
        <f t="shared" si="48"/>
        <v>0</v>
      </c>
      <c r="X207">
        <f t="shared" si="49"/>
        <v>0</v>
      </c>
      <c r="Y207">
        <f t="shared" si="50"/>
        <v>0</v>
      </c>
      <c r="Z207">
        <f t="shared" si="51"/>
        <v>0</v>
      </c>
    </row>
    <row r="208" spans="1:26">
      <c r="A208" t="s">
        <v>801</v>
      </c>
      <c r="B208">
        <v>784803.71178990568</v>
      </c>
      <c r="C208">
        <v>705533.1538224594</v>
      </c>
      <c r="D208">
        <v>656176.72151879978</v>
      </c>
      <c r="E208">
        <v>227321.24814611586</v>
      </c>
      <c r="F208">
        <v>88707.725374118862</v>
      </c>
      <c r="G208">
        <v>227149.34081210714</v>
      </c>
      <c r="H208">
        <v>136708.4733575602</v>
      </c>
      <c r="I208">
        <v>306308.01045586506</v>
      </c>
      <c r="J208">
        <v>834052.50563303207</v>
      </c>
      <c r="K208">
        <v>527508.36052588618</v>
      </c>
      <c r="L208">
        <v>859653.81499359012</v>
      </c>
      <c r="M208">
        <v>196441.13002173835</v>
      </c>
      <c r="N208">
        <f t="shared" si="39"/>
        <v>0</v>
      </c>
      <c r="O208">
        <f t="shared" si="40"/>
        <v>0</v>
      </c>
      <c r="P208">
        <f t="shared" si="41"/>
        <v>0</v>
      </c>
      <c r="Q208">
        <f t="shared" si="42"/>
        <v>0</v>
      </c>
      <c r="R208">
        <f t="shared" si="43"/>
        <v>0</v>
      </c>
      <c r="S208">
        <f t="shared" si="44"/>
        <v>0</v>
      </c>
      <c r="T208">
        <f t="shared" si="45"/>
        <v>0</v>
      </c>
      <c r="U208">
        <f t="shared" si="46"/>
        <v>0</v>
      </c>
      <c r="V208">
        <f t="shared" si="47"/>
        <v>0</v>
      </c>
      <c r="W208">
        <f t="shared" si="48"/>
        <v>0</v>
      </c>
      <c r="X208">
        <f t="shared" si="49"/>
        <v>0</v>
      </c>
      <c r="Y208">
        <f t="shared" si="50"/>
        <v>0</v>
      </c>
      <c r="Z208">
        <f t="shared" si="51"/>
        <v>0</v>
      </c>
    </row>
    <row r="209" spans="1:26">
      <c r="A209" t="s">
        <v>779</v>
      </c>
      <c r="B209">
        <v>821913.51264567079</v>
      </c>
      <c r="C209">
        <v>881887.49494663964</v>
      </c>
      <c r="D209">
        <v>366263.83176096622</v>
      </c>
      <c r="E209">
        <v>493255.89525733684</v>
      </c>
      <c r="F209">
        <v>907918.8604125136</v>
      </c>
      <c r="G209">
        <v>770389.44465984032</v>
      </c>
      <c r="H209">
        <v>416632.10168033594</v>
      </c>
      <c r="I209">
        <v>866164.14639762219</v>
      </c>
      <c r="J209">
        <v>553349.97037995735</v>
      </c>
      <c r="K209">
        <v>235397.98301682947</v>
      </c>
      <c r="L209">
        <v>884956.96022953629</v>
      </c>
      <c r="M209">
        <v>586025.01283976075</v>
      </c>
      <c r="N209">
        <f t="shared" si="39"/>
        <v>0</v>
      </c>
      <c r="O209">
        <f t="shared" si="40"/>
        <v>0</v>
      </c>
      <c r="P209">
        <f t="shared" si="41"/>
        <v>0</v>
      </c>
      <c r="Q209">
        <f t="shared" si="42"/>
        <v>0</v>
      </c>
      <c r="R209">
        <f t="shared" si="43"/>
        <v>0</v>
      </c>
      <c r="S209">
        <f t="shared" si="44"/>
        <v>0</v>
      </c>
      <c r="T209">
        <f t="shared" si="45"/>
        <v>0</v>
      </c>
      <c r="U209">
        <f t="shared" si="46"/>
        <v>0</v>
      </c>
      <c r="V209">
        <f t="shared" si="47"/>
        <v>0</v>
      </c>
      <c r="W209">
        <f t="shared" si="48"/>
        <v>0</v>
      </c>
      <c r="X209">
        <f t="shared" si="49"/>
        <v>0</v>
      </c>
      <c r="Y209">
        <f t="shared" si="50"/>
        <v>0</v>
      </c>
      <c r="Z209">
        <f t="shared" si="51"/>
        <v>0</v>
      </c>
    </row>
    <row r="210" spans="1:26">
      <c r="A210" t="s">
        <v>321</v>
      </c>
      <c r="B210">
        <v>784886.46132777305</v>
      </c>
      <c r="C210">
        <v>877059.11213807238</v>
      </c>
      <c r="D210">
        <v>486240.90671277308</v>
      </c>
      <c r="E210">
        <v>412456.37407897087</v>
      </c>
      <c r="F210">
        <v>403194.11769330094</v>
      </c>
      <c r="G210">
        <v>488825.19029481796</v>
      </c>
      <c r="H210">
        <v>622178.17912761006</v>
      </c>
      <c r="I210">
        <v>994973.86707475805</v>
      </c>
      <c r="J210">
        <v>662736.64262883936</v>
      </c>
      <c r="K210">
        <v>404830.0330228071</v>
      </c>
      <c r="L210">
        <v>947193.99717586278</v>
      </c>
      <c r="M210">
        <v>346846.3654670344</v>
      </c>
      <c r="N210">
        <f t="shared" si="39"/>
        <v>0</v>
      </c>
      <c r="O210">
        <f t="shared" si="40"/>
        <v>0</v>
      </c>
      <c r="P210">
        <f t="shared" si="41"/>
        <v>0</v>
      </c>
      <c r="Q210">
        <f t="shared" si="42"/>
        <v>0</v>
      </c>
      <c r="R210">
        <f t="shared" si="43"/>
        <v>0</v>
      </c>
      <c r="S210">
        <f t="shared" si="44"/>
        <v>0</v>
      </c>
      <c r="T210">
        <f t="shared" si="45"/>
        <v>0</v>
      </c>
      <c r="U210">
        <f t="shared" si="46"/>
        <v>0</v>
      </c>
      <c r="V210">
        <f t="shared" si="47"/>
        <v>0</v>
      </c>
      <c r="W210">
        <f t="shared" si="48"/>
        <v>0</v>
      </c>
      <c r="X210">
        <f t="shared" si="49"/>
        <v>0</v>
      </c>
      <c r="Y210">
        <f t="shared" si="50"/>
        <v>0</v>
      </c>
      <c r="Z210">
        <f t="shared" si="51"/>
        <v>0</v>
      </c>
    </row>
    <row r="211" spans="1:26">
      <c r="A211" t="s">
        <v>1134</v>
      </c>
      <c r="B211">
        <v>418449.7730037279</v>
      </c>
      <c r="C211">
        <v>659685.39146862505</v>
      </c>
      <c r="D211">
        <v>920365.58841471781</v>
      </c>
      <c r="E211">
        <v>15443.874732758211</v>
      </c>
      <c r="F211">
        <v>877573.27286198747</v>
      </c>
      <c r="G211">
        <v>373722.86519324774</v>
      </c>
      <c r="H211">
        <v>369823.90550156595</v>
      </c>
      <c r="I211">
        <v>265052.53901981929</v>
      </c>
      <c r="J211">
        <v>800502.55841315957</v>
      </c>
      <c r="K211">
        <v>826492.56551147532</v>
      </c>
      <c r="L211">
        <v>40339.941851963209</v>
      </c>
      <c r="M211">
        <v>759958.31749210309</v>
      </c>
      <c r="N211">
        <f t="shared" si="39"/>
        <v>0</v>
      </c>
      <c r="O211">
        <f t="shared" si="40"/>
        <v>0</v>
      </c>
      <c r="P211">
        <f t="shared" si="41"/>
        <v>0</v>
      </c>
      <c r="Q211">
        <f t="shared" si="42"/>
        <v>0</v>
      </c>
      <c r="R211">
        <f t="shared" si="43"/>
        <v>0</v>
      </c>
      <c r="S211">
        <f t="shared" si="44"/>
        <v>0</v>
      </c>
      <c r="T211">
        <f t="shared" si="45"/>
        <v>0</v>
      </c>
      <c r="U211">
        <f t="shared" si="46"/>
        <v>0</v>
      </c>
      <c r="V211">
        <f t="shared" si="47"/>
        <v>0</v>
      </c>
      <c r="W211">
        <f t="shared" si="48"/>
        <v>0</v>
      </c>
      <c r="X211">
        <f t="shared" si="49"/>
        <v>0</v>
      </c>
      <c r="Y211">
        <f t="shared" si="50"/>
        <v>0</v>
      </c>
      <c r="Z211">
        <f t="shared" si="51"/>
        <v>0</v>
      </c>
    </row>
    <row r="212" spans="1:26">
      <c r="A212" t="s">
        <v>346</v>
      </c>
      <c r="B212">
        <v>391803.01744019717</v>
      </c>
      <c r="C212">
        <v>395595.29435466876</v>
      </c>
      <c r="D212">
        <v>233548.31619399175</v>
      </c>
      <c r="E212">
        <v>516542.39391829883</v>
      </c>
      <c r="F212">
        <v>29016.636459754831</v>
      </c>
      <c r="G212">
        <v>738764.87852228538</v>
      </c>
      <c r="H212">
        <v>467086.59341608826</v>
      </c>
      <c r="I212">
        <v>245339.22823336729</v>
      </c>
      <c r="J212">
        <v>656952.08702580468</v>
      </c>
      <c r="K212">
        <v>174309.08619521212</v>
      </c>
      <c r="L212">
        <v>108085.31418465007</v>
      </c>
      <c r="M212">
        <v>460949.54131600697</v>
      </c>
      <c r="N212">
        <f t="shared" si="39"/>
        <v>0</v>
      </c>
      <c r="O212">
        <f t="shared" si="40"/>
        <v>0</v>
      </c>
      <c r="P212">
        <f t="shared" si="41"/>
        <v>0</v>
      </c>
      <c r="Q212">
        <f t="shared" si="42"/>
        <v>0</v>
      </c>
      <c r="R212">
        <f t="shared" si="43"/>
        <v>0</v>
      </c>
      <c r="S212">
        <f t="shared" si="44"/>
        <v>0</v>
      </c>
      <c r="T212">
        <f t="shared" si="45"/>
        <v>0</v>
      </c>
      <c r="U212">
        <f t="shared" si="46"/>
        <v>0</v>
      </c>
      <c r="V212">
        <f t="shared" si="47"/>
        <v>0</v>
      </c>
      <c r="W212">
        <f t="shared" si="48"/>
        <v>0</v>
      </c>
      <c r="X212">
        <f t="shared" si="49"/>
        <v>0</v>
      </c>
      <c r="Y212">
        <f t="shared" si="50"/>
        <v>0</v>
      </c>
      <c r="Z212">
        <f t="shared" si="51"/>
        <v>0</v>
      </c>
    </row>
    <row r="213" spans="1:26">
      <c r="A213" t="s">
        <v>1223</v>
      </c>
      <c r="B213">
        <v>605180.46225243958</v>
      </c>
      <c r="C213">
        <v>302097.8067206901</v>
      </c>
      <c r="D213">
        <v>320227.80120771221</v>
      </c>
      <c r="E213">
        <v>658858.69041840336</v>
      </c>
      <c r="F213">
        <v>402498.70653418393</v>
      </c>
      <c r="G213">
        <v>303945.29677243921</v>
      </c>
      <c r="H213">
        <v>233582.8313716586</v>
      </c>
      <c r="I213">
        <v>807050.57826291781</v>
      </c>
      <c r="J213">
        <v>669395.6924115062</v>
      </c>
      <c r="K213">
        <v>230894.33930694303</v>
      </c>
      <c r="L213">
        <v>790753.18523266446</v>
      </c>
      <c r="M213">
        <v>230583.95959716427</v>
      </c>
      <c r="N213">
        <f t="shared" si="39"/>
        <v>0</v>
      </c>
      <c r="O213">
        <f t="shared" si="40"/>
        <v>0</v>
      </c>
      <c r="P213">
        <f t="shared" si="41"/>
        <v>0</v>
      </c>
      <c r="Q213">
        <f t="shared" si="42"/>
        <v>0</v>
      </c>
      <c r="R213">
        <f t="shared" si="43"/>
        <v>0</v>
      </c>
      <c r="S213">
        <f t="shared" si="44"/>
        <v>0</v>
      </c>
      <c r="T213">
        <f t="shared" si="45"/>
        <v>0</v>
      </c>
      <c r="U213">
        <f t="shared" si="46"/>
        <v>0</v>
      </c>
      <c r="V213">
        <f t="shared" si="47"/>
        <v>0</v>
      </c>
      <c r="W213">
        <f t="shared" si="48"/>
        <v>0</v>
      </c>
      <c r="X213">
        <f t="shared" si="49"/>
        <v>0</v>
      </c>
      <c r="Y213">
        <f t="shared" si="50"/>
        <v>0</v>
      </c>
      <c r="Z213">
        <f t="shared" si="51"/>
        <v>0</v>
      </c>
    </row>
    <row r="214" spans="1:26">
      <c r="A214" t="s">
        <v>787</v>
      </c>
      <c r="B214">
        <v>158812.27940088595</v>
      </c>
      <c r="C214">
        <v>598103.69814026693</v>
      </c>
      <c r="D214">
        <v>986154.75231767679</v>
      </c>
      <c r="E214">
        <v>535385.10416877677</v>
      </c>
      <c r="F214">
        <v>514376.15441490215</v>
      </c>
      <c r="G214">
        <v>981986.50234694092</v>
      </c>
      <c r="H214">
        <v>531865.83926556061</v>
      </c>
      <c r="I214">
        <v>117519.77023104254</v>
      </c>
      <c r="J214">
        <v>553738.41054875904</v>
      </c>
      <c r="K214">
        <v>475198.29416316951</v>
      </c>
      <c r="L214">
        <v>865388.60105142684</v>
      </c>
      <c r="M214">
        <v>264348.21298601665</v>
      </c>
      <c r="N214">
        <f t="shared" si="39"/>
        <v>0</v>
      </c>
      <c r="O214">
        <f t="shared" si="40"/>
        <v>0</v>
      </c>
      <c r="P214">
        <f t="shared" si="41"/>
        <v>0</v>
      </c>
      <c r="Q214">
        <f t="shared" si="42"/>
        <v>0</v>
      </c>
      <c r="R214">
        <f t="shared" si="43"/>
        <v>0</v>
      </c>
      <c r="S214">
        <f t="shared" si="44"/>
        <v>0</v>
      </c>
      <c r="T214">
        <f t="shared" si="45"/>
        <v>0</v>
      </c>
      <c r="U214">
        <f t="shared" si="46"/>
        <v>0</v>
      </c>
      <c r="V214">
        <f t="shared" si="47"/>
        <v>0</v>
      </c>
      <c r="W214">
        <f t="shared" si="48"/>
        <v>0</v>
      </c>
      <c r="X214">
        <f t="shared" si="49"/>
        <v>0</v>
      </c>
      <c r="Y214">
        <f t="shared" si="50"/>
        <v>0</v>
      </c>
      <c r="Z214">
        <f t="shared" si="51"/>
        <v>0</v>
      </c>
    </row>
    <row r="215" spans="1:26">
      <c r="A215" t="s">
        <v>1000</v>
      </c>
      <c r="B215">
        <v>757270.18446243275</v>
      </c>
      <c r="C215">
        <v>159298.9767614814</v>
      </c>
      <c r="D215">
        <v>238585.44015133067</v>
      </c>
      <c r="E215">
        <v>63821.673348128606</v>
      </c>
      <c r="F215">
        <v>594208.34731280699</v>
      </c>
      <c r="G215">
        <v>573956.24480981147</v>
      </c>
      <c r="H215">
        <v>373267.42026417324</v>
      </c>
      <c r="I215">
        <v>65247.232052239699</v>
      </c>
      <c r="J215">
        <v>380744.82243292517</v>
      </c>
      <c r="K215">
        <v>387238.81594332133</v>
      </c>
      <c r="L215">
        <v>342247.00027477718</v>
      </c>
      <c r="M215">
        <v>593711.10107336263</v>
      </c>
      <c r="N215">
        <f t="shared" si="39"/>
        <v>0</v>
      </c>
      <c r="O215">
        <f t="shared" si="40"/>
        <v>0</v>
      </c>
      <c r="P215">
        <f t="shared" si="41"/>
        <v>0</v>
      </c>
      <c r="Q215">
        <f t="shared" si="42"/>
        <v>0</v>
      </c>
      <c r="R215">
        <f t="shared" si="43"/>
        <v>0</v>
      </c>
      <c r="S215">
        <f t="shared" si="44"/>
        <v>0</v>
      </c>
      <c r="T215">
        <f t="shared" si="45"/>
        <v>0</v>
      </c>
      <c r="U215">
        <f t="shared" si="46"/>
        <v>0</v>
      </c>
      <c r="V215">
        <f t="shared" si="47"/>
        <v>0</v>
      </c>
      <c r="W215">
        <f t="shared" si="48"/>
        <v>0</v>
      </c>
      <c r="X215">
        <f t="shared" si="49"/>
        <v>0</v>
      </c>
      <c r="Y215">
        <f t="shared" si="50"/>
        <v>0</v>
      </c>
      <c r="Z215">
        <f t="shared" si="51"/>
        <v>0</v>
      </c>
    </row>
    <row r="216" spans="1:26">
      <c r="A216" t="s">
        <v>378</v>
      </c>
      <c r="B216">
        <v>722255.82253205136</v>
      </c>
      <c r="C216">
        <v>970857.88816282584</v>
      </c>
      <c r="D216">
        <v>64797.809222251424</v>
      </c>
      <c r="E216">
        <v>275037.77785810333</v>
      </c>
      <c r="F216">
        <v>71705.43191538658</v>
      </c>
      <c r="G216">
        <v>416598.49111375713</v>
      </c>
      <c r="H216">
        <v>297642.45848958282</v>
      </c>
      <c r="I216">
        <v>478595.25531749259</v>
      </c>
      <c r="J216">
        <v>424943.13213525625</v>
      </c>
      <c r="K216">
        <v>937695.26296592457</v>
      </c>
      <c r="L216">
        <v>67129.895550066314</v>
      </c>
      <c r="M216">
        <v>91858.148582016904</v>
      </c>
      <c r="N216">
        <f t="shared" si="39"/>
        <v>0</v>
      </c>
      <c r="O216">
        <f t="shared" si="40"/>
        <v>0</v>
      </c>
      <c r="P216">
        <f t="shared" si="41"/>
        <v>0</v>
      </c>
      <c r="Q216">
        <f t="shared" si="42"/>
        <v>0</v>
      </c>
      <c r="R216">
        <f t="shared" si="43"/>
        <v>0</v>
      </c>
      <c r="S216">
        <f t="shared" si="44"/>
        <v>0</v>
      </c>
      <c r="T216">
        <f t="shared" si="45"/>
        <v>0</v>
      </c>
      <c r="U216">
        <f t="shared" si="46"/>
        <v>0</v>
      </c>
      <c r="V216">
        <f t="shared" si="47"/>
        <v>0</v>
      </c>
      <c r="W216">
        <f t="shared" si="48"/>
        <v>0</v>
      </c>
      <c r="X216">
        <f t="shared" si="49"/>
        <v>0</v>
      </c>
      <c r="Y216">
        <f t="shared" si="50"/>
        <v>0</v>
      </c>
      <c r="Z216">
        <f t="shared" si="51"/>
        <v>0</v>
      </c>
    </row>
    <row r="217" spans="1:26">
      <c r="A217" t="s">
        <v>1137</v>
      </c>
      <c r="B217">
        <v>949351.14774094115</v>
      </c>
      <c r="C217">
        <v>575284.37826851336</v>
      </c>
      <c r="D217">
        <v>124457.79483401864</v>
      </c>
      <c r="E217">
        <v>869166.39566536504</v>
      </c>
      <c r="F217">
        <v>442131.86326417874</v>
      </c>
      <c r="G217">
        <v>534294.13354276866</v>
      </c>
      <c r="H217">
        <v>630848.04457054974</v>
      </c>
      <c r="I217">
        <v>253864.38244675923</v>
      </c>
      <c r="J217">
        <v>993321.371421649</v>
      </c>
      <c r="K217">
        <v>757874.42737517355</v>
      </c>
      <c r="L217">
        <v>623515.88131664519</v>
      </c>
      <c r="M217">
        <v>650911.38639873604</v>
      </c>
      <c r="N217">
        <f t="shared" si="39"/>
        <v>0</v>
      </c>
      <c r="O217">
        <f t="shared" si="40"/>
        <v>0</v>
      </c>
      <c r="P217">
        <f t="shared" si="41"/>
        <v>0</v>
      </c>
      <c r="Q217">
        <f t="shared" si="42"/>
        <v>0</v>
      </c>
      <c r="R217">
        <f t="shared" si="43"/>
        <v>0</v>
      </c>
      <c r="S217">
        <f t="shared" si="44"/>
        <v>0</v>
      </c>
      <c r="T217">
        <f t="shared" si="45"/>
        <v>0</v>
      </c>
      <c r="U217">
        <f t="shared" si="46"/>
        <v>0</v>
      </c>
      <c r="V217">
        <f t="shared" si="47"/>
        <v>0</v>
      </c>
      <c r="W217">
        <f t="shared" si="48"/>
        <v>0</v>
      </c>
      <c r="X217">
        <f t="shared" si="49"/>
        <v>0</v>
      </c>
      <c r="Y217">
        <f t="shared" si="50"/>
        <v>0</v>
      </c>
      <c r="Z217">
        <f t="shared" si="51"/>
        <v>0</v>
      </c>
    </row>
    <row r="218" spans="1:26">
      <c r="A218" t="s">
        <v>667</v>
      </c>
      <c r="B218">
        <v>654297.71372531378</v>
      </c>
      <c r="C218">
        <v>143279.99348081011</v>
      </c>
      <c r="D218">
        <v>477722.90481769707</v>
      </c>
      <c r="E218">
        <v>870853.2017308136</v>
      </c>
      <c r="F218">
        <v>396027.18122604175</v>
      </c>
      <c r="G218">
        <v>761438.78210632259</v>
      </c>
      <c r="H218">
        <v>886633.5983007343</v>
      </c>
      <c r="I218">
        <v>457652.30579200434</v>
      </c>
      <c r="J218">
        <v>817456.55444232665</v>
      </c>
      <c r="K218">
        <v>21330.76013649171</v>
      </c>
      <c r="L218">
        <v>551675.2692059807</v>
      </c>
      <c r="M218">
        <v>57205.872818432144</v>
      </c>
      <c r="N218">
        <f t="shared" si="39"/>
        <v>0</v>
      </c>
      <c r="O218">
        <f t="shared" si="40"/>
        <v>0</v>
      </c>
      <c r="P218">
        <f t="shared" si="41"/>
        <v>0</v>
      </c>
      <c r="Q218">
        <f t="shared" si="42"/>
        <v>0</v>
      </c>
      <c r="R218">
        <f t="shared" si="43"/>
        <v>0</v>
      </c>
      <c r="S218">
        <f t="shared" si="44"/>
        <v>0</v>
      </c>
      <c r="T218">
        <f t="shared" si="45"/>
        <v>0</v>
      </c>
      <c r="U218">
        <f t="shared" si="46"/>
        <v>0</v>
      </c>
      <c r="V218">
        <f t="shared" si="47"/>
        <v>0</v>
      </c>
      <c r="W218">
        <f t="shared" si="48"/>
        <v>0</v>
      </c>
      <c r="X218">
        <f t="shared" si="49"/>
        <v>0</v>
      </c>
      <c r="Y218">
        <f t="shared" si="50"/>
        <v>0</v>
      </c>
      <c r="Z218">
        <f t="shared" si="51"/>
        <v>0</v>
      </c>
    </row>
    <row r="219" spans="1:26">
      <c r="A219" t="s">
        <v>423</v>
      </c>
      <c r="B219">
        <v>9511.356342701949</v>
      </c>
      <c r="C219">
        <v>141743.76189180295</v>
      </c>
      <c r="D219">
        <v>340633.1338317091</v>
      </c>
      <c r="E219">
        <v>657697.77578695351</v>
      </c>
      <c r="F219">
        <v>405847.12983857153</v>
      </c>
      <c r="G219">
        <v>920788.24962617038</v>
      </c>
      <c r="H219">
        <v>878282.26150648727</v>
      </c>
      <c r="I219">
        <v>865.42151474700017</v>
      </c>
      <c r="J219">
        <v>797903.48985720787</v>
      </c>
      <c r="K219">
        <v>651669.2452040629</v>
      </c>
      <c r="L219">
        <v>9417.1902996165172</v>
      </c>
      <c r="M219">
        <v>533649.59096877894</v>
      </c>
      <c r="N219">
        <f t="shared" si="39"/>
        <v>0</v>
      </c>
      <c r="O219">
        <f t="shared" si="40"/>
        <v>0</v>
      </c>
      <c r="P219">
        <f t="shared" si="41"/>
        <v>0</v>
      </c>
      <c r="Q219">
        <f t="shared" si="42"/>
        <v>0</v>
      </c>
      <c r="R219">
        <f t="shared" si="43"/>
        <v>0</v>
      </c>
      <c r="S219">
        <f t="shared" si="44"/>
        <v>0</v>
      </c>
      <c r="T219">
        <f t="shared" si="45"/>
        <v>0</v>
      </c>
      <c r="U219">
        <f t="shared" si="46"/>
        <v>0</v>
      </c>
      <c r="V219">
        <f t="shared" si="47"/>
        <v>0</v>
      </c>
      <c r="W219">
        <f t="shared" si="48"/>
        <v>0</v>
      </c>
      <c r="X219">
        <f t="shared" si="49"/>
        <v>0</v>
      </c>
      <c r="Y219">
        <f t="shared" si="50"/>
        <v>0</v>
      </c>
      <c r="Z219">
        <f t="shared" si="51"/>
        <v>0</v>
      </c>
    </row>
    <row r="220" spans="1:26">
      <c r="A220" t="s">
        <v>452</v>
      </c>
      <c r="B220">
        <v>306524.52804134745</v>
      </c>
      <c r="C220">
        <v>230568.97002173515</v>
      </c>
      <c r="D220">
        <v>193570.20809405079</v>
      </c>
      <c r="E220">
        <v>195883.5926344943</v>
      </c>
      <c r="F220">
        <v>866231.24844813498</v>
      </c>
      <c r="G220">
        <v>301517.63498814398</v>
      </c>
      <c r="H220">
        <v>42762.635795008275</v>
      </c>
      <c r="I220">
        <v>622134.57356347074</v>
      </c>
      <c r="J220">
        <v>882336.70300052618</v>
      </c>
      <c r="K220">
        <v>107377.34126899212</v>
      </c>
      <c r="L220">
        <v>400341.96102845523</v>
      </c>
      <c r="M220">
        <v>979544.43599621998</v>
      </c>
      <c r="N220">
        <f t="shared" si="39"/>
        <v>0</v>
      </c>
      <c r="O220">
        <f t="shared" si="40"/>
        <v>0</v>
      </c>
      <c r="P220">
        <f t="shared" si="41"/>
        <v>0</v>
      </c>
      <c r="Q220">
        <f t="shared" si="42"/>
        <v>0</v>
      </c>
      <c r="R220">
        <f t="shared" si="43"/>
        <v>0</v>
      </c>
      <c r="S220">
        <f t="shared" si="44"/>
        <v>0</v>
      </c>
      <c r="T220">
        <f t="shared" si="45"/>
        <v>0</v>
      </c>
      <c r="U220">
        <f t="shared" si="46"/>
        <v>0</v>
      </c>
      <c r="V220">
        <f t="shared" si="47"/>
        <v>0</v>
      </c>
      <c r="W220">
        <f t="shared" si="48"/>
        <v>0</v>
      </c>
      <c r="X220">
        <f t="shared" si="49"/>
        <v>0</v>
      </c>
      <c r="Y220">
        <f t="shared" si="50"/>
        <v>0</v>
      </c>
      <c r="Z220">
        <f t="shared" si="51"/>
        <v>0</v>
      </c>
    </row>
    <row r="221" spans="1:26">
      <c r="A221" t="s">
        <v>19</v>
      </c>
      <c r="B221">
        <v>166385.5261232169</v>
      </c>
      <c r="C221">
        <v>202003.6455058135</v>
      </c>
      <c r="D221">
        <v>135645.5187647586</v>
      </c>
      <c r="E221">
        <v>2520.6335904636167</v>
      </c>
      <c r="F221">
        <v>194503.54428996009</v>
      </c>
      <c r="G221">
        <v>22235.861476751161</v>
      </c>
      <c r="H221">
        <v>646205.27564707014</v>
      </c>
      <c r="I221">
        <v>532323.43189696991</v>
      </c>
      <c r="J221">
        <v>839149.06443599053</v>
      </c>
      <c r="K221">
        <v>418496.22071616497</v>
      </c>
      <c r="L221">
        <v>61507.769069045651</v>
      </c>
      <c r="M221">
        <v>779818.42519466358</v>
      </c>
      <c r="N221">
        <f t="shared" si="39"/>
        <v>0</v>
      </c>
      <c r="O221">
        <f t="shared" si="40"/>
        <v>0</v>
      </c>
      <c r="P221">
        <f t="shared" si="41"/>
        <v>0</v>
      </c>
      <c r="Q221">
        <f t="shared" si="42"/>
        <v>0</v>
      </c>
      <c r="R221">
        <f t="shared" si="43"/>
        <v>0</v>
      </c>
      <c r="S221">
        <f t="shared" si="44"/>
        <v>0</v>
      </c>
      <c r="T221">
        <f t="shared" si="45"/>
        <v>0</v>
      </c>
      <c r="U221">
        <f t="shared" si="46"/>
        <v>0</v>
      </c>
      <c r="V221">
        <f t="shared" si="47"/>
        <v>0</v>
      </c>
      <c r="W221">
        <f t="shared" si="48"/>
        <v>0</v>
      </c>
      <c r="X221">
        <f t="shared" si="49"/>
        <v>0</v>
      </c>
      <c r="Y221">
        <f t="shared" si="50"/>
        <v>0</v>
      </c>
      <c r="Z221">
        <f t="shared" si="51"/>
        <v>0</v>
      </c>
    </row>
    <row r="222" spans="1:26">
      <c r="A222" t="s">
        <v>577</v>
      </c>
      <c r="B222">
        <v>558431.93663277954</v>
      </c>
      <c r="C222">
        <v>449573.79042635992</v>
      </c>
      <c r="D222">
        <v>621840.28294986102</v>
      </c>
      <c r="E222">
        <v>305518.95703802869</v>
      </c>
      <c r="F222">
        <v>291685.31581894739</v>
      </c>
      <c r="G222">
        <v>622489.30763421068</v>
      </c>
      <c r="H222">
        <v>865633.25204172346</v>
      </c>
      <c r="I222">
        <v>528783.51845108357</v>
      </c>
      <c r="J222">
        <v>268879.5524337634</v>
      </c>
      <c r="K222">
        <v>406974.04954613472</v>
      </c>
      <c r="L222">
        <v>96449.868734160831</v>
      </c>
      <c r="M222">
        <v>775669.11018350522</v>
      </c>
      <c r="N222">
        <f t="shared" si="39"/>
        <v>0</v>
      </c>
      <c r="O222">
        <f t="shared" si="40"/>
        <v>0</v>
      </c>
      <c r="P222">
        <f t="shared" si="41"/>
        <v>0</v>
      </c>
      <c r="Q222">
        <f t="shared" si="42"/>
        <v>0</v>
      </c>
      <c r="R222">
        <f t="shared" si="43"/>
        <v>0</v>
      </c>
      <c r="S222">
        <f t="shared" si="44"/>
        <v>0</v>
      </c>
      <c r="T222">
        <f t="shared" si="45"/>
        <v>0</v>
      </c>
      <c r="U222">
        <f t="shared" si="46"/>
        <v>0</v>
      </c>
      <c r="V222">
        <f t="shared" si="47"/>
        <v>0</v>
      </c>
      <c r="W222">
        <f t="shared" si="48"/>
        <v>0</v>
      </c>
      <c r="X222">
        <f t="shared" si="49"/>
        <v>0</v>
      </c>
      <c r="Y222">
        <f t="shared" si="50"/>
        <v>0</v>
      </c>
      <c r="Z222">
        <f t="shared" si="51"/>
        <v>0</v>
      </c>
    </row>
    <row r="223" spans="1:26">
      <c r="A223" t="s">
        <v>432</v>
      </c>
      <c r="B223">
        <v>11753.227512379171</v>
      </c>
      <c r="C223">
        <v>32318.980785671691</v>
      </c>
      <c r="D223">
        <v>80773.499096524654</v>
      </c>
      <c r="E223">
        <v>263316.50839333452</v>
      </c>
      <c r="F223">
        <v>218368.05876973885</v>
      </c>
      <c r="G223">
        <v>395499.58928563574</v>
      </c>
      <c r="H223">
        <v>304172.93958279473</v>
      </c>
      <c r="I223">
        <v>302686.05605321302</v>
      </c>
      <c r="J223">
        <v>311928.01062940579</v>
      </c>
      <c r="K223">
        <v>59231.99397136952</v>
      </c>
      <c r="L223">
        <v>261243.95271920165</v>
      </c>
      <c r="M223">
        <v>379913.46880448225</v>
      </c>
      <c r="N223">
        <f t="shared" si="39"/>
        <v>0</v>
      </c>
      <c r="O223">
        <f t="shared" si="40"/>
        <v>0</v>
      </c>
      <c r="P223">
        <f t="shared" si="41"/>
        <v>0</v>
      </c>
      <c r="Q223">
        <f t="shared" si="42"/>
        <v>0</v>
      </c>
      <c r="R223">
        <f t="shared" si="43"/>
        <v>0</v>
      </c>
      <c r="S223">
        <f t="shared" si="44"/>
        <v>0</v>
      </c>
      <c r="T223">
        <f t="shared" si="45"/>
        <v>0</v>
      </c>
      <c r="U223">
        <f t="shared" si="46"/>
        <v>0</v>
      </c>
      <c r="V223">
        <f t="shared" si="47"/>
        <v>0</v>
      </c>
      <c r="W223">
        <f t="shared" si="48"/>
        <v>0</v>
      </c>
      <c r="X223">
        <f t="shared" si="49"/>
        <v>0</v>
      </c>
      <c r="Y223">
        <f t="shared" si="50"/>
        <v>0</v>
      </c>
      <c r="Z223">
        <f t="shared" si="51"/>
        <v>0</v>
      </c>
    </row>
    <row r="224" spans="1:26">
      <c r="A224" t="s">
        <v>909</v>
      </c>
      <c r="B224">
        <v>600845.25357745809</v>
      </c>
      <c r="C224">
        <v>672038.72205260105</v>
      </c>
      <c r="D224">
        <v>823558.44312715821</v>
      </c>
      <c r="E224">
        <v>494175.40148324548</v>
      </c>
      <c r="F224">
        <v>939263.10198880848</v>
      </c>
      <c r="G224">
        <v>732136.48868283571</v>
      </c>
      <c r="H224">
        <v>289085.60074010381</v>
      </c>
      <c r="I224">
        <v>249201.34339976319</v>
      </c>
      <c r="J224">
        <v>908961.49412013195</v>
      </c>
      <c r="K224">
        <v>224989.68865039502</v>
      </c>
      <c r="L224">
        <v>118055.37397223487</v>
      </c>
      <c r="M224">
        <v>814855.17309370777</v>
      </c>
      <c r="N224">
        <f t="shared" si="39"/>
        <v>0</v>
      </c>
      <c r="O224">
        <f t="shared" si="40"/>
        <v>0</v>
      </c>
      <c r="P224">
        <f t="shared" si="41"/>
        <v>0</v>
      </c>
      <c r="Q224">
        <f t="shared" si="42"/>
        <v>0</v>
      </c>
      <c r="R224">
        <f t="shared" si="43"/>
        <v>0</v>
      </c>
      <c r="S224">
        <f t="shared" si="44"/>
        <v>0</v>
      </c>
      <c r="T224">
        <f t="shared" si="45"/>
        <v>0</v>
      </c>
      <c r="U224">
        <f t="shared" si="46"/>
        <v>0</v>
      </c>
      <c r="V224">
        <f t="shared" si="47"/>
        <v>0</v>
      </c>
      <c r="W224">
        <f t="shared" si="48"/>
        <v>0</v>
      </c>
      <c r="X224">
        <f t="shared" si="49"/>
        <v>0</v>
      </c>
      <c r="Y224">
        <f t="shared" si="50"/>
        <v>0</v>
      </c>
      <c r="Z224">
        <f t="shared" si="51"/>
        <v>0</v>
      </c>
    </row>
    <row r="225" spans="1:26">
      <c r="A225" t="s">
        <v>621</v>
      </c>
      <c r="B225">
        <v>321295.77954904595</v>
      </c>
      <c r="C225">
        <v>397654.5181257152</v>
      </c>
      <c r="D225">
        <v>301085.20094789815</v>
      </c>
      <c r="E225">
        <v>606025.51266705187</v>
      </c>
      <c r="F225">
        <v>200504.60741169064</v>
      </c>
      <c r="G225">
        <v>945888.9529584772</v>
      </c>
      <c r="H225">
        <v>166956.83503231872</v>
      </c>
      <c r="I225">
        <v>557017.46413314261</v>
      </c>
      <c r="J225">
        <v>310199.55657489086</v>
      </c>
      <c r="K225">
        <v>129317.19373616934</v>
      </c>
      <c r="L225">
        <v>283219.62963023986</v>
      </c>
      <c r="M225">
        <v>26045.260569843354</v>
      </c>
      <c r="N225">
        <f t="shared" si="39"/>
        <v>0</v>
      </c>
      <c r="O225">
        <f t="shared" si="40"/>
        <v>0</v>
      </c>
      <c r="P225">
        <f t="shared" si="41"/>
        <v>0</v>
      </c>
      <c r="Q225">
        <f t="shared" si="42"/>
        <v>0</v>
      </c>
      <c r="R225">
        <f t="shared" si="43"/>
        <v>0</v>
      </c>
      <c r="S225">
        <f t="shared" si="44"/>
        <v>0</v>
      </c>
      <c r="T225">
        <f t="shared" si="45"/>
        <v>0</v>
      </c>
      <c r="U225">
        <f t="shared" si="46"/>
        <v>0</v>
      </c>
      <c r="V225">
        <f t="shared" si="47"/>
        <v>0</v>
      </c>
      <c r="W225">
        <f t="shared" si="48"/>
        <v>0</v>
      </c>
      <c r="X225">
        <f t="shared" si="49"/>
        <v>0</v>
      </c>
      <c r="Y225">
        <f t="shared" si="50"/>
        <v>0</v>
      </c>
      <c r="Z225">
        <f t="shared" si="51"/>
        <v>0</v>
      </c>
    </row>
    <row r="226" spans="1:26">
      <c r="A226" t="s">
        <v>479</v>
      </c>
      <c r="B226">
        <v>23449.023576324944</v>
      </c>
      <c r="C226">
        <v>251343.62519044447</v>
      </c>
      <c r="D226">
        <v>359579.24481978855</v>
      </c>
      <c r="E226">
        <v>375884.33396903594</v>
      </c>
      <c r="F226">
        <v>8049.7131193193463</v>
      </c>
      <c r="G226">
        <v>397401.63330926909</v>
      </c>
      <c r="H226">
        <v>87990.445476699548</v>
      </c>
      <c r="I226">
        <v>256845.2012868161</v>
      </c>
      <c r="J226">
        <v>426050.86308930942</v>
      </c>
      <c r="K226">
        <v>391893.74805977207</v>
      </c>
      <c r="L226">
        <v>316598.67463438318</v>
      </c>
      <c r="M226">
        <v>164028.08265643343</v>
      </c>
      <c r="N226">
        <f t="shared" si="39"/>
        <v>0</v>
      </c>
      <c r="O226">
        <f t="shared" si="40"/>
        <v>0</v>
      </c>
      <c r="P226">
        <f t="shared" si="41"/>
        <v>0</v>
      </c>
      <c r="Q226">
        <f t="shared" si="42"/>
        <v>0</v>
      </c>
      <c r="R226">
        <f t="shared" si="43"/>
        <v>0</v>
      </c>
      <c r="S226">
        <f t="shared" si="44"/>
        <v>0</v>
      </c>
      <c r="T226">
        <f t="shared" si="45"/>
        <v>0</v>
      </c>
      <c r="U226">
        <f t="shared" si="46"/>
        <v>0</v>
      </c>
      <c r="V226">
        <f t="shared" si="47"/>
        <v>0</v>
      </c>
      <c r="W226">
        <f t="shared" si="48"/>
        <v>0</v>
      </c>
      <c r="X226">
        <f t="shared" si="49"/>
        <v>0</v>
      </c>
      <c r="Y226">
        <f t="shared" si="50"/>
        <v>0</v>
      </c>
      <c r="Z226">
        <f t="shared" si="51"/>
        <v>0</v>
      </c>
    </row>
    <row r="227" spans="1:26">
      <c r="A227" t="s">
        <v>897</v>
      </c>
      <c r="B227">
        <v>750402.71766997711</v>
      </c>
      <c r="C227">
        <v>297127.37891593069</v>
      </c>
      <c r="D227">
        <v>613005.0827440935</v>
      </c>
      <c r="E227">
        <v>782827.99667145498</v>
      </c>
      <c r="F227">
        <v>549654.18361726846</v>
      </c>
      <c r="G227">
        <v>332476.78949615522</v>
      </c>
      <c r="H227">
        <v>871238.64656591252</v>
      </c>
      <c r="I227">
        <v>907225.38201203977</v>
      </c>
      <c r="J227">
        <v>543790.29326183419</v>
      </c>
      <c r="K227">
        <v>703720.21284833166</v>
      </c>
      <c r="L227">
        <v>671333.3515996252</v>
      </c>
      <c r="M227">
        <v>642998.78238078835</v>
      </c>
      <c r="N227">
        <f t="shared" si="39"/>
        <v>0</v>
      </c>
      <c r="O227">
        <f t="shared" si="40"/>
        <v>0</v>
      </c>
      <c r="P227">
        <f t="shared" si="41"/>
        <v>0</v>
      </c>
      <c r="Q227">
        <f t="shared" si="42"/>
        <v>0</v>
      </c>
      <c r="R227">
        <f t="shared" si="43"/>
        <v>0</v>
      </c>
      <c r="S227">
        <f t="shared" si="44"/>
        <v>0</v>
      </c>
      <c r="T227">
        <f t="shared" si="45"/>
        <v>0</v>
      </c>
      <c r="U227">
        <f t="shared" si="46"/>
        <v>0</v>
      </c>
      <c r="V227">
        <f t="shared" si="47"/>
        <v>0</v>
      </c>
      <c r="W227">
        <f t="shared" si="48"/>
        <v>0</v>
      </c>
      <c r="X227">
        <f t="shared" si="49"/>
        <v>0</v>
      </c>
      <c r="Y227">
        <f t="shared" si="50"/>
        <v>0</v>
      </c>
      <c r="Z227">
        <f t="shared" si="51"/>
        <v>0</v>
      </c>
    </row>
    <row r="228" spans="1:26">
      <c r="A228" t="s">
        <v>849</v>
      </c>
      <c r="B228">
        <v>942288.17685831396</v>
      </c>
      <c r="C228">
        <v>59590.865888345943</v>
      </c>
      <c r="D228">
        <v>61273.915130171554</v>
      </c>
      <c r="E228">
        <v>875059.71530001855</v>
      </c>
      <c r="F228">
        <v>963311.36242660775</v>
      </c>
      <c r="G228">
        <v>28000.82317427477</v>
      </c>
      <c r="H228">
        <v>812747.29912225658</v>
      </c>
      <c r="I228">
        <v>736420.27685113868</v>
      </c>
      <c r="J228">
        <v>182035.61097085098</v>
      </c>
      <c r="K228">
        <v>307787.37528286991</v>
      </c>
      <c r="L228">
        <v>709704.13740019104</v>
      </c>
      <c r="M228">
        <v>583530.69710976887</v>
      </c>
      <c r="N228">
        <f t="shared" si="39"/>
        <v>0</v>
      </c>
      <c r="O228">
        <f t="shared" si="40"/>
        <v>0</v>
      </c>
      <c r="P228">
        <f t="shared" si="41"/>
        <v>0</v>
      </c>
      <c r="Q228">
        <f t="shared" si="42"/>
        <v>0</v>
      </c>
      <c r="R228">
        <f t="shared" si="43"/>
        <v>0</v>
      </c>
      <c r="S228">
        <f t="shared" si="44"/>
        <v>0</v>
      </c>
      <c r="T228">
        <f t="shared" si="45"/>
        <v>0</v>
      </c>
      <c r="U228">
        <f t="shared" si="46"/>
        <v>0</v>
      </c>
      <c r="V228">
        <f t="shared" si="47"/>
        <v>0</v>
      </c>
      <c r="W228">
        <f t="shared" si="48"/>
        <v>0</v>
      </c>
      <c r="X228">
        <f t="shared" si="49"/>
        <v>0</v>
      </c>
      <c r="Y228">
        <f t="shared" si="50"/>
        <v>0</v>
      </c>
      <c r="Z228">
        <f t="shared" si="51"/>
        <v>0</v>
      </c>
    </row>
    <row r="229" spans="1:26">
      <c r="A229" t="s">
        <v>1331</v>
      </c>
      <c r="B229">
        <v>444610.06046717387</v>
      </c>
      <c r="C229">
        <v>782814.18795660965</v>
      </c>
      <c r="D229">
        <v>123198.43635623506</v>
      </c>
      <c r="E229">
        <v>251783.20182947899</v>
      </c>
      <c r="F229">
        <v>28247.345509622268</v>
      </c>
      <c r="G229">
        <v>827667.5811259941</v>
      </c>
      <c r="H229">
        <v>707471.91600849817</v>
      </c>
      <c r="I229">
        <v>401111.7905555648</v>
      </c>
      <c r="J229">
        <v>967856.42604576249</v>
      </c>
      <c r="K229">
        <v>44029.297491213096</v>
      </c>
      <c r="L229">
        <v>251959.04427981641</v>
      </c>
      <c r="M229">
        <v>347017.01783256291</v>
      </c>
      <c r="N229">
        <f t="shared" si="39"/>
        <v>0</v>
      </c>
      <c r="O229">
        <f t="shared" si="40"/>
        <v>0</v>
      </c>
      <c r="P229">
        <f t="shared" si="41"/>
        <v>0</v>
      </c>
      <c r="Q229">
        <f t="shared" si="42"/>
        <v>0</v>
      </c>
      <c r="R229">
        <f t="shared" si="43"/>
        <v>0</v>
      </c>
      <c r="S229">
        <f t="shared" si="44"/>
        <v>0</v>
      </c>
      <c r="T229">
        <f t="shared" si="45"/>
        <v>0</v>
      </c>
      <c r="U229">
        <f t="shared" si="46"/>
        <v>0</v>
      </c>
      <c r="V229">
        <f t="shared" si="47"/>
        <v>0</v>
      </c>
      <c r="W229">
        <f t="shared" si="48"/>
        <v>0</v>
      </c>
      <c r="X229">
        <f t="shared" si="49"/>
        <v>0</v>
      </c>
      <c r="Y229">
        <f t="shared" si="50"/>
        <v>0</v>
      </c>
      <c r="Z229">
        <f t="shared" si="51"/>
        <v>0</v>
      </c>
    </row>
    <row r="230" spans="1:26">
      <c r="A230" t="s">
        <v>1281</v>
      </c>
      <c r="B230">
        <v>811254.57047644863</v>
      </c>
      <c r="C230">
        <v>800172.09023987921</v>
      </c>
      <c r="D230">
        <v>355776.53551720001</v>
      </c>
      <c r="E230">
        <v>52932.864274382708</v>
      </c>
      <c r="F230">
        <v>983338.54265608452</v>
      </c>
      <c r="G230">
        <v>260197.42652815281</v>
      </c>
      <c r="H230">
        <v>618821.92181371793</v>
      </c>
      <c r="I230">
        <v>441450.85033559537</v>
      </c>
      <c r="J230">
        <v>180151.62417101706</v>
      </c>
      <c r="K230">
        <v>205951.96847478481</v>
      </c>
      <c r="L230">
        <v>979033.84436352213</v>
      </c>
      <c r="M230">
        <v>9287.1426173858345</v>
      </c>
      <c r="N230">
        <f t="shared" si="39"/>
        <v>0</v>
      </c>
      <c r="O230">
        <f t="shared" si="40"/>
        <v>0</v>
      </c>
      <c r="P230">
        <f t="shared" si="41"/>
        <v>0</v>
      </c>
      <c r="Q230">
        <f t="shared" si="42"/>
        <v>0</v>
      </c>
      <c r="R230">
        <f t="shared" si="43"/>
        <v>0</v>
      </c>
      <c r="S230">
        <f t="shared" si="44"/>
        <v>0</v>
      </c>
      <c r="T230">
        <f t="shared" si="45"/>
        <v>0</v>
      </c>
      <c r="U230">
        <f t="shared" si="46"/>
        <v>0</v>
      </c>
      <c r="V230">
        <f t="shared" si="47"/>
        <v>0</v>
      </c>
      <c r="W230">
        <f t="shared" si="48"/>
        <v>0</v>
      </c>
      <c r="X230">
        <f t="shared" si="49"/>
        <v>0</v>
      </c>
      <c r="Y230">
        <f t="shared" si="50"/>
        <v>0</v>
      </c>
      <c r="Z230">
        <f t="shared" si="51"/>
        <v>0</v>
      </c>
    </row>
    <row r="231" spans="1:26">
      <c r="A231" t="s">
        <v>559</v>
      </c>
      <c r="B231">
        <v>399717.05661317188</v>
      </c>
      <c r="C231">
        <v>261194.38190836014</v>
      </c>
      <c r="D231">
        <v>804840.6412004733</v>
      </c>
      <c r="E231">
        <v>387852.33253614989</v>
      </c>
      <c r="F231">
        <v>467923.75277031778</v>
      </c>
      <c r="G231">
        <v>491803.94997994084</v>
      </c>
      <c r="H231">
        <v>264858.46998103592</v>
      </c>
      <c r="I231">
        <v>390058.582221071</v>
      </c>
      <c r="J231">
        <v>466581.06348549022</v>
      </c>
      <c r="K231">
        <v>813010.57674605795</v>
      </c>
      <c r="L231">
        <v>555886.78338774992</v>
      </c>
      <c r="M231">
        <v>277560.89700235485</v>
      </c>
      <c r="N231">
        <f t="shared" si="39"/>
        <v>0</v>
      </c>
      <c r="O231">
        <f t="shared" si="40"/>
        <v>0</v>
      </c>
      <c r="P231">
        <f t="shared" si="41"/>
        <v>0</v>
      </c>
      <c r="Q231">
        <f t="shared" si="42"/>
        <v>0</v>
      </c>
      <c r="R231">
        <f t="shared" si="43"/>
        <v>0</v>
      </c>
      <c r="S231">
        <f t="shared" si="44"/>
        <v>0</v>
      </c>
      <c r="T231">
        <f t="shared" si="45"/>
        <v>0</v>
      </c>
      <c r="U231">
        <f t="shared" si="46"/>
        <v>0</v>
      </c>
      <c r="V231">
        <f t="shared" si="47"/>
        <v>0</v>
      </c>
      <c r="W231">
        <f t="shared" si="48"/>
        <v>0</v>
      </c>
      <c r="X231">
        <f t="shared" si="49"/>
        <v>0</v>
      </c>
      <c r="Y231">
        <f t="shared" si="50"/>
        <v>0</v>
      </c>
      <c r="Z231">
        <f t="shared" si="51"/>
        <v>0</v>
      </c>
    </row>
    <row r="232" spans="1:26">
      <c r="A232" t="s">
        <v>819</v>
      </c>
      <c r="B232">
        <v>332868.69980531064</v>
      </c>
      <c r="C232">
        <v>345018.93736373389</v>
      </c>
      <c r="D232">
        <v>156200.3111181659</v>
      </c>
      <c r="E232">
        <v>919555.38941862842</v>
      </c>
      <c r="F232">
        <v>556959.33698323416</v>
      </c>
      <c r="G232">
        <v>431916.66005296883</v>
      </c>
      <c r="H232">
        <v>264754.38780053775</v>
      </c>
      <c r="I232">
        <v>93552.503841384911</v>
      </c>
      <c r="J232">
        <v>106120.39431559795</v>
      </c>
      <c r="K232">
        <v>627964.3010108124</v>
      </c>
      <c r="L232">
        <v>358527.40024268779</v>
      </c>
      <c r="M232">
        <v>512681.33173533337</v>
      </c>
      <c r="N232">
        <f t="shared" si="39"/>
        <v>0</v>
      </c>
      <c r="O232">
        <f t="shared" si="40"/>
        <v>0</v>
      </c>
      <c r="P232">
        <f t="shared" si="41"/>
        <v>0</v>
      </c>
      <c r="Q232">
        <f t="shared" si="42"/>
        <v>0</v>
      </c>
      <c r="R232">
        <f t="shared" si="43"/>
        <v>0</v>
      </c>
      <c r="S232">
        <f t="shared" si="44"/>
        <v>0</v>
      </c>
      <c r="T232">
        <f t="shared" si="45"/>
        <v>0</v>
      </c>
      <c r="U232">
        <f t="shared" si="46"/>
        <v>0</v>
      </c>
      <c r="V232">
        <f t="shared" si="47"/>
        <v>0</v>
      </c>
      <c r="W232">
        <f t="shared" si="48"/>
        <v>0</v>
      </c>
      <c r="X232">
        <f t="shared" si="49"/>
        <v>0</v>
      </c>
      <c r="Y232">
        <f t="shared" si="50"/>
        <v>0</v>
      </c>
      <c r="Z232">
        <f t="shared" si="51"/>
        <v>0</v>
      </c>
    </row>
    <row r="233" spans="1:26">
      <c r="A233" t="s">
        <v>1075</v>
      </c>
      <c r="B233">
        <v>739329.30418726034</v>
      </c>
      <c r="C233">
        <v>631888.93892828561</v>
      </c>
      <c r="D233">
        <v>1525.6439257135269</v>
      </c>
      <c r="E233">
        <v>911962.77438257367</v>
      </c>
      <c r="F233">
        <v>740563.73273109703</v>
      </c>
      <c r="G233">
        <v>991502.86181644781</v>
      </c>
      <c r="H233">
        <v>986351.73270523315</v>
      </c>
      <c r="I233">
        <v>57774.349467617838</v>
      </c>
      <c r="J233">
        <v>562998.69131828868</v>
      </c>
      <c r="K233">
        <v>719528.07205752889</v>
      </c>
      <c r="L233">
        <v>590625.85256342578</v>
      </c>
      <c r="M233">
        <v>349933.80004953634</v>
      </c>
      <c r="N233">
        <f t="shared" si="39"/>
        <v>0</v>
      </c>
      <c r="O233">
        <f t="shared" si="40"/>
        <v>0</v>
      </c>
      <c r="P233">
        <f t="shared" si="41"/>
        <v>0</v>
      </c>
      <c r="Q233">
        <f t="shared" si="42"/>
        <v>0</v>
      </c>
      <c r="R233">
        <f t="shared" si="43"/>
        <v>0</v>
      </c>
      <c r="S233">
        <f t="shared" si="44"/>
        <v>0</v>
      </c>
      <c r="T233">
        <f t="shared" si="45"/>
        <v>0</v>
      </c>
      <c r="U233">
        <f t="shared" si="46"/>
        <v>0</v>
      </c>
      <c r="V233">
        <f t="shared" si="47"/>
        <v>0</v>
      </c>
      <c r="W233">
        <f t="shared" si="48"/>
        <v>0</v>
      </c>
      <c r="X233">
        <f t="shared" si="49"/>
        <v>0</v>
      </c>
      <c r="Y233">
        <f t="shared" si="50"/>
        <v>0</v>
      </c>
      <c r="Z233">
        <f t="shared" si="51"/>
        <v>0</v>
      </c>
    </row>
    <row r="234" spans="1:26">
      <c r="A234" t="s">
        <v>337</v>
      </c>
      <c r="B234">
        <v>655209.40024873929</v>
      </c>
      <c r="C234">
        <v>458700.79856628575</v>
      </c>
      <c r="D234">
        <v>178155.12777263054</v>
      </c>
      <c r="E234">
        <v>640851.33004662942</v>
      </c>
      <c r="F234">
        <v>758781.70993182342</v>
      </c>
      <c r="G234">
        <v>897361.79899763397</v>
      </c>
      <c r="H234">
        <v>730737.1853869789</v>
      </c>
      <c r="I234">
        <v>606744.61130657687</v>
      </c>
      <c r="J234">
        <v>957862.86973984574</v>
      </c>
      <c r="K234">
        <v>654674.50509920809</v>
      </c>
      <c r="L234">
        <v>325679.63456314232</v>
      </c>
      <c r="M234">
        <v>576519.73385930795</v>
      </c>
      <c r="N234">
        <f t="shared" si="39"/>
        <v>0</v>
      </c>
      <c r="O234">
        <f t="shared" si="40"/>
        <v>0</v>
      </c>
      <c r="P234">
        <f t="shared" si="41"/>
        <v>0</v>
      </c>
      <c r="Q234">
        <f t="shared" si="42"/>
        <v>0</v>
      </c>
      <c r="R234">
        <f t="shared" si="43"/>
        <v>0</v>
      </c>
      <c r="S234">
        <f t="shared" si="44"/>
        <v>0</v>
      </c>
      <c r="T234">
        <f t="shared" si="45"/>
        <v>0</v>
      </c>
      <c r="U234">
        <f t="shared" si="46"/>
        <v>0</v>
      </c>
      <c r="V234">
        <f t="shared" si="47"/>
        <v>0</v>
      </c>
      <c r="W234">
        <f t="shared" si="48"/>
        <v>0</v>
      </c>
      <c r="X234">
        <f t="shared" si="49"/>
        <v>0</v>
      </c>
      <c r="Y234">
        <f t="shared" si="50"/>
        <v>0</v>
      </c>
      <c r="Z234">
        <f t="shared" si="51"/>
        <v>0</v>
      </c>
    </row>
    <row r="235" spans="1:26">
      <c r="A235" t="s">
        <v>1120</v>
      </c>
      <c r="B235">
        <v>827302.1300845251</v>
      </c>
      <c r="C235">
        <v>433008.05733463157</v>
      </c>
      <c r="D235">
        <v>317325.26934014005</v>
      </c>
      <c r="E235">
        <v>155262.25570219921</v>
      </c>
      <c r="F235">
        <v>395207.09203369688</v>
      </c>
      <c r="G235">
        <v>665244.92116322217</v>
      </c>
      <c r="H235">
        <v>415449.82675699325</v>
      </c>
      <c r="I235">
        <v>356993.23204253474</v>
      </c>
      <c r="J235">
        <v>407044.97496432334</v>
      </c>
      <c r="K235">
        <v>455688.15399699326</v>
      </c>
      <c r="L235">
        <v>838673.71825462929</v>
      </c>
      <c r="M235">
        <v>991177.16568102501</v>
      </c>
      <c r="N235">
        <f t="shared" si="39"/>
        <v>0</v>
      </c>
      <c r="O235">
        <f t="shared" si="40"/>
        <v>0</v>
      </c>
      <c r="P235">
        <f t="shared" si="41"/>
        <v>0</v>
      </c>
      <c r="Q235">
        <f t="shared" si="42"/>
        <v>0</v>
      </c>
      <c r="R235">
        <f t="shared" si="43"/>
        <v>0</v>
      </c>
      <c r="S235">
        <f t="shared" si="44"/>
        <v>0</v>
      </c>
      <c r="T235">
        <f t="shared" si="45"/>
        <v>0</v>
      </c>
      <c r="U235">
        <f t="shared" si="46"/>
        <v>0</v>
      </c>
      <c r="V235">
        <f t="shared" si="47"/>
        <v>0</v>
      </c>
      <c r="W235">
        <f t="shared" si="48"/>
        <v>0</v>
      </c>
      <c r="X235">
        <f t="shared" si="49"/>
        <v>0</v>
      </c>
      <c r="Y235">
        <f t="shared" si="50"/>
        <v>0</v>
      </c>
      <c r="Z235">
        <f t="shared" si="51"/>
        <v>0</v>
      </c>
    </row>
    <row r="236" spans="1:26">
      <c r="A236" t="s">
        <v>823</v>
      </c>
      <c r="B236">
        <v>471140.69990251883</v>
      </c>
      <c r="C236">
        <v>353623.87110269046</v>
      </c>
      <c r="D236">
        <v>676075.10723873589</v>
      </c>
      <c r="E236">
        <v>557700.55154582404</v>
      </c>
      <c r="F236">
        <v>727215.53344455874</v>
      </c>
      <c r="G236">
        <v>322933.46417917823</v>
      </c>
      <c r="H236">
        <v>559078.6115732952</v>
      </c>
      <c r="I236">
        <v>753823.89668491133</v>
      </c>
      <c r="J236">
        <v>146065.92623238612</v>
      </c>
      <c r="K236">
        <v>263930.58854129934</v>
      </c>
      <c r="L236">
        <v>742895.34785160085</v>
      </c>
      <c r="M236">
        <v>977104.56983311754</v>
      </c>
      <c r="N236">
        <f t="shared" si="39"/>
        <v>0</v>
      </c>
      <c r="O236">
        <f t="shared" si="40"/>
        <v>0</v>
      </c>
      <c r="P236">
        <f t="shared" si="41"/>
        <v>0</v>
      </c>
      <c r="Q236">
        <f t="shared" si="42"/>
        <v>0</v>
      </c>
      <c r="R236">
        <f t="shared" si="43"/>
        <v>0</v>
      </c>
      <c r="S236">
        <f t="shared" si="44"/>
        <v>0</v>
      </c>
      <c r="T236">
        <f t="shared" si="45"/>
        <v>0</v>
      </c>
      <c r="U236">
        <f t="shared" si="46"/>
        <v>0</v>
      </c>
      <c r="V236">
        <f t="shared" si="47"/>
        <v>0</v>
      </c>
      <c r="W236">
        <f t="shared" si="48"/>
        <v>0</v>
      </c>
      <c r="X236">
        <f t="shared" si="49"/>
        <v>0</v>
      </c>
      <c r="Y236">
        <f t="shared" si="50"/>
        <v>0</v>
      </c>
      <c r="Z236">
        <f t="shared" si="51"/>
        <v>0</v>
      </c>
    </row>
    <row r="237" spans="1:26">
      <c r="A237" t="s">
        <v>139</v>
      </c>
      <c r="B237">
        <v>65817.264725314788</v>
      </c>
      <c r="C237">
        <v>230916.37455925328</v>
      </c>
      <c r="D237">
        <v>158740.35216033101</v>
      </c>
      <c r="E237">
        <v>440595.98201747629</v>
      </c>
      <c r="F237">
        <v>213385.37614682701</v>
      </c>
      <c r="G237">
        <v>49932.607385081428</v>
      </c>
      <c r="H237">
        <v>177405.35574382043</v>
      </c>
      <c r="I237">
        <v>709905.34094284801</v>
      </c>
      <c r="J237">
        <v>769745.28967514029</v>
      </c>
      <c r="K237">
        <v>729448.66891661764</v>
      </c>
      <c r="L237">
        <v>767815.39090877806</v>
      </c>
      <c r="M237">
        <v>494527.09412237891</v>
      </c>
      <c r="N237">
        <f t="shared" si="39"/>
        <v>0</v>
      </c>
      <c r="O237">
        <f t="shared" si="40"/>
        <v>0</v>
      </c>
      <c r="P237">
        <f t="shared" si="41"/>
        <v>0</v>
      </c>
      <c r="Q237">
        <f t="shared" si="42"/>
        <v>0</v>
      </c>
      <c r="R237">
        <f t="shared" si="43"/>
        <v>0</v>
      </c>
      <c r="S237">
        <f t="shared" si="44"/>
        <v>0</v>
      </c>
      <c r="T237">
        <f t="shared" si="45"/>
        <v>0</v>
      </c>
      <c r="U237">
        <f t="shared" si="46"/>
        <v>0</v>
      </c>
      <c r="V237">
        <f t="shared" si="47"/>
        <v>0</v>
      </c>
      <c r="W237">
        <f t="shared" si="48"/>
        <v>0</v>
      </c>
      <c r="X237">
        <f t="shared" si="49"/>
        <v>0</v>
      </c>
      <c r="Y237">
        <f t="shared" si="50"/>
        <v>0</v>
      </c>
      <c r="Z237">
        <f t="shared" si="51"/>
        <v>0</v>
      </c>
    </row>
    <row r="238" spans="1:26">
      <c r="A238" t="s">
        <v>648</v>
      </c>
      <c r="B238">
        <v>303951.83239491197</v>
      </c>
      <c r="C238">
        <v>639529.4624950022</v>
      </c>
      <c r="D238">
        <v>161838.9033055715</v>
      </c>
      <c r="E238">
        <v>69192.504480214411</v>
      </c>
      <c r="F238">
        <v>767045.79281763989</v>
      </c>
      <c r="G238">
        <v>751331.80893824133</v>
      </c>
      <c r="H238">
        <v>454349.49656360177</v>
      </c>
      <c r="I238">
        <v>492101.57037684211</v>
      </c>
      <c r="J238">
        <v>602069.88864671683</v>
      </c>
      <c r="K238">
        <v>341178.42837609013</v>
      </c>
      <c r="L238">
        <v>687844.76782723365</v>
      </c>
      <c r="M238">
        <v>586034.59080183157</v>
      </c>
      <c r="N238">
        <f t="shared" si="39"/>
        <v>0</v>
      </c>
      <c r="O238">
        <f t="shared" si="40"/>
        <v>0</v>
      </c>
      <c r="P238">
        <f t="shared" si="41"/>
        <v>0</v>
      </c>
      <c r="Q238">
        <f t="shared" si="42"/>
        <v>0</v>
      </c>
      <c r="R238">
        <f t="shared" si="43"/>
        <v>0</v>
      </c>
      <c r="S238">
        <f t="shared" si="44"/>
        <v>0</v>
      </c>
      <c r="T238">
        <f t="shared" si="45"/>
        <v>0</v>
      </c>
      <c r="U238">
        <f t="shared" si="46"/>
        <v>0</v>
      </c>
      <c r="V238">
        <f t="shared" si="47"/>
        <v>0</v>
      </c>
      <c r="W238">
        <f t="shared" si="48"/>
        <v>0</v>
      </c>
      <c r="X238">
        <f t="shared" si="49"/>
        <v>0</v>
      </c>
      <c r="Y238">
        <f t="shared" si="50"/>
        <v>0</v>
      </c>
      <c r="Z238">
        <f t="shared" si="51"/>
        <v>0</v>
      </c>
    </row>
    <row r="239" spans="1:26">
      <c r="A239" t="s">
        <v>1179</v>
      </c>
      <c r="B239">
        <v>506112.40298413119</v>
      </c>
      <c r="C239">
        <v>970408.95713359478</v>
      </c>
      <c r="D239">
        <v>924609.43450480886</v>
      </c>
      <c r="E239">
        <v>817048.83060700062</v>
      </c>
      <c r="F239">
        <v>363799.65895972867</v>
      </c>
      <c r="G239">
        <v>657056.20736399759</v>
      </c>
      <c r="H239">
        <v>479694.8384351295</v>
      </c>
      <c r="I239">
        <v>423032.23869785509</v>
      </c>
      <c r="J239">
        <v>734499.48556069192</v>
      </c>
      <c r="K239">
        <v>711019.18502451351</v>
      </c>
      <c r="L239">
        <v>958817.42189790413</v>
      </c>
      <c r="M239">
        <v>360375.43503594591</v>
      </c>
      <c r="N239">
        <f t="shared" si="39"/>
        <v>0</v>
      </c>
      <c r="O239">
        <f t="shared" si="40"/>
        <v>0</v>
      </c>
      <c r="P239">
        <f t="shared" si="41"/>
        <v>0</v>
      </c>
      <c r="Q239">
        <f t="shared" si="42"/>
        <v>0</v>
      </c>
      <c r="R239">
        <f t="shared" si="43"/>
        <v>0</v>
      </c>
      <c r="S239">
        <f t="shared" si="44"/>
        <v>0</v>
      </c>
      <c r="T239">
        <f t="shared" si="45"/>
        <v>0</v>
      </c>
      <c r="U239">
        <f t="shared" si="46"/>
        <v>0</v>
      </c>
      <c r="V239">
        <f t="shared" si="47"/>
        <v>0</v>
      </c>
      <c r="W239">
        <f t="shared" si="48"/>
        <v>0</v>
      </c>
      <c r="X239">
        <f t="shared" si="49"/>
        <v>0</v>
      </c>
      <c r="Y239">
        <f t="shared" si="50"/>
        <v>0</v>
      </c>
      <c r="Z239">
        <f t="shared" si="51"/>
        <v>0</v>
      </c>
    </row>
    <row r="240" spans="1:26">
      <c r="A240" t="s">
        <v>1258</v>
      </c>
      <c r="B240">
        <v>153310.4235855205</v>
      </c>
      <c r="C240">
        <v>981940.1030161269</v>
      </c>
      <c r="D240">
        <v>332396.04004166456</v>
      </c>
      <c r="E240">
        <v>84459.786364115658</v>
      </c>
      <c r="F240">
        <v>934822.04036329209</v>
      </c>
      <c r="G240">
        <v>139278.41695855471</v>
      </c>
      <c r="H240">
        <v>780604.30296696431</v>
      </c>
      <c r="I240">
        <v>161665.00437523212</v>
      </c>
      <c r="J240">
        <v>527824.19122844178</v>
      </c>
      <c r="K240">
        <v>800348.7985818662</v>
      </c>
      <c r="L240">
        <v>526713.66786886414</v>
      </c>
      <c r="M240">
        <v>654949.60880404327</v>
      </c>
      <c r="N240">
        <f t="shared" si="39"/>
        <v>0</v>
      </c>
      <c r="O240">
        <f t="shared" si="40"/>
        <v>0</v>
      </c>
      <c r="P240">
        <f t="shared" si="41"/>
        <v>0</v>
      </c>
      <c r="Q240">
        <f t="shared" si="42"/>
        <v>0</v>
      </c>
      <c r="R240">
        <f t="shared" si="43"/>
        <v>0</v>
      </c>
      <c r="S240">
        <f t="shared" si="44"/>
        <v>0</v>
      </c>
      <c r="T240">
        <f t="shared" si="45"/>
        <v>0</v>
      </c>
      <c r="U240">
        <f t="shared" si="46"/>
        <v>0</v>
      </c>
      <c r="V240">
        <f t="shared" si="47"/>
        <v>0</v>
      </c>
      <c r="W240">
        <f t="shared" si="48"/>
        <v>0</v>
      </c>
      <c r="X240">
        <f t="shared" si="49"/>
        <v>0</v>
      </c>
      <c r="Y240">
        <f t="shared" si="50"/>
        <v>0</v>
      </c>
      <c r="Z240">
        <f t="shared" si="51"/>
        <v>0</v>
      </c>
    </row>
    <row r="241" spans="1:26">
      <c r="A241" t="s">
        <v>442</v>
      </c>
      <c r="B241">
        <v>652864.13750915427</v>
      </c>
      <c r="C241">
        <v>83427.192544316858</v>
      </c>
      <c r="D241">
        <v>631030.87955808302</v>
      </c>
      <c r="E241">
        <v>147885.70528306466</v>
      </c>
      <c r="F241">
        <v>638869.38032770308</v>
      </c>
      <c r="G241">
        <v>480384.98895467032</v>
      </c>
      <c r="H241">
        <v>696549.44652313972</v>
      </c>
      <c r="I241">
        <v>593625.50605705648</v>
      </c>
      <c r="J241">
        <v>16188.902877846578</v>
      </c>
      <c r="K241">
        <v>47889.55735472378</v>
      </c>
      <c r="L241">
        <v>934158.54488624341</v>
      </c>
      <c r="M241">
        <v>829858.30405733874</v>
      </c>
      <c r="N241">
        <f t="shared" si="39"/>
        <v>0</v>
      </c>
      <c r="O241">
        <f t="shared" si="40"/>
        <v>0</v>
      </c>
      <c r="P241">
        <f t="shared" si="41"/>
        <v>0</v>
      </c>
      <c r="Q241">
        <f t="shared" si="42"/>
        <v>0</v>
      </c>
      <c r="R241">
        <f t="shared" si="43"/>
        <v>0</v>
      </c>
      <c r="S241">
        <f t="shared" si="44"/>
        <v>0</v>
      </c>
      <c r="T241">
        <f t="shared" si="45"/>
        <v>0</v>
      </c>
      <c r="U241">
        <f t="shared" si="46"/>
        <v>0</v>
      </c>
      <c r="V241">
        <f t="shared" si="47"/>
        <v>0</v>
      </c>
      <c r="W241">
        <f t="shared" si="48"/>
        <v>0</v>
      </c>
      <c r="X241">
        <f t="shared" si="49"/>
        <v>0</v>
      </c>
      <c r="Y241">
        <f t="shared" si="50"/>
        <v>0</v>
      </c>
      <c r="Z241">
        <f t="shared" si="51"/>
        <v>0</v>
      </c>
    </row>
    <row r="242" spans="1:26">
      <c r="A242" t="s">
        <v>61</v>
      </c>
      <c r="B242">
        <v>397417.91682401393</v>
      </c>
      <c r="C242">
        <v>180441.27077520278</v>
      </c>
      <c r="D242">
        <v>37002.081367371378</v>
      </c>
      <c r="E242">
        <v>93082.882827168374</v>
      </c>
      <c r="F242">
        <v>644067.23241787381</v>
      </c>
      <c r="G242">
        <v>204596.16508209755</v>
      </c>
      <c r="H242">
        <v>35686.14985194074</v>
      </c>
      <c r="I242">
        <v>954472.79945178935</v>
      </c>
      <c r="J242">
        <v>712574.00609717704</v>
      </c>
      <c r="K242">
        <v>700789.46778978489</v>
      </c>
      <c r="L242">
        <v>200973.40354727677</v>
      </c>
      <c r="M242">
        <v>557331.53054607462</v>
      </c>
      <c r="N242">
        <f t="shared" si="39"/>
        <v>0</v>
      </c>
      <c r="O242">
        <f t="shared" si="40"/>
        <v>0</v>
      </c>
      <c r="P242">
        <f t="shared" si="41"/>
        <v>0</v>
      </c>
      <c r="Q242">
        <f t="shared" si="42"/>
        <v>0</v>
      </c>
      <c r="R242">
        <f t="shared" si="43"/>
        <v>0</v>
      </c>
      <c r="S242">
        <f t="shared" si="44"/>
        <v>0</v>
      </c>
      <c r="T242">
        <f t="shared" si="45"/>
        <v>0</v>
      </c>
      <c r="U242">
        <f t="shared" si="46"/>
        <v>0</v>
      </c>
      <c r="V242">
        <f t="shared" si="47"/>
        <v>0</v>
      </c>
      <c r="W242">
        <f t="shared" si="48"/>
        <v>0</v>
      </c>
      <c r="X242">
        <f t="shared" si="49"/>
        <v>0</v>
      </c>
      <c r="Y242">
        <f t="shared" si="50"/>
        <v>0</v>
      </c>
      <c r="Z242">
        <f t="shared" si="51"/>
        <v>0</v>
      </c>
    </row>
    <row r="243" spans="1:26">
      <c r="A243" t="s">
        <v>918</v>
      </c>
      <c r="B243">
        <v>591311.94986170216</v>
      </c>
      <c r="C243">
        <v>560926.57870066806</v>
      </c>
      <c r="D243">
        <v>191954.19896772879</v>
      </c>
      <c r="E243">
        <v>250202.23921673279</v>
      </c>
      <c r="F243">
        <v>243275.79858480132</v>
      </c>
      <c r="G243">
        <v>199666.38701125994</v>
      </c>
      <c r="H243">
        <v>104258.97378892468</v>
      </c>
      <c r="I243">
        <v>509580.18739042687</v>
      </c>
      <c r="J243">
        <v>868045.33841325273</v>
      </c>
      <c r="K243">
        <v>418188.08191380987</v>
      </c>
      <c r="L243">
        <v>36423.013796181622</v>
      </c>
      <c r="M243">
        <v>330655.90363669448</v>
      </c>
      <c r="N243">
        <f t="shared" si="39"/>
        <v>0</v>
      </c>
      <c r="O243">
        <f t="shared" si="40"/>
        <v>0</v>
      </c>
      <c r="P243">
        <f t="shared" si="41"/>
        <v>0</v>
      </c>
      <c r="Q243">
        <f t="shared" si="42"/>
        <v>0</v>
      </c>
      <c r="R243">
        <f t="shared" si="43"/>
        <v>0</v>
      </c>
      <c r="S243">
        <f t="shared" si="44"/>
        <v>0</v>
      </c>
      <c r="T243">
        <f t="shared" si="45"/>
        <v>0</v>
      </c>
      <c r="U243">
        <f t="shared" si="46"/>
        <v>0</v>
      </c>
      <c r="V243">
        <f t="shared" si="47"/>
        <v>0</v>
      </c>
      <c r="W243">
        <f t="shared" si="48"/>
        <v>0</v>
      </c>
      <c r="X243">
        <f t="shared" si="49"/>
        <v>0</v>
      </c>
      <c r="Y243">
        <f t="shared" si="50"/>
        <v>0</v>
      </c>
      <c r="Z243">
        <f t="shared" si="51"/>
        <v>0</v>
      </c>
    </row>
    <row r="244" spans="1:26">
      <c r="A244" t="s">
        <v>875</v>
      </c>
      <c r="B244">
        <v>70141.278819392304</v>
      </c>
      <c r="C244">
        <v>423953.16011154838</v>
      </c>
      <c r="D244">
        <v>432747.88366669428</v>
      </c>
      <c r="E244">
        <v>188698.6149584502</v>
      </c>
      <c r="F244">
        <v>441079.88218806736</v>
      </c>
      <c r="G244">
        <v>258501.8248307711</v>
      </c>
      <c r="H244">
        <v>68139.878148473159</v>
      </c>
      <c r="I244">
        <v>240983.11600578536</v>
      </c>
      <c r="J244">
        <v>473967.29500027274</v>
      </c>
      <c r="K244">
        <v>118504.39285706365</v>
      </c>
      <c r="L244">
        <v>20958.976641794303</v>
      </c>
      <c r="M244">
        <v>10286.673691430271</v>
      </c>
      <c r="N244">
        <f t="shared" si="39"/>
        <v>0</v>
      </c>
      <c r="O244">
        <f t="shared" si="40"/>
        <v>0</v>
      </c>
      <c r="P244">
        <f t="shared" si="41"/>
        <v>0</v>
      </c>
      <c r="Q244">
        <f t="shared" si="42"/>
        <v>0</v>
      </c>
      <c r="R244">
        <f t="shared" si="43"/>
        <v>0</v>
      </c>
      <c r="S244">
        <f t="shared" si="44"/>
        <v>0</v>
      </c>
      <c r="T244">
        <f t="shared" si="45"/>
        <v>0</v>
      </c>
      <c r="U244">
        <f t="shared" si="46"/>
        <v>0</v>
      </c>
      <c r="V244">
        <f t="shared" si="47"/>
        <v>0</v>
      </c>
      <c r="W244">
        <f t="shared" si="48"/>
        <v>0</v>
      </c>
      <c r="X244">
        <f t="shared" si="49"/>
        <v>0</v>
      </c>
      <c r="Y244">
        <f t="shared" si="50"/>
        <v>0</v>
      </c>
      <c r="Z244">
        <f t="shared" si="51"/>
        <v>0</v>
      </c>
    </row>
    <row r="245" spans="1:26">
      <c r="A245" t="s">
        <v>1182</v>
      </c>
      <c r="B245">
        <v>744300.81288522203</v>
      </c>
      <c r="C245">
        <v>841287.65578435769</v>
      </c>
      <c r="D245">
        <v>172111.31800544809</v>
      </c>
      <c r="E245">
        <v>222285.82789384833</v>
      </c>
      <c r="F245">
        <v>887542.71239454753</v>
      </c>
      <c r="G245">
        <v>457208.99050834117</v>
      </c>
      <c r="H245">
        <v>589140.7278915731</v>
      </c>
      <c r="I245">
        <v>46154.647669964019</v>
      </c>
      <c r="J245">
        <v>699060.24475326354</v>
      </c>
      <c r="K245">
        <v>266347.91121692216</v>
      </c>
      <c r="L245">
        <v>581242.00474263343</v>
      </c>
      <c r="M245">
        <v>854307.38584382006</v>
      </c>
      <c r="N245">
        <f t="shared" si="39"/>
        <v>0</v>
      </c>
      <c r="O245">
        <f t="shared" si="40"/>
        <v>0</v>
      </c>
      <c r="P245">
        <f t="shared" si="41"/>
        <v>0</v>
      </c>
      <c r="Q245">
        <f t="shared" si="42"/>
        <v>0</v>
      </c>
      <c r="R245">
        <f t="shared" si="43"/>
        <v>0</v>
      </c>
      <c r="S245">
        <f t="shared" si="44"/>
        <v>0</v>
      </c>
      <c r="T245">
        <f t="shared" si="45"/>
        <v>0</v>
      </c>
      <c r="U245">
        <f t="shared" si="46"/>
        <v>0</v>
      </c>
      <c r="V245">
        <f t="shared" si="47"/>
        <v>0</v>
      </c>
      <c r="W245">
        <f t="shared" si="48"/>
        <v>0</v>
      </c>
      <c r="X245">
        <f t="shared" si="49"/>
        <v>0</v>
      </c>
      <c r="Y245">
        <f t="shared" si="50"/>
        <v>0</v>
      </c>
      <c r="Z245">
        <f t="shared" si="51"/>
        <v>0</v>
      </c>
    </row>
    <row r="246" spans="1:26">
      <c r="A246" t="s">
        <v>1049</v>
      </c>
      <c r="B246">
        <v>211012.14267615264</v>
      </c>
      <c r="C246">
        <v>407083.990148852</v>
      </c>
      <c r="D246">
        <v>743364.1621853403</v>
      </c>
      <c r="E246">
        <v>186333.36538907018</v>
      </c>
      <c r="F246">
        <v>587711.10634558392</v>
      </c>
      <c r="G246">
        <v>81245.907273061574</v>
      </c>
      <c r="H246">
        <v>405442.53203864611</v>
      </c>
      <c r="I246">
        <v>293094.84675365716</v>
      </c>
      <c r="J246">
        <v>988485.81365273462</v>
      </c>
      <c r="K246">
        <v>894205.59253306838</v>
      </c>
      <c r="L246">
        <v>624989.51250051428</v>
      </c>
      <c r="M246">
        <v>709835.94143047894</v>
      </c>
      <c r="N246">
        <f t="shared" si="39"/>
        <v>0</v>
      </c>
      <c r="O246">
        <f t="shared" si="40"/>
        <v>0</v>
      </c>
      <c r="P246">
        <f t="shared" si="41"/>
        <v>0</v>
      </c>
      <c r="Q246">
        <f t="shared" si="42"/>
        <v>0</v>
      </c>
      <c r="R246">
        <f t="shared" si="43"/>
        <v>0</v>
      </c>
      <c r="S246">
        <f t="shared" si="44"/>
        <v>0</v>
      </c>
      <c r="T246">
        <f t="shared" si="45"/>
        <v>0</v>
      </c>
      <c r="U246">
        <f t="shared" si="46"/>
        <v>0</v>
      </c>
      <c r="V246">
        <f t="shared" si="47"/>
        <v>0</v>
      </c>
      <c r="W246">
        <f t="shared" si="48"/>
        <v>0</v>
      </c>
      <c r="X246">
        <f t="shared" si="49"/>
        <v>0</v>
      </c>
      <c r="Y246">
        <f t="shared" si="50"/>
        <v>0</v>
      </c>
      <c r="Z246">
        <f t="shared" si="51"/>
        <v>0</v>
      </c>
    </row>
    <row r="247" spans="1:26">
      <c r="A247" t="s">
        <v>1278</v>
      </c>
      <c r="B247">
        <v>298697.245994934</v>
      </c>
      <c r="C247">
        <v>858959.67915866175</v>
      </c>
      <c r="D247">
        <v>33480.238862416358</v>
      </c>
      <c r="E247">
        <v>158934.2004820884</v>
      </c>
      <c r="F247">
        <v>857039.26179445861</v>
      </c>
      <c r="G247">
        <v>82453.020861968704</v>
      </c>
      <c r="H247">
        <v>416671.93299873482</v>
      </c>
      <c r="I247">
        <v>660778.81182665471</v>
      </c>
      <c r="J247">
        <v>742251.51979020692</v>
      </c>
      <c r="K247">
        <v>148928.38767326798</v>
      </c>
      <c r="L247">
        <v>717510.18530670041</v>
      </c>
      <c r="M247">
        <v>806696.11209403246</v>
      </c>
      <c r="N247">
        <f t="shared" si="39"/>
        <v>0</v>
      </c>
      <c r="O247">
        <f t="shared" si="40"/>
        <v>0</v>
      </c>
      <c r="P247">
        <f t="shared" si="41"/>
        <v>0</v>
      </c>
      <c r="Q247">
        <f t="shared" si="42"/>
        <v>0</v>
      </c>
      <c r="R247">
        <f t="shared" si="43"/>
        <v>0</v>
      </c>
      <c r="S247">
        <f t="shared" si="44"/>
        <v>0</v>
      </c>
      <c r="T247">
        <f t="shared" si="45"/>
        <v>0</v>
      </c>
      <c r="U247">
        <f t="shared" si="46"/>
        <v>0</v>
      </c>
      <c r="V247">
        <f t="shared" si="47"/>
        <v>0</v>
      </c>
      <c r="W247">
        <f t="shared" si="48"/>
        <v>0</v>
      </c>
      <c r="X247">
        <f t="shared" si="49"/>
        <v>0</v>
      </c>
      <c r="Y247">
        <f t="shared" si="50"/>
        <v>0</v>
      </c>
      <c r="Z247">
        <f t="shared" si="51"/>
        <v>0</v>
      </c>
    </row>
    <row r="248" spans="1:26">
      <c r="A248" t="s">
        <v>903</v>
      </c>
      <c r="B248">
        <v>661564.68540697463</v>
      </c>
      <c r="C248">
        <v>433286.07547849696</v>
      </c>
      <c r="D248">
        <v>109927.80996759154</v>
      </c>
      <c r="E248">
        <v>133044.30207797801</v>
      </c>
      <c r="F248">
        <v>418448.1704671458</v>
      </c>
      <c r="G248">
        <v>645514.08137709659</v>
      </c>
      <c r="H248">
        <v>378275.11938983115</v>
      </c>
      <c r="I248">
        <v>200314.63325254418</v>
      </c>
      <c r="J248">
        <v>326326.96444199461</v>
      </c>
      <c r="K248">
        <v>244227.57625448165</v>
      </c>
      <c r="L248">
        <v>268930.17035926034</v>
      </c>
      <c r="M248">
        <v>522729.21653876716</v>
      </c>
      <c r="N248">
        <f t="shared" si="39"/>
        <v>0</v>
      </c>
      <c r="O248">
        <f t="shared" si="40"/>
        <v>0</v>
      </c>
      <c r="P248">
        <f t="shared" si="41"/>
        <v>0</v>
      </c>
      <c r="Q248">
        <f t="shared" si="42"/>
        <v>0</v>
      </c>
      <c r="R248">
        <f t="shared" si="43"/>
        <v>0</v>
      </c>
      <c r="S248">
        <f t="shared" si="44"/>
        <v>0</v>
      </c>
      <c r="T248">
        <f t="shared" si="45"/>
        <v>0</v>
      </c>
      <c r="U248">
        <f t="shared" si="46"/>
        <v>0</v>
      </c>
      <c r="V248">
        <f t="shared" si="47"/>
        <v>0</v>
      </c>
      <c r="W248">
        <f t="shared" si="48"/>
        <v>0</v>
      </c>
      <c r="X248">
        <f t="shared" si="49"/>
        <v>0</v>
      </c>
      <c r="Y248">
        <f t="shared" si="50"/>
        <v>0</v>
      </c>
      <c r="Z248">
        <f t="shared" si="51"/>
        <v>0</v>
      </c>
    </row>
    <row r="249" spans="1:26">
      <c r="A249" t="s">
        <v>74</v>
      </c>
      <c r="B249">
        <v>397840.86915965477</v>
      </c>
      <c r="C249">
        <v>822810.97748679807</v>
      </c>
      <c r="D249">
        <v>428238.52584456559</v>
      </c>
      <c r="E249">
        <v>640057.14298932115</v>
      </c>
      <c r="F249">
        <v>653426.49760214821</v>
      </c>
      <c r="G249">
        <v>598615.63983172341</v>
      </c>
      <c r="H249">
        <v>983508.82709390717</v>
      </c>
      <c r="I249">
        <v>482049.09149925155</v>
      </c>
      <c r="J249">
        <v>318691.01997081417</v>
      </c>
      <c r="K249">
        <v>484366.70428022655</v>
      </c>
      <c r="L249">
        <v>335525.72700870963</v>
      </c>
      <c r="M249">
        <v>368643.43978550594</v>
      </c>
      <c r="N249">
        <f t="shared" si="39"/>
        <v>0</v>
      </c>
      <c r="O249">
        <f t="shared" si="40"/>
        <v>0</v>
      </c>
      <c r="P249">
        <f t="shared" si="41"/>
        <v>0</v>
      </c>
      <c r="Q249">
        <f t="shared" si="42"/>
        <v>0</v>
      </c>
      <c r="R249">
        <f t="shared" si="43"/>
        <v>0</v>
      </c>
      <c r="S249">
        <f t="shared" si="44"/>
        <v>0</v>
      </c>
      <c r="T249">
        <f t="shared" si="45"/>
        <v>0</v>
      </c>
      <c r="U249">
        <f t="shared" si="46"/>
        <v>0</v>
      </c>
      <c r="V249">
        <f t="shared" si="47"/>
        <v>0</v>
      </c>
      <c r="W249">
        <f t="shared" si="48"/>
        <v>0</v>
      </c>
      <c r="X249">
        <f t="shared" si="49"/>
        <v>0</v>
      </c>
      <c r="Y249">
        <f t="shared" si="50"/>
        <v>0</v>
      </c>
      <c r="Z249">
        <f t="shared" si="51"/>
        <v>0</v>
      </c>
    </row>
    <row r="250" spans="1:26">
      <c r="A250" t="s">
        <v>757</v>
      </c>
      <c r="B250">
        <v>243655.90577133355</v>
      </c>
      <c r="C250">
        <v>215976.86899147683</v>
      </c>
      <c r="D250">
        <v>777391.15265517088</v>
      </c>
      <c r="E250">
        <v>763800.78076388454</v>
      </c>
      <c r="F250">
        <v>695806.4988589196</v>
      </c>
      <c r="G250">
        <v>897978.20926705864</v>
      </c>
      <c r="H250">
        <v>130661.87529204143</v>
      </c>
      <c r="I250">
        <v>503381.43805945921</v>
      </c>
      <c r="J250">
        <v>645325.15568079764</v>
      </c>
      <c r="K250">
        <v>721935.73063699435</v>
      </c>
      <c r="L250">
        <v>197688.91404190368</v>
      </c>
      <c r="M250">
        <v>872730.35776779405</v>
      </c>
      <c r="N250">
        <f t="shared" si="39"/>
        <v>0</v>
      </c>
      <c r="O250">
        <f t="shared" si="40"/>
        <v>0</v>
      </c>
      <c r="P250">
        <f t="shared" si="41"/>
        <v>0</v>
      </c>
      <c r="Q250">
        <f t="shared" si="42"/>
        <v>0</v>
      </c>
      <c r="R250">
        <f t="shared" si="43"/>
        <v>0</v>
      </c>
      <c r="S250">
        <f t="shared" si="44"/>
        <v>0</v>
      </c>
      <c r="T250">
        <f t="shared" si="45"/>
        <v>0</v>
      </c>
      <c r="U250">
        <f t="shared" si="46"/>
        <v>0</v>
      </c>
      <c r="V250">
        <f t="shared" si="47"/>
        <v>0</v>
      </c>
      <c r="W250">
        <f t="shared" si="48"/>
        <v>0</v>
      </c>
      <c r="X250">
        <f t="shared" si="49"/>
        <v>0</v>
      </c>
      <c r="Y250">
        <f t="shared" si="50"/>
        <v>0</v>
      </c>
      <c r="Z250">
        <f t="shared" si="51"/>
        <v>0</v>
      </c>
    </row>
    <row r="251" spans="1:26">
      <c r="A251" t="s">
        <v>863</v>
      </c>
      <c r="B251">
        <v>294533.52642960061</v>
      </c>
      <c r="C251">
        <v>918574.4014350971</v>
      </c>
      <c r="D251">
        <v>562253.47362713458</v>
      </c>
      <c r="E251">
        <v>259623.25298590737</v>
      </c>
      <c r="F251">
        <v>328112.2941299529</v>
      </c>
      <c r="G251">
        <v>943504.94886477594</v>
      </c>
      <c r="H251">
        <v>70248.704382035678</v>
      </c>
      <c r="I251">
        <v>512824.5481482934</v>
      </c>
      <c r="J251">
        <v>14623.886420732979</v>
      </c>
      <c r="K251">
        <v>433665.17365313653</v>
      </c>
      <c r="L251">
        <v>778659.4535272608</v>
      </c>
      <c r="M251">
        <v>184278.79181091278</v>
      </c>
      <c r="N251">
        <f t="shared" si="39"/>
        <v>0</v>
      </c>
      <c r="O251">
        <f t="shared" si="40"/>
        <v>0</v>
      </c>
      <c r="P251">
        <f t="shared" si="41"/>
        <v>0</v>
      </c>
      <c r="Q251">
        <f t="shared" si="42"/>
        <v>0</v>
      </c>
      <c r="R251">
        <f t="shared" si="43"/>
        <v>0</v>
      </c>
      <c r="S251">
        <f t="shared" si="44"/>
        <v>0</v>
      </c>
      <c r="T251">
        <f t="shared" si="45"/>
        <v>0</v>
      </c>
      <c r="U251">
        <f t="shared" si="46"/>
        <v>0</v>
      </c>
      <c r="V251">
        <f t="shared" si="47"/>
        <v>0</v>
      </c>
      <c r="W251">
        <f t="shared" si="48"/>
        <v>0</v>
      </c>
      <c r="X251">
        <f t="shared" si="49"/>
        <v>0</v>
      </c>
      <c r="Y251">
        <f t="shared" si="50"/>
        <v>0</v>
      </c>
      <c r="Z251">
        <f t="shared" si="51"/>
        <v>0</v>
      </c>
    </row>
    <row r="252" spans="1:26">
      <c r="A252" t="s">
        <v>392</v>
      </c>
      <c r="B252">
        <v>812836.3346869864</v>
      </c>
      <c r="C252">
        <v>378637.58711941197</v>
      </c>
      <c r="D252">
        <v>142241.53943643681</v>
      </c>
      <c r="E252">
        <v>616382.12534530286</v>
      </c>
      <c r="F252">
        <v>553117.36610524263</v>
      </c>
      <c r="G252">
        <v>808826.99475819711</v>
      </c>
      <c r="H252">
        <v>97985.744770475052</v>
      </c>
      <c r="I252">
        <v>812792.51411195507</v>
      </c>
      <c r="J252">
        <v>892780.85670956457</v>
      </c>
      <c r="K252">
        <v>860571.59886979405</v>
      </c>
      <c r="L252">
        <v>39349.474859832757</v>
      </c>
      <c r="M252">
        <v>141505.42952201073</v>
      </c>
      <c r="N252">
        <f t="shared" si="39"/>
        <v>0</v>
      </c>
      <c r="O252">
        <f t="shared" si="40"/>
        <v>0</v>
      </c>
      <c r="P252">
        <f t="shared" si="41"/>
        <v>0</v>
      </c>
      <c r="Q252">
        <f t="shared" si="42"/>
        <v>0</v>
      </c>
      <c r="R252">
        <f t="shared" si="43"/>
        <v>0</v>
      </c>
      <c r="S252">
        <f t="shared" si="44"/>
        <v>0</v>
      </c>
      <c r="T252">
        <f t="shared" si="45"/>
        <v>0</v>
      </c>
      <c r="U252">
        <f t="shared" si="46"/>
        <v>0</v>
      </c>
      <c r="V252">
        <f t="shared" si="47"/>
        <v>0</v>
      </c>
      <c r="W252">
        <f t="shared" si="48"/>
        <v>0</v>
      </c>
      <c r="X252">
        <f t="shared" si="49"/>
        <v>0</v>
      </c>
      <c r="Y252">
        <f t="shared" si="50"/>
        <v>0</v>
      </c>
      <c r="Z252">
        <f t="shared" si="51"/>
        <v>0</v>
      </c>
    </row>
    <row r="253" spans="1:26">
      <c r="A253" t="s">
        <v>753</v>
      </c>
      <c r="B253">
        <v>316544.4663244905</v>
      </c>
      <c r="C253">
        <v>509743.74614426331</v>
      </c>
      <c r="D253">
        <v>878572.69351531717</v>
      </c>
      <c r="E253">
        <v>647003.29144584818</v>
      </c>
      <c r="F253">
        <v>411609.28404420393</v>
      </c>
      <c r="G253">
        <v>949729.6611002502</v>
      </c>
      <c r="H253">
        <v>781599.00062366982</v>
      </c>
      <c r="I253">
        <v>650932.91494063847</v>
      </c>
      <c r="J253">
        <v>889047.58426567947</v>
      </c>
      <c r="K253">
        <v>8026.4819895436985</v>
      </c>
      <c r="L253">
        <v>651048.98125441757</v>
      </c>
      <c r="M253">
        <v>290560.02712818654</v>
      </c>
      <c r="N253">
        <f t="shared" si="39"/>
        <v>0</v>
      </c>
      <c r="O253">
        <f t="shared" si="40"/>
        <v>0</v>
      </c>
      <c r="P253">
        <f t="shared" si="41"/>
        <v>0</v>
      </c>
      <c r="Q253">
        <f t="shared" si="42"/>
        <v>0</v>
      </c>
      <c r="R253">
        <f t="shared" si="43"/>
        <v>0</v>
      </c>
      <c r="S253">
        <f t="shared" si="44"/>
        <v>0</v>
      </c>
      <c r="T253">
        <f t="shared" si="45"/>
        <v>0</v>
      </c>
      <c r="U253">
        <f t="shared" si="46"/>
        <v>0</v>
      </c>
      <c r="V253">
        <f t="shared" si="47"/>
        <v>0</v>
      </c>
      <c r="W253">
        <f t="shared" si="48"/>
        <v>0</v>
      </c>
      <c r="X253">
        <f t="shared" si="49"/>
        <v>0</v>
      </c>
      <c r="Y253">
        <f t="shared" si="50"/>
        <v>0</v>
      </c>
      <c r="Z253">
        <f t="shared" si="51"/>
        <v>0</v>
      </c>
    </row>
    <row r="254" spans="1:26">
      <c r="A254" t="s">
        <v>690</v>
      </c>
      <c r="B254">
        <v>665545.1430253766</v>
      </c>
      <c r="C254">
        <v>938616.06385654933</v>
      </c>
      <c r="D254">
        <v>29567.809538340927</v>
      </c>
      <c r="E254">
        <v>203722.26435706962</v>
      </c>
      <c r="F254">
        <v>636119.32851143973</v>
      </c>
      <c r="G254">
        <v>803245.56199346366</v>
      </c>
      <c r="H254">
        <v>945552.12155943073</v>
      </c>
      <c r="I254">
        <v>88213.819592114494</v>
      </c>
      <c r="J254">
        <v>952388.45721187233</v>
      </c>
      <c r="K254">
        <v>413906.30181141052</v>
      </c>
      <c r="L254">
        <v>534439.89843905508</v>
      </c>
      <c r="M254">
        <v>546092.84499711217</v>
      </c>
      <c r="N254">
        <f t="shared" si="39"/>
        <v>0</v>
      </c>
      <c r="O254">
        <f t="shared" si="40"/>
        <v>0</v>
      </c>
      <c r="P254">
        <f t="shared" si="41"/>
        <v>0</v>
      </c>
      <c r="Q254">
        <f t="shared" si="42"/>
        <v>0</v>
      </c>
      <c r="R254">
        <f t="shared" si="43"/>
        <v>0</v>
      </c>
      <c r="S254">
        <f t="shared" si="44"/>
        <v>0</v>
      </c>
      <c r="T254">
        <f t="shared" si="45"/>
        <v>0</v>
      </c>
      <c r="U254">
        <f t="shared" si="46"/>
        <v>0</v>
      </c>
      <c r="V254">
        <f t="shared" si="47"/>
        <v>0</v>
      </c>
      <c r="W254">
        <f t="shared" si="48"/>
        <v>0</v>
      </c>
      <c r="X254">
        <f t="shared" si="49"/>
        <v>0</v>
      </c>
      <c r="Y254">
        <f t="shared" si="50"/>
        <v>0</v>
      </c>
      <c r="Z254">
        <f t="shared" si="51"/>
        <v>0</v>
      </c>
    </row>
    <row r="255" spans="1:26">
      <c r="A255" t="s">
        <v>1335</v>
      </c>
      <c r="B255">
        <v>156671.52655531623</v>
      </c>
      <c r="C255">
        <v>954684.21813501604</v>
      </c>
      <c r="D255">
        <v>518947.74782936624</v>
      </c>
      <c r="E255">
        <v>570438.78958837257</v>
      </c>
      <c r="F255">
        <v>523059.10914608388</v>
      </c>
      <c r="G255">
        <v>6613.8104613078231</v>
      </c>
      <c r="H255">
        <v>387246.1217787012</v>
      </c>
      <c r="I255">
        <v>409390.45316271373</v>
      </c>
      <c r="J255">
        <v>208318.58818184613</v>
      </c>
      <c r="K255">
        <v>302984.16086380783</v>
      </c>
      <c r="L255">
        <v>723687.0738833925</v>
      </c>
      <c r="M255">
        <v>691730.4913100471</v>
      </c>
      <c r="N255">
        <f t="shared" si="39"/>
        <v>0</v>
      </c>
      <c r="O255">
        <f t="shared" si="40"/>
        <v>0</v>
      </c>
      <c r="P255">
        <f t="shared" si="41"/>
        <v>0</v>
      </c>
      <c r="Q255">
        <f t="shared" si="42"/>
        <v>0</v>
      </c>
      <c r="R255">
        <f t="shared" si="43"/>
        <v>0</v>
      </c>
      <c r="S255">
        <f t="shared" si="44"/>
        <v>0</v>
      </c>
      <c r="T255">
        <f t="shared" si="45"/>
        <v>0</v>
      </c>
      <c r="U255">
        <f t="shared" si="46"/>
        <v>0</v>
      </c>
      <c r="V255">
        <f t="shared" si="47"/>
        <v>0</v>
      </c>
      <c r="W255">
        <f t="shared" si="48"/>
        <v>0</v>
      </c>
      <c r="X255">
        <f t="shared" si="49"/>
        <v>0</v>
      </c>
      <c r="Y255">
        <f t="shared" si="50"/>
        <v>0</v>
      </c>
      <c r="Z255">
        <f t="shared" si="51"/>
        <v>0</v>
      </c>
    </row>
    <row r="256" spans="1:26">
      <c r="A256" t="s">
        <v>642</v>
      </c>
      <c r="B256">
        <v>775026.46469751396</v>
      </c>
      <c r="C256">
        <v>707726.79161763249</v>
      </c>
      <c r="D256">
        <v>690731.08113106689</v>
      </c>
      <c r="E256">
        <v>813013.81858390965</v>
      </c>
      <c r="F256">
        <v>292969.45647680393</v>
      </c>
      <c r="G256">
        <v>730067.03430095047</v>
      </c>
      <c r="H256">
        <v>755204.77110269398</v>
      </c>
      <c r="I256">
        <v>284386.18315375544</v>
      </c>
      <c r="J256">
        <v>874666.64136587514</v>
      </c>
      <c r="K256">
        <v>557452.01928827562</v>
      </c>
      <c r="L256">
        <v>225016.94396242255</v>
      </c>
      <c r="M256">
        <v>460468.59649801295</v>
      </c>
      <c r="N256">
        <f t="shared" si="39"/>
        <v>0</v>
      </c>
      <c r="O256">
        <f t="shared" si="40"/>
        <v>0</v>
      </c>
      <c r="P256">
        <f t="shared" si="41"/>
        <v>0</v>
      </c>
      <c r="Q256">
        <f t="shared" si="42"/>
        <v>0</v>
      </c>
      <c r="R256">
        <f t="shared" si="43"/>
        <v>0</v>
      </c>
      <c r="S256">
        <f t="shared" si="44"/>
        <v>0</v>
      </c>
      <c r="T256">
        <f t="shared" si="45"/>
        <v>0</v>
      </c>
      <c r="U256">
        <f t="shared" si="46"/>
        <v>0</v>
      </c>
      <c r="V256">
        <f t="shared" si="47"/>
        <v>0</v>
      </c>
      <c r="W256">
        <f t="shared" si="48"/>
        <v>0</v>
      </c>
      <c r="X256">
        <f t="shared" si="49"/>
        <v>0</v>
      </c>
      <c r="Y256">
        <f t="shared" si="50"/>
        <v>0</v>
      </c>
      <c r="Z256">
        <f t="shared" si="51"/>
        <v>0</v>
      </c>
    </row>
    <row r="257" spans="1:26">
      <c r="A257" t="s">
        <v>1028</v>
      </c>
      <c r="B257">
        <v>34901.974153832452</v>
      </c>
      <c r="C257">
        <v>296988.77512344689</v>
      </c>
      <c r="D257">
        <v>608116.45567995904</v>
      </c>
      <c r="E257">
        <v>460523.17738978408</v>
      </c>
      <c r="F257">
        <v>690839.63843513688</v>
      </c>
      <c r="G257">
        <v>172680.28112606239</v>
      </c>
      <c r="H257">
        <v>334709.80684068165</v>
      </c>
      <c r="I257">
        <v>741950.94403777423</v>
      </c>
      <c r="J257">
        <v>784920.48291421449</v>
      </c>
      <c r="K257">
        <v>378106.93914302165</v>
      </c>
      <c r="L257">
        <v>915765.54080268915</v>
      </c>
      <c r="M257">
        <v>621320.65273488511</v>
      </c>
      <c r="N257">
        <f t="shared" si="39"/>
        <v>0</v>
      </c>
      <c r="O257">
        <f t="shared" si="40"/>
        <v>0</v>
      </c>
      <c r="P257">
        <f t="shared" si="41"/>
        <v>0</v>
      </c>
      <c r="Q257">
        <f t="shared" si="42"/>
        <v>0</v>
      </c>
      <c r="R257">
        <f t="shared" si="43"/>
        <v>0</v>
      </c>
      <c r="S257">
        <f t="shared" si="44"/>
        <v>0</v>
      </c>
      <c r="T257">
        <f t="shared" si="45"/>
        <v>0</v>
      </c>
      <c r="U257">
        <f t="shared" si="46"/>
        <v>0</v>
      </c>
      <c r="V257">
        <f t="shared" si="47"/>
        <v>0</v>
      </c>
      <c r="W257">
        <f t="shared" si="48"/>
        <v>0</v>
      </c>
      <c r="X257">
        <f t="shared" si="49"/>
        <v>0</v>
      </c>
      <c r="Y257">
        <f t="shared" si="50"/>
        <v>0</v>
      </c>
      <c r="Z257">
        <f t="shared" si="51"/>
        <v>0</v>
      </c>
    </row>
    <row r="258" spans="1:26">
      <c r="A258" t="s">
        <v>420</v>
      </c>
      <c r="B258">
        <v>402348.21473808656</v>
      </c>
      <c r="C258">
        <v>272639.71818410693</v>
      </c>
      <c r="D258">
        <v>491423.72161386505</v>
      </c>
      <c r="E258">
        <v>596195.82142090332</v>
      </c>
      <c r="F258">
        <v>391610.23317804432</v>
      </c>
      <c r="G258">
        <v>843013.78373862186</v>
      </c>
      <c r="H258">
        <v>882389.16443924478</v>
      </c>
      <c r="I258">
        <v>839753.19547896739</v>
      </c>
      <c r="J258">
        <v>779293.05094374064</v>
      </c>
      <c r="K258">
        <v>749478.93164424726</v>
      </c>
      <c r="L258">
        <v>268119.28912759107</v>
      </c>
      <c r="M258">
        <v>651478.5599450788</v>
      </c>
      <c r="N258">
        <f t="shared" ref="N258:N321" si="52">IF(B258=MAX(B:B),1,0)</f>
        <v>0</v>
      </c>
      <c r="O258">
        <f t="shared" ref="O258:O321" si="53">IF(C258=MAX(C:C),1,0)</f>
        <v>0</v>
      </c>
      <c r="P258">
        <f t="shared" ref="P258:P321" si="54">IF(D258=MAX(D:D),1,0)</f>
        <v>0</v>
      </c>
      <c r="Q258">
        <f t="shared" ref="Q258:Q321" si="55">IF(E258=MAX(E:E),1,0)</f>
        <v>0</v>
      </c>
      <c r="R258">
        <f t="shared" ref="R258:R321" si="56">IF(F258=MAX(F:F),1,0)</f>
        <v>0</v>
      </c>
      <c r="S258">
        <f t="shared" ref="S258:S321" si="57">IF(G258=MAX(G:G),1,0)</f>
        <v>0</v>
      </c>
      <c r="T258">
        <f t="shared" ref="T258:T321" si="58">IF(H258=MAX(H:H),1,0)</f>
        <v>0</v>
      </c>
      <c r="U258">
        <f t="shared" ref="U258:U321" si="59">IF(I258=MAX(I:I),1,0)</f>
        <v>0</v>
      </c>
      <c r="V258">
        <f t="shared" ref="V258:V321" si="60">IF(J258=MAX(J:J),1,0)</f>
        <v>0</v>
      </c>
      <c r="W258">
        <f t="shared" ref="W258:W321" si="61">IF(K258=MAX(K:K),1,0)</f>
        <v>0</v>
      </c>
      <c r="X258">
        <f t="shared" ref="X258:X321" si="62">IF(L258=MAX(L:L),1,0)</f>
        <v>0</v>
      </c>
      <c r="Y258">
        <f t="shared" ref="Y258:Y321" si="63">IF(M258=MAX(M:M),1,0)</f>
        <v>0</v>
      </c>
      <c r="Z258">
        <f t="shared" ref="Z258:Z321" si="64">SUM(N258:Y258)</f>
        <v>0</v>
      </c>
    </row>
    <row r="259" spans="1:26">
      <c r="A259" t="s">
        <v>681</v>
      </c>
      <c r="B259">
        <v>102403.84929263713</v>
      </c>
      <c r="C259">
        <v>523386.80335854337</v>
      </c>
      <c r="D259">
        <v>736215.44813922618</v>
      </c>
      <c r="E259">
        <v>870574.60402252094</v>
      </c>
      <c r="F259">
        <v>358283.96636324801</v>
      </c>
      <c r="G259">
        <v>203646.51640439534</v>
      </c>
      <c r="H259">
        <v>929766.66776977153</v>
      </c>
      <c r="I259">
        <v>458696.56779701792</v>
      </c>
      <c r="J259">
        <v>499220.8464622263</v>
      </c>
      <c r="K259">
        <v>7402.659569846759</v>
      </c>
      <c r="L259">
        <v>283936.27081271657</v>
      </c>
      <c r="M259">
        <v>341540.8803458453</v>
      </c>
      <c r="N259">
        <f t="shared" si="52"/>
        <v>0</v>
      </c>
      <c r="O259">
        <f t="shared" si="53"/>
        <v>0</v>
      </c>
      <c r="P259">
        <f t="shared" si="54"/>
        <v>0</v>
      </c>
      <c r="Q259">
        <f t="shared" si="55"/>
        <v>0</v>
      </c>
      <c r="R259">
        <f t="shared" si="56"/>
        <v>0</v>
      </c>
      <c r="S259">
        <f t="shared" si="57"/>
        <v>0</v>
      </c>
      <c r="T259">
        <f t="shared" si="58"/>
        <v>0</v>
      </c>
      <c r="U259">
        <f t="shared" si="59"/>
        <v>0</v>
      </c>
      <c r="V259">
        <f t="shared" si="60"/>
        <v>0</v>
      </c>
      <c r="W259">
        <f t="shared" si="61"/>
        <v>0</v>
      </c>
      <c r="X259">
        <f t="shared" si="62"/>
        <v>0</v>
      </c>
      <c r="Y259">
        <f t="shared" si="63"/>
        <v>0</v>
      </c>
      <c r="Z259">
        <f t="shared" si="64"/>
        <v>0</v>
      </c>
    </row>
    <row r="260" spans="1:26">
      <c r="A260" t="s">
        <v>923</v>
      </c>
      <c r="B260">
        <v>141900.92761357885</v>
      </c>
      <c r="C260">
        <v>662456.02803254209</v>
      </c>
      <c r="D260">
        <v>473948.63090022223</v>
      </c>
      <c r="E260">
        <v>427216.24971673603</v>
      </c>
      <c r="F260">
        <v>897044.4654860131</v>
      </c>
      <c r="G260">
        <v>480425.54405884701</v>
      </c>
      <c r="H260">
        <v>499738.89456086914</v>
      </c>
      <c r="I260">
        <v>312788.91434962285</v>
      </c>
      <c r="J260">
        <v>855921.64095276047</v>
      </c>
      <c r="K260">
        <v>446213.72023920913</v>
      </c>
      <c r="L260">
        <v>215974.55718973832</v>
      </c>
      <c r="M260">
        <v>414059.61378443002</v>
      </c>
      <c r="N260">
        <f t="shared" si="52"/>
        <v>0</v>
      </c>
      <c r="O260">
        <f t="shared" si="53"/>
        <v>0</v>
      </c>
      <c r="P260">
        <f t="shared" si="54"/>
        <v>0</v>
      </c>
      <c r="Q260">
        <f t="shared" si="55"/>
        <v>0</v>
      </c>
      <c r="R260">
        <f t="shared" si="56"/>
        <v>0</v>
      </c>
      <c r="S260">
        <f t="shared" si="57"/>
        <v>0</v>
      </c>
      <c r="T260">
        <f t="shared" si="58"/>
        <v>0</v>
      </c>
      <c r="U260">
        <f t="shared" si="59"/>
        <v>0</v>
      </c>
      <c r="V260">
        <f t="shared" si="60"/>
        <v>0</v>
      </c>
      <c r="W260">
        <f t="shared" si="61"/>
        <v>0</v>
      </c>
      <c r="X260">
        <f t="shared" si="62"/>
        <v>0</v>
      </c>
      <c r="Y260">
        <f t="shared" si="63"/>
        <v>0</v>
      </c>
      <c r="Z260">
        <f t="shared" si="64"/>
        <v>0</v>
      </c>
    </row>
    <row r="261" spans="1:26">
      <c r="A261" t="s">
        <v>1323</v>
      </c>
      <c r="B261">
        <v>306255.39054239867</v>
      </c>
      <c r="C261">
        <v>913804.79318594036</v>
      </c>
      <c r="D261">
        <v>597154.97876028123</v>
      </c>
      <c r="E261">
        <v>865886.1016610139</v>
      </c>
      <c r="F261">
        <v>683000.14405147312</v>
      </c>
      <c r="G261">
        <v>591988.01927743386</v>
      </c>
      <c r="H261">
        <v>365743.89693784184</v>
      </c>
      <c r="I261">
        <v>984684.67310584045</v>
      </c>
      <c r="J261">
        <v>946253.81898878294</v>
      </c>
      <c r="K261">
        <v>804664.81775643339</v>
      </c>
      <c r="L261">
        <v>529714.63945551508</v>
      </c>
      <c r="M261">
        <v>716677.00935639197</v>
      </c>
      <c r="N261">
        <f t="shared" si="52"/>
        <v>0</v>
      </c>
      <c r="O261">
        <f t="shared" si="53"/>
        <v>0</v>
      </c>
      <c r="P261">
        <f t="shared" si="54"/>
        <v>0</v>
      </c>
      <c r="Q261">
        <f t="shared" si="55"/>
        <v>0</v>
      </c>
      <c r="R261">
        <f t="shared" si="56"/>
        <v>0</v>
      </c>
      <c r="S261">
        <f t="shared" si="57"/>
        <v>0</v>
      </c>
      <c r="T261">
        <f t="shared" si="58"/>
        <v>0</v>
      </c>
      <c r="U261">
        <f t="shared" si="59"/>
        <v>0</v>
      </c>
      <c r="V261">
        <f t="shared" si="60"/>
        <v>0</v>
      </c>
      <c r="W261">
        <f t="shared" si="61"/>
        <v>0</v>
      </c>
      <c r="X261">
        <f t="shared" si="62"/>
        <v>0</v>
      </c>
      <c r="Y261">
        <f t="shared" si="63"/>
        <v>0</v>
      </c>
      <c r="Z261">
        <f t="shared" si="64"/>
        <v>0</v>
      </c>
    </row>
    <row r="262" spans="1:26">
      <c r="A262" t="s">
        <v>1081</v>
      </c>
      <c r="B262">
        <v>548330.3472879685</v>
      </c>
      <c r="C262">
        <v>752096.10601113411</v>
      </c>
      <c r="D262">
        <v>669334.84431055654</v>
      </c>
      <c r="E262">
        <v>397397.42749044113</v>
      </c>
      <c r="F262">
        <v>279232.99408279225</v>
      </c>
      <c r="G262">
        <v>548094.84449935856</v>
      </c>
      <c r="H262">
        <v>775153.26564777305</v>
      </c>
      <c r="I262">
        <v>800220.55102187069</v>
      </c>
      <c r="J262">
        <v>414253.84996116912</v>
      </c>
      <c r="K262">
        <v>418770.1518041931</v>
      </c>
      <c r="L262">
        <v>649051.62233240576</v>
      </c>
      <c r="M262">
        <v>716665.91475576372</v>
      </c>
      <c r="N262">
        <f t="shared" si="52"/>
        <v>0</v>
      </c>
      <c r="O262">
        <f t="shared" si="53"/>
        <v>0</v>
      </c>
      <c r="P262">
        <f t="shared" si="54"/>
        <v>0</v>
      </c>
      <c r="Q262">
        <f t="shared" si="55"/>
        <v>0</v>
      </c>
      <c r="R262">
        <f t="shared" si="56"/>
        <v>0</v>
      </c>
      <c r="S262">
        <f t="shared" si="57"/>
        <v>0</v>
      </c>
      <c r="T262">
        <f t="shared" si="58"/>
        <v>0</v>
      </c>
      <c r="U262">
        <f t="shared" si="59"/>
        <v>0</v>
      </c>
      <c r="V262">
        <f t="shared" si="60"/>
        <v>0</v>
      </c>
      <c r="W262">
        <f t="shared" si="61"/>
        <v>0</v>
      </c>
      <c r="X262">
        <f t="shared" si="62"/>
        <v>0</v>
      </c>
      <c r="Y262">
        <f t="shared" si="63"/>
        <v>0</v>
      </c>
      <c r="Z262">
        <f t="shared" si="64"/>
        <v>0</v>
      </c>
    </row>
    <row r="263" spans="1:26">
      <c r="A263" t="s">
        <v>651</v>
      </c>
      <c r="B263">
        <v>300829.67192373547</v>
      </c>
      <c r="C263">
        <v>437752.57630061579</v>
      </c>
      <c r="D263">
        <v>687515.16454175464</v>
      </c>
      <c r="E263">
        <v>942484.04644703178</v>
      </c>
      <c r="F263">
        <v>200155.15136356643</v>
      </c>
      <c r="G263">
        <v>590530.07928849873</v>
      </c>
      <c r="H263">
        <v>25945.920011800074</v>
      </c>
      <c r="I263">
        <v>987732.10053501267</v>
      </c>
      <c r="J263">
        <v>319183.98751670017</v>
      </c>
      <c r="K263">
        <v>421815.65426576248</v>
      </c>
      <c r="L263">
        <v>535413.47025882488</v>
      </c>
      <c r="M263">
        <v>122829.56681620415</v>
      </c>
      <c r="N263">
        <f t="shared" si="52"/>
        <v>0</v>
      </c>
      <c r="O263">
        <f t="shared" si="53"/>
        <v>0</v>
      </c>
      <c r="P263">
        <f t="shared" si="54"/>
        <v>0</v>
      </c>
      <c r="Q263">
        <f t="shared" si="55"/>
        <v>0</v>
      </c>
      <c r="R263">
        <f t="shared" si="56"/>
        <v>0</v>
      </c>
      <c r="S263">
        <f t="shared" si="57"/>
        <v>0</v>
      </c>
      <c r="T263">
        <f t="shared" si="58"/>
        <v>0</v>
      </c>
      <c r="U263">
        <f t="shared" si="59"/>
        <v>0</v>
      </c>
      <c r="V263">
        <f t="shared" si="60"/>
        <v>0</v>
      </c>
      <c r="W263">
        <f t="shared" si="61"/>
        <v>0</v>
      </c>
      <c r="X263">
        <f t="shared" si="62"/>
        <v>0</v>
      </c>
      <c r="Y263">
        <f t="shared" si="63"/>
        <v>0</v>
      </c>
      <c r="Z263">
        <f t="shared" si="64"/>
        <v>0</v>
      </c>
    </row>
    <row r="264" spans="1:26">
      <c r="A264" t="s">
        <v>171</v>
      </c>
      <c r="B264">
        <v>616970.68809015944</v>
      </c>
      <c r="C264">
        <v>911350.56118720793</v>
      </c>
      <c r="D264">
        <v>750796.66429661051</v>
      </c>
      <c r="E264">
        <v>614681.20250585</v>
      </c>
      <c r="F264">
        <v>988456.60112769483</v>
      </c>
      <c r="G264">
        <v>832366.19782088895</v>
      </c>
      <c r="H264">
        <v>388175.85742969485</v>
      </c>
      <c r="I264">
        <v>240681.80539056461</v>
      </c>
      <c r="J264">
        <v>294798.5109347371</v>
      </c>
      <c r="K264">
        <v>181011.40282293604</v>
      </c>
      <c r="L264">
        <v>167165.50838784283</v>
      </c>
      <c r="M264">
        <v>135611.59368365005</v>
      </c>
      <c r="N264">
        <f t="shared" si="52"/>
        <v>0</v>
      </c>
      <c r="O264">
        <f t="shared" si="53"/>
        <v>0</v>
      </c>
      <c r="P264">
        <f t="shared" si="54"/>
        <v>0</v>
      </c>
      <c r="Q264">
        <f t="shared" si="55"/>
        <v>0</v>
      </c>
      <c r="R264">
        <f t="shared" si="56"/>
        <v>0</v>
      </c>
      <c r="S264">
        <f t="shared" si="57"/>
        <v>0</v>
      </c>
      <c r="T264">
        <f t="shared" si="58"/>
        <v>0</v>
      </c>
      <c r="U264">
        <f t="shared" si="59"/>
        <v>0</v>
      </c>
      <c r="V264">
        <f t="shared" si="60"/>
        <v>0</v>
      </c>
      <c r="W264">
        <f t="shared" si="61"/>
        <v>0</v>
      </c>
      <c r="X264">
        <f t="shared" si="62"/>
        <v>0</v>
      </c>
      <c r="Y264">
        <f t="shared" si="63"/>
        <v>0</v>
      </c>
      <c r="Z264">
        <f t="shared" si="64"/>
        <v>0</v>
      </c>
    </row>
    <row r="265" spans="1:26">
      <c r="A265" t="s">
        <v>514</v>
      </c>
      <c r="B265">
        <v>306261.58697036479</v>
      </c>
      <c r="C265">
        <v>310373.64941302169</v>
      </c>
      <c r="D265">
        <v>502252.33187298203</v>
      </c>
      <c r="E265">
        <v>701051.59190496465</v>
      </c>
      <c r="F265">
        <v>937254.48077300237</v>
      </c>
      <c r="G265">
        <v>161823.65043904123</v>
      </c>
      <c r="H265">
        <v>258317.2784033363</v>
      </c>
      <c r="I265">
        <v>284110.33365839731</v>
      </c>
      <c r="J265">
        <v>515936.87363192806</v>
      </c>
      <c r="K265">
        <v>884234.30658266135</v>
      </c>
      <c r="L265">
        <v>719148.27865883766</v>
      </c>
      <c r="M265">
        <v>655066.30116347736</v>
      </c>
      <c r="N265">
        <f t="shared" si="52"/>
        <v>0</v>
      </c>
      <c r="O265">
        <f t="shared" si="53"/>
        <v>0</v>
      </c>
      <c r="P265">
        <f t="shared" si="54"/>
        <v>0</v>
      </c>
      <c r="Q265">
        <f t="shared" si="55"/>
        <v>0</v>
      </c>
      <c r="R265">
        <f t="shared" si="56"/>
        <v>0</v>
      </c>
      <c r="S265">
        <f t="shared" si="57"/>
        <v>0</v>
      </c>
      <c r="T265">
        <f t="shared" si="58"/>
        <v>0</v>
      </c>
      <c r="U265">
        <f t="shared" si="59"/>
        <v>0</v>
      </c>
      <c r="V265">
        <f t="shared" si="60"/>
        <v>0</v>
      </c>
      <c r="W265">
        <f t="shared" si="61"/>
        <v>0</v>
      </c>
      <c r="X265">
        <f t="shared" si="62"/>
        <v>0</v>
      </c>
      <c r="Y265">
        <f t="shared" si="63"/>
        <v>0</v>
      </c>
      <c r="Z265">
        <f t="shared" si="64"/>
        <v>0</v>
      </c>
    </row>
    <row r="266" spans="1:26">
      <c r="A266" t="s">
        <v>38</v>
      </c>
      <c r="B266">
        <v>644615.58083813626</v>
      </c>
      <c r="C266">
        <v>886443.15226113237</v>
      </c>
      <c r="D266">
        <v>496628.66316029022</v>
      </c>
      <c r="E266">
        <v>52612.26977500588</v>
      </c>
      <c r="F266">
        <v>461204.85267278121</v>
      </c>
      <c r="G266">
        <v>585778.48519725876</v>
      </c>
      <c r="H266">
        <v>878647.07879475248</v>
      </c>
      <c r="I266">
        <v>128213.4149271198</v>
      </c>
      <c r="J266">
        <v>322128.20560934639</v>
      </c>
      <c r="K266">
        <v>551672.82754979632</v>
      </c>
      <c r="L266">
        <v>656667.82385755738</v>
      </c>
      <c r="M266">
        <v>437158.37108004687</v>
      </c>
      <c r="N266">
        <f t="shared" si="52"/>
        <v>0</v>
      </c>
      <c r="O266">
        <f t="shared" si="53"/>
        <v>0</v>
      </c>
      <c r="P266">
        <f t="shared" si="54"/>
        <v>0</v>
      </c>
      <c r="Q266">
        <f t="shared" si="55"/>
        <v>0</v>
      </c>
      <c r="R266">
        <f t="shared" si="56"/>
        <v>0</v>
      </c>
      <c r="S266">
        <f t="shared" si="57"/>
        <v>0</v>
      </c>
      <c r="T266">
        <f t="shared" si="58"/>
        <v>0</v>
      </c>
      <c r="U266">
        <f t="shared" si="59"/>
        <v>0</v>
      </c>
      <c r="V266">
        <f t="shared" si="60"/>
        <v>0</v>
      </c>
      <c r="W266">
        <f t="shared" si="61"/>
        <v>0</v>
      </c>
      <c r="X266">
        <f t="shared" si="62"/>
        <v>0</v>
      </c>
      <c r="Y266">
        <f t="shared" si="63"/>
        <v>0</v>
      </c>
      <c r="Z266">
        <f t="shared" si="64"/>
        <v>0</v>
      </c>
    </row>
    <row r="267" spans="1:26">
      <c r="A267" t="s">
        <v>798</v>
      </c>
      <c r="B267">
        <v>14376.875998153626</v>
      </c>
      <c r="C267">
        <v>317012.02620327426</v>
      </c>
      <c r="D267">
        <v>404735.25583165762</v>
      </c>
      <c r="E267">
        <v>43220.79130532164</v>
      </c>
      <c r="F267">
        <v>350641.063088422</v>
      </c>
      <c r="G267">
        <v>621882.69530352985</v>
      </c>
      <c r="H267">
        <v>247510.17845737567</v>
      </c>
      <c r="I267">
        <v>97279.577389200567</v>
      </c>
      <c r="J267">
        <v>215840.68738692708</v>
      </c>
      <c r="K267">
        <v>864640.02291169879</v>
      </c>
      <c r="L267">
        <v>361048.7143590214</v>
      </c>
      <c r="M267">
        <v>848454.60837398097</v>
      </c>
      <c r="N267">
        <f t="shared" si="52"/>
        <v>0</v>
      </c>
      <c r="O267">
        <f t="shared" si="53"/>
        <v>0</v>
      </c>
      <c r="P267">
        <f t="shared" si="54"/>
        <v>0</v>
      </c>
      <c r="Q267">
        <f t="shared" si="55"/>
        <v>0</v>
      </c>
      <c r="R267">
        <f t="shared" si="56"/>
        <v>0</v>
      </c>
      <c r="S267">
        <f t="shared" si="57"/>
        <v>0</v>
      </c>
      <c r="T267">
        <f t="shared" si="58"/>
        <v>0</v>
      </c>
      <c r="U267">
        <f t="shared" si="59"/>
        <v>0</v>
      </c>
      <c r="V267">
        <f t="shared" si="60"/>
        <v>0</v>
      </c>
      <c r="W267">
        <f t="shared" si="61"/>
        <v>0</v>
      </c>
      <c r="X267">
        <f t="shared" si="62"/>
        <v>0</v>
      </c>
      <c r="Y267">
        <f t="shared" si="63"/>
        <v>0</v>
      </c>
      <c r="Z267">
        <f t="shared" si="64"/>
        <v>0</v>
      </c>
    </row>
    <row r="268" spans="1:26">
      <c r="A268" t="s">
        <v>1211</v>
      </c>
      <c r="B268">
        <v>947477.59324739967</v>
      </c>
      <c r="C268">
        <v>597130.55600089498</v>
      </c>
      <c r="D268">
        <v>590343.79184090625</v>
      </c>
      <c r="E268">
        <v>119399.30724170167</v>
      </c>
      <c r="F268">
        <v>223846.98331635099</v>
      </c>
      <c r="G268">
        <v>770171.41402120027</v>
      </c>
      <c r="H268">
        <v>522651.97198969324</v>
      </c>
      <c r="I268">
        <v>503771.44620739965</v>
      </c>
      <c r="J268">
        <v>785780.19489519123</v>
      </c>
      <c r="K268">
        <v>269358.33666511509</v>
      </c>
      <c r="L268">
        <v>20306.724761200989</v>
      </c>
      <c r="M268">
        <v>729646.58131042903</v>
      </c>
      <c r="N268">
        <f t="shared" si="52"/>
        <v>0</v>
      </c>
      <c r="O268">
        <f t="shared" si="53"/>
        <v>0</v>
      </c>
      <c r="P268">
        <f t="shared" si="54"/>
        <v>0</v>
      </c>
      <c r="Q268">
        <f t="shared" si="55"/>
        <v>0</v>
      </c>
      <c r="R268">
        <f t="shared" si="56"/>
        <v>0</v>
      </c>
      <c r="S268">
        <f t="shared" si="57"/>
        <v>0</v>
      </c>
      <c r="T268">
        <f t="shared" si="58"/>
        <v>0</v>
      </c>
      <c r="U268">
        <f t="shared" si="59"/>
        <v>0</v>
      </c>
      <c r="V268">
        <f t="shared" si="60"/>
        <v>0</v>
      </c>
      <c r="W268">
        <f t="shared" si="61"/>
        <v>0</v>
      </c>
      <c r="X268">
        <f t="shared" si="62"/>
        <v>0</v>
      </c>
      <c r="Y268">
        <f t="shared" si="63"/>
        <v>0</v>
      </c>
      <c r="Z268">
        <f t="shared" si="64"/>
        <v>0</v>
      </c>
    </row>
    <row r="269" spans="1:26">
      <c r="A269" t="s">
        <v>958</v>
      </c>
      <c r="B269">
        <v>11941.237404696103</v>
      </c>
      <c r="C269">
        <v>343251.45494277176</v>
      </c>
      <c r="D269">
        <v>886781.03125036345</v>
      </c>
      <c r="E269">
        <v>142732.29373754913</v>
      </c>
      <c r="F269">
        <v>901449.50258727104</v>
      </c>
      <c r="G269">
        <v>906217.74879232422</v>
      </c>
      <c r="H269">
        <v>451706.65949290321</v>
      </c>
      <c r="I269">
        <v>856253.54971193359</v>
      </c>
      <c r="J269">
        <v>897859.72719537455</v>
      </c>
      <c r="K269">
        <v>714272.43421794975</v>
      </c>
      <c r="L269">
        <v>722318.0659697674</v>
      </c>
      <c r="M269">
        <v>762184.6801323673</v>
      </c>
      <c r="N269">
        <f t="shared" si="52"/>
        <v>0</v>
      </c>
      <c r="O269">
        <f t="shared" si="53"/>
        <v>0</v>
      </c>
      <c r="P269">
        <f t="shared" si="54"/>
        <v>0</v>
      </c>
      <c r="Q269">
        <f t="shared" si="55"/>
        <v>0</v>
      </c>
      <c r="R269">
        <f t="shared" si="56"/>
        <v>0</v>
      </c>
      <c r="S269">
        <f t="shared" si="57"/>
        <v>0</v>
      </c>
      <c r="T269">
        <f t="shared" si="58"/>
        <v>0</v>
      </c>
      <c r="U269">
        <f t="shared" si="59"/>
        <v>0</v>
      </c>
      <c r="V269">
        <f t="shared" si="60"/>
        <v>0</v>
      </c>
      <c r="W269">
        <f t="shared" si="61"/>
        <v>0</v>
      </c>
      <c r="X269">
        <f t="shared" si="62"/>
        <v>0</v>
      </c>
      <c r="Y269">
        <f t="shared" si="63"/>
        <v>0</v>
      </c>
      <c r="Z269">
        <f t="shared" si="64"/>
        <v>0</v>
      </c>
    </row>
    <row r="270" spans="1:26">
      <c r="A270" t="s">
        <v>492</v>
      </c>
      <c r="B270">
        <v>562841.75334764179</v>
      </c>
      <c r="C270">
        <v>376145.71952304401</v>
      </c>
      <c r="D270">
        <v>260475.99797142597</v>
      </c>
      <c r="E270">
        <v>745992.29731022404</v>
      </c>
      <c r="F270">
        <v>179759.61264729622</v>
      </c>
      <c r="G270">
        <v>681302.07626929379</v>
      </c>
      <c r="H270">
        <v>107397.99004011796</v>
      </c>
      <c r="I270">
        <v>305416.49390837719</v>
      </c>
      <c r="J270">
        <v>793440.47430652869</v>
      </c>
      <c r="K270">
        <v>704790.41627879674</v>
      </c>
      <c r="L270">
        <v>808168.59221033659</v>
      </c>
      <c r="M270">
        <v>467279.97482523363</v>
      </c>
      <c r="N270">
        <f t="shared" si="52"/>
        <v>0</v>
      </c>
      <c r="O270">
        <f t="shared" si="53"/>
        <v>0</v>
      </c>
      <c r="P270">
        <f t="shared" si="54"/>
        <v>0</v>
      </c>
      <c r="Q270">
        <f t="shared" si="55"/>
        <v>0</v>
      </c>
      <c r="R270">
        <f t="shared" si="56"/>
        <v>0</v>
      </c>
      <c r="S270">
        <f t="shared" si="57"/>
        <v>0</v>
      </c>
      <c r="T270">
        <f t="shared" si="58"/>
        <v>0</v>
      </c>
      <c r="U270">
        <f t="shared" si="59"/>
        <v>0</v>
      </c>
      <c r="V270">
        <f t="shared" si="60"/>
        <v>0</v>
      </c>
      <c r="W270">
        <f t="shared" si="61"/>
        <v>0</v>
      </c>
      <c r="X270">
        <f t="shared" si="62"/>
        <v>0</v>
      </c>
      <c r="Y270">
        <f t="shared" si="63"/>
        <v>0</v>
      </c>
      <c r="Z270">
        <f t="shared" si="64"/>
        <v>0</v>
      </c>
    </row>
    <row r="271" spans="1:26">
      <c r="A271" t="s">
        <v>573</v>
      </c>
      <c r="B271">
        <v>162386.42389102431</v>
      </c>
      <c r="C271">
        <v>150265.38797914924</v>
      </c>
      <c r="D271">
        <v>471985.54660276102</v>
      </c>
      <c r="E271">
        <v>640303.52974134567</v>
      </c>
      <c r="F271">
        <v>288685.20061610913</v>
      </c>
      <c r="G271">
        <v>603251.11102990992</v>
      </c>
      <c r="H271">
        <v>765394.57475389622</v>
      </c>
      <c r="I271">
        <v>682310.48275930306</v>
      </c>
      <c r="J271">
        <v>762325.55766439659</v>
      </c>
      <c r="K271">
        <v>985879.72466832516</v>
      </c>
      <c r="L271">
        <v>664907.93130669917</v>
      </c>
      <c r="M271">
        <v>183394.71236066651</v>
      </c>
      <c r="N271">
        <f t="shared" si="52"/>
        <v>0</v>
      </c>
      <c r="O271">
        <f t="shared" si="53"/>
        <v>0</v>
      </c>
      <c r="P271">
        <f t="shared" si="54"/>
        <v>0</v>
      </c>
      <c r="Q271">
        <f t="shared" si="55"/>
        <v>0</v>
      </c>
      <c r="R271">
        <f t="shared" si="56"/>
        <v>0</v>
      </c>
      <c r="S271">
        <f t="shared" si="57"/>
        <v>0</v>
      </c>
      <c r="T271">
        <f t="shared" si="58"/>
        <v>0</v>
      </c>
      <c r="U271">
        <f t="shared" si="59"/>
        <v>0</v>
      </c>
      <c r="V271">
        <f t="shared" si="60"/>
        <v>0</v>
      </c>
      <c r="W271">
        <f t="shared" si="61"/>
        <v>0</v>
      </c>
      <c r="X271">
        <f t="shared" si="62"/>
        <v>0</v>
      </c>
      <c r="Y271">
        <f t="shared" si="63"/>
        <v>0</v>
      </c>
      <c r="Z271">
        <f t="shared" si="64"/>
        <v>0</v>
      </c>
    </row>
    <row r="272" spans="1:26">
      <c r="A272" t="s">
        <v>353</v>
      </c>
      <c r="B272">
        <v>832201.53491847764</v>
      </c>
      <c r="C272">
        <v>193086.80536055288</v>
      </c>
      <c r="D272">
        <v>685446.72703397903</v>
      </c>
      <c r="E272">
        <v>621165.13263636013</v>
      </c>
      <c r="F272">
        <v>25552.342358563517</v>
      </c>
      <c r="G272">
        <v>574624.07044267538</v>
      </c>
      <c r="H272">
        <v>523733.43057669466</v>
      </c>
      <c r="I272">
        <v>861071.12279273279</v>
      </c>
      <c r="J272">
        <v>480372.76149178908</v>
      </c>
      <c r="K272">
        <v>51963.34131858826</v>
      </c>
      <c r="L272">
        <v>760948.45235529065</v>
      </c>
      <c r="M272">
        <v>173388.84312232782</v>
      </c>
      <c r="N272">
        <f t="shared" si="52"/>
        <v>0</v>
      </c>
      <c r="O272">
        <f t="shared" si="53"/>
        <v>0</v>
      </c>
      <c r="P272">
        <f t="shared" si="54"/>
        <v>0</v>
      </c>
      <c r="Q272">
        <f t="shared" si="55"/>
        <v>0</v>
      </c>
      <c r="R272">
        <f t="shared" si="56"/>
        <v>0</v>
      </c>
      <c r="S272">
        <f t="shared" si="57"/>
        <v>0</v>
      </c>
      <c r="T272">
        <f t="shared" si="58"/>
        <v>0</v>
      </c>
      <c r="U272">
        <f t="shared" si="59"/>
        <v>0</v>
      </c>
      <c r="V272">
        <f t="shared" si="60"/>
        <v>0</v>
      </c>
      <c r="W272">
        <f t="shared" si="61"/>
        <v>0</v>
      </c>
      <c r="X272">
        <f t="shared" si="62"/>
        <v>0</v>
      </c>
      <c r="Y272">
        <f t="shared" si="63"/>
        <v>0</v>
      </c>
      <c r="Z272">
        <f t="shared" si="64"/>
        <v>0</v>
      </c>
    </row>
    <row r="273" spans="1:26">
      <c r="A273" t="s">
        <v>694</v>
      </c>
      <c r="B273">
        <v>540158.25677939737</v>
      </c>
      <c r="C273">
        <v>481349.73923906032</v>
      </c>
      <c r="D273">
        <v>212703.86630095917</v>
      </c>
      <c r="E273">
        <v>106976.63260229107</v>
      </c>
      <c r="F273">
        <v>530909.09977730364</v>
      </c>
      <c r="G273">
        <v>629239.60281389044</v>
      </c>
      <c r="H273">
        <v>761458.67737280775</v>
      </c>
      <c r="I273">
        <v>681063.49642475846</v>
      </c>
      <c r="J273">
        <v>849769.3592729033</v>
      </c>
      <c r="K273">
        <v>33652.24593634253</v>
      </c>
      <c r="L273">
        <v>961149.81365136884</v>
      </c>
      <c r="M273">
        <v>503767.96674733615</v>
      </c>
      <c r="N273">
        <f t="shared" si="52"/>
        <v>0</v>
      </c>
      <c r="O273">
        <f t="shared" si="53"/>
        <v>0</v>
      </c>
      <c r="P273">
        <f t="shared" si="54"/>
        <v>0</v>
      </c>
      <c r="Q273">
        <f t="shared" si="55"/>
        <v>0</v>
      </c>
      <c r="R273">
        <f t="shared" si="56"/>
        <v>0</v>
      </c>
      <c r="S273">
        <f t="shared" si="57"/>
        <v>0</v>
      </c>
      <c r="T273">
        <f t="shared" si="58"/>
        <v>0</v>
      </c>
      <c r="U273">
        <f t="shared" si="59"/>
        <v>0</v>
      </c>
      <c r="V273">
        <f t="shared" si="60"/>
        <v>0</v>
      </c>
      <c r="W273">
        <f t="shared" si="61"/>
        <v>0</v>
      </c>
      <c r="X273">
        <f t="shared" si="62"/>
        <v>0</v>
      </c>
      <c r="Y273">
        <f t="shared" si="63"/>
        <v>0</v>
      </c>
      <c r="Z273">
        <f t="shared" si="64"/>
        <v>0</v>
      </c>
    </row>
    <row r="274" spans="1:26">
      <c r="A274" t="s">
        <v>1272</v>
      </c>
      <c r="B274">
        <v>191835.70993163114</v>
      </c>
      <c r="C274">
        <v>553480.34797495732</v>
      </c>
      <c r="D274">
        <v>967503.77982639091</v>
      </c>
      <c r="E274">
        <v>901014.22200956277</v>
      </c>
      <c r="F274">
        <v>372275.39491170971</v>
      </c>
      <c r="G274">
        <v>663724.59915896086</v>
      </c>
      <c r="H274">
        <v>8567.8003518215864</v>
      </c>
      <c r="I274">
        <v>88033.994005797373</v>
      </c>
      <c r="J274">
        <v>945758.33529737417</v>
      </c>
      <c r="K274">
        <v>218775.72670462486</v>
      </c>
      <c r="L274">
        <v>706815.07541770989</v>
      </c>
      <c r="M274">
        <v>567979.47259198816</v>
      </c>
      <c r="N274">
        <f t="shared" si="52"/>
        <v>0</v>
      </c>
      <c r="O274">
        <f t="shared" si="53"/>
        <v>0</v>
      </c>
      <c r="P274">
        <f t="shared" si="54"/>
        <v>0</v>
      </c>
      <c r="Q274">
        <f t="shared" si="55"/>
        <v>0</v>
      </c>
      <c r="R274">
        <f t="shared" si="56"/>
        <v>0</v>
      </c>
      <c r="S274">
        <f t="shared" si="57"/>
        <v>0</v>
      </c>
      <c r="T274">
        <f t="shared" si="58"/>
        <v>0</v>
      </c>
      <c r="U274">
        <f t="shared" si="59"/>
        <v>0</v>
      </c>
      <c r="V274">
        <f t="shared" si="60"/>
        <v>0</v>
      </c>
      <c r="W274">
        <f t="shared" si="61"/>
        <v>0</v>
      </c>
      <c r="X274">
        <f t="shared" si="62"/>
        <v>0</v>
      </c>
      <c r="Y274">
        <f t="shared" si="63"/>
        <v>0</v>
      </c>
      <c r="Z274">
        <f t="shared" si="64"/>
        <v>0</v>
      </c>
    </row>
    <row r="275" spans="1:26">
      <c r="A275" t="s">
        <v>86</v>
      </c>
      <c r="B275">
        <v>548708.14685668203</v>
      </c>
      <c r="C275">
        <v>558663.39463226136</v>
      </c>
      <c r="D275">
        <v>225535.46861278394</v>
      </c>
      <c r="E275">
        <v>59529.569740299885</v>
      </c>
      <c r="F275">
        <v>871242.98199438525</v>
      </c>
      <c r="G275">
        <v>331854.15679151309</v>
      </c>
      <c r="H275">
        <v>440455.7058661388</v>
      </c>
      <c r="I275">
        <v>187070.26952363137</v>
      </c>
      <c r="J275">
        <v>885726.19544526446</v>
      </c>
      <c r="K275">
        <v>701778.48525381845</v>
      </c>
      <c r="L275">
        <v>464773.69506084896</v>
      </c>
      <c r="M275">
        <v>238956.78615839279</v>
      </c>
      <c r="N275">
        <f t="shared" si="52"/>
        <v>0</v>
      </c>
      <c r="O275">
        <f t="shared" si="53"/>
        <v>0</v>
      </c>
      <c r="P275">
        <f t="shared" si="54"/>
        <v>0</v>
      </c>
      <c r="Q275">
        <f t="shared" si="55"/>
        <v>0</v>
      </c>
      <c r="R275">
        <f t="shared" si="56"/>
        <v>0</v>
      </c>
      <c r="S275">
        <f t="shared" si="57"/>
        <v>0</v>
      </c>
      <c r="T275">
        <f t="shared" si="58"/>
        <v>0</v>
      </c>
      <c r="U275">
        <f t="shared" si="59"/>
        <v>0</v>
      </c>
      <c r="V275">
        <f t="shared" si="60"/>
        <v>0</v>
      </c>
      <c r="W275">
        <f t="shared" si="61"/>
        <v>0</v>
      </c>
      <c r="X275">
        <f t="shared" si="62"/>
        <v>0</v>
      </c>
      <c r="Y275">
        <f t="shared" si="63"/>
        <v>0</v>
      </c>
      <c r="Z275">
        <f t="shared" si="64"/>
        <v>0</v>
      </c>
    </row>
    <row r="276" spans="1:26">
      <c r="A276" t="s">
        <v>1110</v>
      </c>
      <c r="B276">
        <v>229207.0503375504</v>
      </c>
      <c r="C276">
        <v>254491.77044873283</v>
      </c>
      <c r="D276">
        <v>680515.42209159606</v>
      </c>
      <c r="E276">
        <v>896231.91104857461</v>
      </c>
      <c r="F276">
        <v>3217.9817933352119</v>
      </c>
      <c r="G276">
        <v>658349.34911076422</v>
      </c>
      <c r="H276">
        <v>720622.86954145774</v>
      </c>
      <c r="I276">
        <v>826725.32062631205</v>
      </c>
      <c r="J276">
        <v>192988.1515406644</v>
      </c>
      <c r="K276">
        <v>309786.0234281685</v>
      </c>
      <c r="L276">
        <v>769442.94093911559</v>
      </c>
      <c r="M276">
        <v>54494.678389594432</v>
      </c>
      <c r="N276">
        <f t="shared" si="52"/>
        <v>0</v>
      </c>
      <c r="O276">
        <f t="shared" si="53"/>
        <v>0</v>
      </c>
      <c r="P276">
        <f t="shared" si="54"/>
        <v>0</v>
      </c>
      <c r="Q276">
        <f t="shared" si="55"/>
        <v>0</v>
      </c>
      <c r="R276">
        <f t="shared" si="56"/>
        <v>0</v>
      </c>
      <c r="S276">
        <f t="shared" si="57"/>
        <v>0</v>
      </c>
      <c r="T276">
        <f t="shared" si="58"/>
        <v>0</v>
      </c>
      <c r="U276">
        <f t="shared" si="59"/>
        <v>0</v>
      </c>
      <c r="V276">
        <f t="shared" si="60"/>
        <v>0</v>
      </c>
      <c r="W276">
        <f t="shared" si="61"/>
        <v>0</v>
      </c>
      <c r="X276">
        <f t="shared" si="62"/>
        <v>0</v>
      </c>
      <c r="Y276">
        <f t="shared" si="63"/>
        <v>0</v>
      </c>
      <c r="Z276">
        <f t="shared" si="64"/>
        <v>0</v>
      </c>
    </row>
    <row r="277" spans="1:26">
      <c r="A277" t="s">
        <v>859</v>
      </c>
      <c r="B277">
        <v>494928.18057199329</v>
      </c>
      <c r="C277">
        <v>275422.99041555618</v>
      </c>
      <c r="D277">
        <v>369935.12128177605</v>
      </c>
      <c r="E277">
        <v>655006.65750945674</v>
      </c>
      <c r="F277">
        <v>729869.90342397045</v>
      </c>
      <c r="G277">
        <v>696504.70063448488</v>
      </c>
      <c r="H277">
        <v>463941.26760876121</v>
      </c>
      <c r="I277">
        <v>58.085571731369967</v>
      </c>
      <c r="J277">
        <v>56052.152691430936</v>
      </c>
      <c r="K277">
        <v>207657.76726455841</v>
      </c>
      <c r="L277">
        <v>647032.38523211144</v>
      </c>
      <c r="M277">
        <v>234436.32278641101</v>
      </c>
      <c r="N277">
        <f t="shared" si="52"/>
        <v>0</v>
      </c>
      <c r="O277">
        <f t="shared" si="53"/>
        <v>0</v>
      </c>
      <c r="P277">
        <f t="shared" si="54"/>
        <v>0</v>
      </c>
      <c r="Q277">
        <f t="shared" si="55"/>
        <v>0</v>
      </c>
      <c r="R277">
        <f t="shared" si="56"/>
        <v>0</v>
      </c>
      <c r="S277">
        <f t="shared" si="57"/>
        <v>0</v>
      </c>
      <c r="T277">
        <f t="shared" si="58"/>
        <v>0</v>
      </c>
      <c r="U277">
        <f t="shared" si="59"/>
        <v>0</v>
      </c>
      <c r="V277">
        <f t="shared" si="60"/>
        <v>0</v>
      </c>
      <c r="W277">
        <f t="shared" si="61"/>
        <v>0</v>
      </c>
      <c r="X277">
        <f t="shared" si="62"/>
        <v>0</v>
      </c>
      <c r="Y277">
        <f t="shared" si="63"/>
        <v>0</v>
      </c>
      <c r="Z277">
        <f t="shared" si="64"/>
        <v>0</v>
      </c>
    </row>
    <row r="278" spans="1:26">
      <c r="A278" t="s">
        <v>1113</v>
      </c>
      <c r="B278">
        <v>729904.51670528192</v>
      </c>
      <c r="C278">
        <v>996491.91958629142</v>
      </c>
      <c r="D278">
        <v>775650.24225964153</v>
      </c>
      <c r="E278">
        <v>823415.08791820542</v>
      </c>
      <c r="F278">
        <v>179822.46705954365</v>
      </c>
      <c r="G278">
        <v>606576.85751299257</v>
      </c>
      <c r="H278">
        <v>398925.05155714462</v>
      </c>
      <c r="I278">
        <v>328982.27790067613</v>
      </c>
      <c r="J278">
        <v>55975.351675445876</v>
      </c>
      <c r="K278">
        <v>578723.43768065714</v>
      </c>
      <c r="L278">
        <v>331346.98456888011</v>
      </c>
      <c r="M278">
        <v>313643.55976922542</v>
      </c>
      <c r="N278">
        <f t="shared" si="52"/>
        <v>0</v>
      </c>
      <c r="O278">
        <f t="shared" si="53"/>
        <v>0</v>
      </c>
      <c r="P278">
        <f t="shared" si="54"/>
        <v>0</v>
      </c>
      <c r="Q278">
        <f t="shared" si="55"/>
        <v>0</v>
      </c>
      <c r="R278">
        <f t="shared" si="56"/>
        <v>0</v>
      </c>
      <c r="S278">
        <f t="shared" si="57"/>
        <v>0</v>
      </c>
      <c r="T278">
        <f t="shared" si="58"/>
        <v>0</v>
      </c>
      <c r="U278">
        <f t="shared" si="59"/>
        <v>0</v>
      </c>
      <c r="V278">
        <f t="shared" si="60"/>
        <v>0</v>
      </c>
      <c r="W278">
        <f t="shared" si="61"/>
        <v>0</v>
      </c>
      <c r="X278">
        <f t="shared" si="62"/>
        <v>0</v>
      </c>
      <c r="Y278">
        <f t="shared" si="63"/>
        <v>0</v>
      </c>
      <c r="Z278">
        <f t="shared" si="64"/>
        <v>0</v>
      </c>
    </row>
    <row r="279" spans="1:26">
      <c r="A279" t="s">
        <v>839</v>
      </c>
      <c r="B279">
        <v>596712.0088537652</v>
      </c>
      <c r="C279">
        <v>549245.34104148974</v>
      </c>
      <c r="D279">
        <v>652243.18394957576</v>
      </c>
      <c r="E279">
        <v>910390.72716351529</v>
      </c>
      <c r="F279">
        <v>483597.41762730514</v>
      </c>
      <c r="G279">
        <v>148919.93121816337</v>
      </c>
      <c r="H279">
        <v>182240.7217982267</v>
      </c>
      <c r="I279">
        <v>298779.00809466606</v>
      </c>
      <c r="J279">
        <v>956044.28350044833</v>
      </c>
      <c r="K279">
        <v>574446.6607503274</v>
      </c>
      <c r="L279">
        <v>987770.3666588678</v>
      </c>
      <c r="M279">
        <v>5690.0820708943866</v>
      </c>
      <c r="N279">
        <f t="shared" si="52"/>
        <v>0</v>
      </c>
      <c r="O279">
        <f t="shared" si="53"/>
        <v>0</v>
      </c>
      <c r="P279">
        <f t="shared" si="54"/>
        <v>0</v>
      </c>
      <c r="Q279">
        <f t="shared" si="55"/>
        <v>0</v>
      </c>
      <c r="R279">
        <f t="shared" si="56"/>
        <v>0</v>
      </c>
      <c r="S279">
        <f t="shared" si="57"/>
        <v>0</v>
      </c>
      <c r="T279">
        <f t="shared" si="58"/>
        <v>0</v>
      </c>
      <c r="U279">
        <f t="shared" si="59"/>
        <v>0</v>
      </c>
      <c r="V279">
        <f t="shared" si="60"/>
        <v>0</v>
      </c>
      <c r="W279">
        <f t="shared" si="61"/>
        <v>0</v>
      </c>
      <c r="X279">
        <f t="shared" si="62"/>
        <v>0</v>
      </c>
      <c r="Y279">
        <f t="shared" si="63"/>
        <v>0</v>
      </c>
      <c r="Z279">
        <f t="shared" si="64"/>
        <v>0</v>
      </c>
    </row>
    <row r="280" spans="1:26">
      <c r="A280" t="s">
        <v>998</v>
      </c>
      <c r="B280">
        <v>128581.65233173181</v>
      </c>
      <c r="C280">
        <v>19281.522549130292</v>
      </c>
      <c r="D280">
        <v>487627.7869465698</v>
      </c>
      <c r="E280">
        <v>88102.119698795665</v>
      </c>
      <c r="F280">
        <v>332037.57835785794</v>
      </c>
      <c r="G280">
        <v>219747.6527311274</v>
      </c>
      <c r="H280">
        <v>869103.71334608318</v>
      </c>
      <c r="I280">
        <v>218951.45505123161</v>
      </c>
      <c r="J280">
        <v>937562.54855010228</v>
      </c>
      <c r="K280">
        <v>944501.1680026066</v>
      </c>
      <c r="L280">
        <v>597404.25108528277</v>
      </c>
      <c r="M280">
        <v>19502.679160460888</v>
      </c>
      <c r="N280">
        <f t="shared" si="52"/>
        <v>0</v>
      </c>
      <c r="O280">
        <f t="shared" si="53"/>
        <v>0</v>
      </c>
      <c r="P280">
        <f t="shared" si="54"/>
        <v>0</v>
      </c>
      <c r="Q280">
        <f t="shared" si="55"/>
        <v>0</v>
      </c>
      <c r="R280">
        <f t="shared" si="56"/>
        <v>0</v>
      </c>
      <c r="S280">
        <f t="shared" si="57"/>
        <v>0</v>
      </c>
      <c r="T280">
        <f t="shared" si="58"/>
        <v>0</v>
      </c>
      <c r="U280">
        <f t="shared" si="59"/>
        <v>0</v>
      </c>
      <c r="V280">
        <f t="shared" si="60"/>
        <v>0</v>
      </c>
      <c r="W280">
        <f t="shared" si="61"/>
        <v>0</v>
      </c>
      <c r="X280">
        <f t="shared" si="62"/>
        <v>0</v>
      </c>
      <c r="Y280">
        <f t="shared" si="63"/>
        <v>0</v>
      </c>
      <c r="Z280">
        <f t="shared" si="64"/>
        <v>0</v>
      </c>
    </row>
    <row r="281" spans="1:26">
      <c r="A281" t="s">
        <v>935</v>
      </c>
      <c r="B281">
        <v>185244.34977205328</v>
      </c>
      <c r="C281">
        <v>259009.61869586341</v>
      </c>
      <c r="D281">
        <v>362620.79441488418</v>
      </c>
      <c r="E281">
        <v>449875.25204606802</v>
      </c>
      <c r="F281">
        <v>204623.64293416007</v>
      </c>
      <c r="G281">
        <v>209672.83539601535</v>
      </c>
      <c r="H281">
        <v>472206.11931293242</v>
      </c>
      <c r="I281">
        <v>438524.10171215335</v>
      </c>
      <c r="J281">
        <v>232686.14933697446</v>
      </c>
      <c r="K281">
        <v>29234.786621976651</v>
      </c>
      <c r="L281">
        <v>76307.993194536684</v>
      </c>
      <c r="M281">
        <v>82325.31990179776</v>
      </c>
      <c r="N281">
        <f t="shared" si="52"/>
        <v>0</v>
      </c>
      <c r="O281">
        <f t="shared" si="53"/>
        <v>0</v>
      </c>
      <c r="P281">
        <f t="shared" si="54"/>
        <v>0</v>
      </c>
      <c r="Q281">
        <f t="shared" si="55"/>
        <v>0</v>
      </c>
      <c r="R281">
        <f t="shared" si="56"/>
        <v>0</v>
      </c>
      <c r="S281">
        <f t="shared" si="57"/>
        <v>0</v>
      </c>
      <c r="T281">
        <f t="shared" si="58"/>
        <v>0</v>
      </c>
      <c r="U281">
        <f t="shared" si="59"/>
        <v>0</v>
      </c>
      <c r="V281">
        <f t="shared" si="60"/>
        <v>0</v>
      </c>
      <c r="W281">
        <f t="shared" si="61"/>
        <v>0</v>
      </c>
      <c r="X281">
        <f t="shared" si="62"/>
        <v>0</v>
      </c>
      <c r="Y281">
        <f t="shared" si="63"/>
        <v>0</v>
      </c>
      <c r="Z281">
        <f t="shared" si="64"/>
        <v>0</v>
      </c>
    </row>
    <row r="282" spans="1:26">
      <c r="A282" t="s">
        <v>177</v>
      </c>
      <c r="B282">
        <v>563376.31439550419</v>
      </c>
      <c r="C282">
        <v>649502.78507105098</v>
      </c>
      <c r="D282">
        <v>511008.17818972887</v>
      </c>
      <c r="E282">
        <v>691286.60721145384</v>
      </c>
      <c r="F282">
        <v>935462.60747174895</v>
      </c>
      <c r="G282">
        <v>815131.02316934988</v>
      </c>
      <c r="H282">
        <v>531724.39126961457</v>
      </c>
      <c r="I282">
        <v>375630.51799391577</v>
      </c>
      <c r="J282">
        <v>319858.10364716407</v>
      </c>
      <c r="K282">
        <v>466346.02876536438</v>
      </c>
      <c r="L282">
        <v>245978.05220431724</v>
      </c>
      <c r="M282">
        <v>451457.70021241315</v>
      </c>
      <c r="N282">
        <f t="shared" si="52"/>
        <v>0</v>
      </c>
      <c r="O282">
        <f t="shared" si="53"/>
        <v>0</v>
      </c>
      <c r="P282">
        <f t="shared" si="54"/>
        <v>0</v>
      </c>
      <c r="Q282">
        <f t="shared" si="55"/>
        <v>0</v>
      </c>
      <c r="R282">
        <f t="shared" si="56"/>
        <v>0</v>
      </c>
      <c r="S282">
        <f t="shared" si="57"/>
        <v>0</v>
      </c>
      <c r="T282">
        <f t="shared" si="58"/>
        <v>0</v>
      </c>
      <c r="U282">
        <f t="shared" si="59"/>
        <v>0</v>
      </c>
      <c r="V282">
        <f t="shared" si="60"/>
        <v>0</v>
      </c>
      <c r="W282">
        <f t="shared" si="61"/>
        <v>0</v>
      </c>
      <c r="X282">
        <f t="shared" si="62"/>
        <v>0</v>
      </c>
      <c r="Y282">
        <f t="shared" si="63"/>
        <v>0</v>
      </c>
      <c r="Z282">
        <f t="shared" si="64"/>
        <v>0</v>
      </c>
    </row>
    <row r="283" spans="1:26">
      <c r="A283" t="s">
        <v>446</v>
      </c>
      <c r="B283">
        <v>994259.11943379347</v>
      </c>
      <c r="C283">
        <v>423592.20325876481</v>
      </c>
      <c r="D283">
        <v>373499.08955168066</v>
      </c>
      <c r="E283">
        <v>681945.91779620352</v>
      </c>
      <c r="F283">
        <v>364787.34808400238</v>
      </c>
      <c r="G283">
        <v>878465.86795058509</v>
      </c>
      <c r="H283">
        <v>335063.73135374399</v>
      </c>
      <c r="I283">
        <v>230460.765382237</v>
      </c>
      <c r="J283">
        <v>490679.396926174</v>
      </c>
      <c r="K283">
        <v>46706.879226277029</v>
      </c>
      <c r="L283">
        <v>175675.33378699739</v>
      </c>
      <c r="M283">
        <v>82004.184776901748</v>
      </c>
      <c r="N283">
        <f t="shared" si="52"/>
        <v>0</v>
      </c>
      <c r="O283">
        <f t="shared" si="53"/>
        <v>0</v>
      </c>
      <c r="P283">
        <f t="shared" si="54"/>
        <v>0</v>
      </c>
      <c r="Q283">
        <f t="shared" si="55"/>
        <v>0</v>
      </c>
      <c r="R283">
        <f t="shared" si="56"/>
        <v>0</v>
      </c>
      <c r="S283">
        <f t="shared" si="57"/>
        <v>0</v>
      </c>
      <c r="T283">
        <f t="shared" si="58"/>
        <v>0</v>
      </c>
      <c r="U283">
        <f t="shared" si="59"/>
        <v>0</v>
      </c>
      <c r="V283">
        <f t="shared" si="60"/>
        <v>0</v>
      </c>
      <c r="W283">
        <f t="shared" si="61"/>
        <v>0</v>
      </c>
      <c r="X283">
        <f t="shared" si="62"/>
        <v>0</v>
      </c>
      <c r="Y283">
        <f t="shared" si="63"/>
        <v>0</v>
      </c>
      <c r="Z283">
        <f t="shared" si="64"/>
        <v>0</v>
      </c>
    </row>
    <row r="284" spans="1:26">
      <c r="A284" t="s">
        <v>90</v>
      </c>
      <c r="B284">
        <v>768844.18759590515</v>
      </c>
      <c r="C284">
        <v>441037.63791923225</v>
      </c>
      <c r="D284">
        <v>635458.65968099248</v>
      </c>
      <c r="E284">
        <v>993919.12062975764</v>
      </c>
      <c r="F284">
        <v>756911.65984803229</v>
      </c>
      <c r="G284">
        <v>578349.04691479192</v>
      </c>
      <c r="H284">
        <v>588268.50910362392</v>
      </c>
      <c r="I284">
        <v>286680.42431028408</v>
      </c>
      <c r="J284">
        <v>650758.68258727738</v>
      </c>
      <c r="K284">
        <v>678319.50248947879</v>
      </c>
      <c r="L284">
        <v>564449.27963321935</v>
      </c>
      <c r="M284">
        <v>570978.15719085932</v>
      </c>
      <c r="N284">
        <f t="shared" si="52"/>
        <v>0</v>
      </c>
      <c r="O284">
        <f t="shared" si="53"/>
        <v>0</v>
      </c>
      <c r="P284">
        <f t="shared" si="54"/>
        <v>0</v>
      </c>
      <c r="Q284">
        <f t="shared" si="55"/>
        <v>0</v>
      </c>
      <c r="R284">
        <f t="shared" si="56"/>
        <v>0</v>
      </c>
      <c r="S284">
        <f t="shared" si="57"/>
        <v>0</v>
      </c>
      <c r="T284">
        <f t="shared" si="58"/>
        <v>0</v>
      </c>
      <c r="U284">
        <f t="shared" si="59"/>
        <v>0</v>
      </c>
      <c r="V284">
        <f t="shared" si="60"/>
        <v>0</v>
      </c>
      <c r="W284">
        <f t="shared" si="61"/>
        <v>0</v>
      </c>
      <c r="X284">
        <f t="shared" si="62"/>
        <v>0</v>
      </c>
      <c r="Y284">
        <f t="shared" si="63"/>
        <v>0</v>
      </c>
      <c r="Z284">
        <f t="shared" si="64"/>
        <v>0</v>
      </c>
    </row>
    <row r="285" spans="1:26">
      <c r="A285" t="s">
        <v>1185</v>
      </c>
      <c r="B285">
        <v>970175.26211036148</v>
      </c>
      <c r="C285">
        <v>368374.31358813657</v>
      </c>
      <c r="D285">
        <v>301203.57153518387</v>
      </c>
      <c r="E285">
        <v>7228.6840877892055</v>
      </c>
      <c r="F285">
        <v>881962.29495720007</v>
      </c>
      <c r="G285">
        <v>464011.44153196824</v>
      </c>
      <c r="H285">
        <v>556794.27780775994</v>
      </c>
      <c r="I285">
        <v>408289.14254345704</v>
      </c>
      <c r="J285">
        <v>336480.33814868639</v>
      </c>
      <c r="K285">
        <v>199538.13824407317</v>
      </c>
      <c r="L285">
        <v>373826.70694061136</v>
      </c>
      <c r="M285">
        <v>279744.17903775349</v>
      </c>
      <c r="N285">
        <f t="shared" si="52"/>
        <v>0</v>
      </c>
      <c r="O285">
        <f t="shared" si="53"/>
        <v>0</v>
      </c>
      <c r="P285">
        <f t="shared" si="54"/>
        <v>0</v>
      </c>
      <c r="Q285">
        <f t="shared" si="55"/>
        <v>0</v>
      </c>
      <c r="R285">
        <f t="shared" si="56"/>
        <v>0</v>
      </c>
      <c r="S285">
        <f t="shared" si="57"/>
        <v>0</v>
      </c>
      <c r="T285">
        <f t="shared" si="58"/>
        <v>0</v>
      </c>
      <c r="U285">
        <f t="shared" si="59"/>
        <v>0</v>
      </c>
      <c r="V285">
        <f t="shared" si="60"/>
        <v>0</v>
      </c>
      <c r="W285">
        <f t="shared" si="61"/>
        <v>0</v>
      </c>
      <c r="X285">
        <f t="shared" si="62"/>
        <v>0</v>
      </c>
      <c r="Y285">
        <f t="shared" si="63"/>
        <v>0</v>
      </c>
      <c r="Z285">
        <f t="shared" si="64"/>
        <v>0</v>
      </c>
    </row>
    <row r="286" spans="1:26">
      <c r="A286" t="s">
        <v>1198</v>
      </c>
      <c r="B286">
        <v>224944.95314264152</v>
      </c>
      <c r="C286">
        <v>399461.02193297364</v>
      </c>
      <c r="D286">
        <v>13734.854534448115</v>
      </c>
      <c r="E286">
        <v>144554.72383187062</v>
      </c>
      <c r="F286">
        <v>426148.58751413377</v>
      </c>
      <c r="G286">
        <v>193222.02299661783</v>
      </c>
      <c r="H286">
        <v>537038.18865599099</v>
      </c>
      <c r="I286">
        <v>452685.54716845247</v>
      </c>
      <c r="J286">
        <v>496698.17233648582</v>
      </c>
      <c r="K286">
        <v>697186.17758647364</v>
      </c>
      <c r="L286">
        <v>354923.8141270802</v>
      </c>
      <c r="M286">
        <v>610226.3173181673</v>
      </c>
      <c r="N286">
        <f t="shared" si="52"/>
        <v>0</v>
      </c>
      <c r="O286">
        <f t="shared" si="53"/>
        <v>0</v>
      </c>
      <c r="P286">
        <f t="shared" si="54"/>
        <v>0</v>
      </c>
      <c r="Q286">
        <f t="shared" si="55"/>
        <v>0</v>
      </c>
      <c r="R286">
        <f t="shared" si="56"/>
        <v>0</v>
      </c>
      <c r="S286">
        <f t="shared" si="57"/>
        <v>0</v>
      </c>
      <c r="T286">
        <f t="shared" si="58"/>
        <v>0</v>
      </c>
      <c r="U286">
        <f t="shared" si="59"/>
        <v>0</v>
      </c>
      <c r="V286">
        <f t="shared" si="60"/>
        <v>0</v>
      </c>
      <c r="W286">
        <f t="shared" si="61"/>
        <v>0</v>
      </c>
      <c r="X286">
        <f t="shared" si="62"/>
        <v>0</v>
      </c>
      <c r="Y286">
        <f t="shared" si="63"/>
        <v>0</v>
      </c>
      <c r="Z286">
        <f t="shared" si="64"/>
        <v>0</v>
      </c>
    </row>
    <row r="287" spans="1:26">
      <c r="A287" t="s">
        <v>15</v>
      </c>
      <c r="B287">
        <v>849270.882817948</v>
      </c>
      <c r="C287">
        <v>879280.25190158677</v>
      </c>
      <c r="D287">
        <v>482568.67383913969</v>
      </c>
      <c r="E287">
        <v>980100.23517481401</v>
      </c>
      <c r="F287">
        <v>93754.487149623426</v>
      </c>
      <c r="G287">
        <v>374247.62509024591</v>
      </c>
      <c r="H287">
        <v>981595.80325128906</v>
      </c>
      <c r="I287">
        <v>604576.17279856047</v>
      </c>
      <c r="J287">
        <v>211610.6063739165</v>
      </c>
      <c r="K287">
        <v>696173.76144490577</v>
      </c>
      <c r="L287">
        <v>782839.45157501067</v>
      </c>
      <c r="M287">
        <v>428292.1619223259</v>
      </c>
      <c r="N287">
        <f t="shared" si="52"/>
        <v>0</v>
      </c>
      <c r="O287">
        <f t="shared" si="53"/>
        <v>0</v>
      </c>
      <c r="P287">
        <f t="shared" si="54"/>
        <v>0</v>
      </c>
      <c r="Q287">
        <f t="shared" si="55"/>
        <v>0</v>
      </c>
      <c r="R287">
        <f t="shared" si="56"/>
        <v>0</v>
      </c>
      <c r="S287">
        <f t="shared" si="57"/>
        <v>0</v>
      </c>
      <c r="T287">
        <f t="shared" si="58"/>
        <v>0</v>
      </c>
      <c r="U287">
        <f t="shared" si="59"/>
        <v>0</v>
      </c>
      <c r="V287">
        <f t="shared" si="60"/>
        <v>0</v>
      </c>
      <c r="W287">
        <f t="shared" si="61"/>
        <v>0</v>
      </c>
      <c r="X287">
        <f t="shared" si="62"/>
        <v>0</v>
      </c>
      <c r="Y287">
        <f t="shared" si="63"/>
        <v>0</v>
      </c>
      <c r="Z287">
        <f t="shared" si="64"/>
        <v>0</v>
      </c>
    </row>
    <row r="288" spans="1:26">
      <c r="A288" t="s">
        <v>638</v>
      </c>
      <c r="B288">
        <v>713431.91475796618</v>
      </c>
      <c r="C288">
        <v>787985.9347798914</v>
      </c>
      <c r="D288">
        <v>332963.51686844882</v>
      </c>
      <c r="E288">
        <v>247110.02517506463</v>
      </c>
      <c r="F288">
        <v>871632.78344153217</v>
      </c>
      <c r="G288">
        <v>591299.03715127241</v>
      </c>
      <c r="H288">
        <v>703071.02673290565</v>
      </c>
      <c r="I288">
        <v>668479.40594605939</v>
      </c>
      <c r="J288">
        <v>480285.50607543794</v>
      </c>
      <c r="K288">
        <v>919549.30281995877</v>
      </c>
      <c r="L288">
        <v>708066.56865871593</v>
      </c>
      <c r="M288">
        <v>364298.47085888579</v>
      </c>
      <c r="N288">
        <f t="shared" si="52"/>
        <v>0</v>
      </c>
      <c r="O288">
        <f t="shared" si="53"/>
        <v>0</v>
      </c>
      <c r="P288">
        <f t="shared" si="54"/>
        <v>0</v>
      </c>
      <c r="Q288">
        <f t="shared" si="55"/>
        <v>0</v>
      </c>
      <c r="R288">
        <f t="shared" si="56"/>
        <v>0</v>
      </c>
      <c r="S288">
        <f t="shared" si="57"/>
        <v>0</v>
      </c>
      <c r="T288">
        <f t="shared" si="58"/>
        <v>0</v>
      </c>
      <c r="U288">
        <f t="shared" si="59"/>
        <v>0</v>
      </c>
      <c r="V288">
        <f t="shared" si="60"/>
        <v>0</v>
      </c>
      <c r="W288">
        <f t="shared" si="61"/>
        <v>0</v>
      </c>
      <c r="X288">
        <f t="shared" si="62"/>
        <v>0</v>
      </c>
      <c r="Y288">
        <f t="shared" si="63"/>
        <v>0</v>
      </c>
      <c r="Z288">
        <f t="shared" si="64"/>
        <v>0</v>
      </c>
    </row>
    <row r="289" spans="1:26">
      <c r="A289" t="s">
        <v>1344</v>
      </c>
      <c r="B289">
        <v>827108.22580678354</v>
      </c>
      <c r="C289">
        <v>140929.90315885691</v>
      </c>
      <c r="D289">
        <v>430898.35429032595</v>
      </c>
      <c r="E289">
        <v>183882.39745139491</v>
      </c>
      <c r="F289">
        <v>848357.22000483552</v>
      </c>
      <c r="G289">
        <v>995516.6092544077</v>
      </c>
      <c r="H289">
        <v>114937.1598597353</v>
      </c>
      <c r="I289">
        <v>722029.14730482176</v>
      </c>
      <c r="J289">
        <v>255770.51858318367</v>
      </c>
      <c r="K289">
        <v>641591.75249111466</v>
      </c>
      <c r="L289">
        <v>444723.16556051752</v>
      </c>
      <c r="M289">
        <v>453965.95510541962</v>
      </c>
      <c r="N289">
        <f t="shared" si="52"/>
        <v>0</v>
      </c>
      <c r="O289">
        <f t="shared" si="53"/>
        <v>0</v>
      </c>
      <c r="P289">
        <f t="shared" si="54"/>
        <v>0</v>
      </c>
      <c r="Q289">
        <f t="shared" si="55"/>
        <v>0</v>
      </c>
      <c r="R289">
        <f t="shared" si="56"/>
        <v>0</v>
      </c>
      <c r="S289">
        <f t="shared" si="57"/>
        <v>0</v>
      </c>
      <c r="T289">
        <f t="shared" si="58"/>
        <v>0</v>
      </c>
      <c r="U289">
        <f t="shared" si="59"/>
        <v>0</v>
      </c>
      <c r="V289">
        <f t="shared" si="60"/>
        <v>0</v>
      </c>
      <c r="W289">
        <f t="shared" si="61"/>
        <v>0</v>
      </c>
      <c r="X289">
        <f t="shared" si="62"/>
        <v>0</v>
      </c>
      <c r="Y289">
        <f t="shared" si="63"/>
        <v>0</v>
      </c>
      <c r="Z289">
        <f t="shared" si="64"/>
        <v>0</v>
      </c>
    </row>
    <row r="290" spans="1:26">
      <c r="A290" t="s">
        <v>110</v>
      </c>
      <c r="B290">
        <v>146025.59261064429</v>
      </c>
      <c r="C290">
        <v>172225.4972256122</v>
      </c>
      <c r="D290">
        <v>35397.411174928675</v>
      </c>
      <c r="E290">
        <v>222628.10783207871</v>
      </c>
      <c r="F290">
        <v>300667.29275819217</v>
      </c>
      <c r="G290">
        <v>101548.61886501599</v>
      </c>
      <c r="H290">
        <v>443169.46954991319</v>
      </c>
      <c r="I290">
        <v>169577.63194345526</v>
      </c>
      <c r="J290">
        <v>450276.78733518207</v>
      </c>
      <c r="K290">
        <v>32277.338356251352</v>
      </c>
      <c r="L290">
        <v>72632.930554110018</v>
      </c>
      <c r="M290">
        <v>463628.0498553302</v>
      </c>
      <c r="N290">
        <f t="shared" si="52"/>
        <v>0</v>
      </c>
      <c r="O290">
        <f t="shared" si="53"/>
        <v>0</v>
      </c>
      <c r="P290">
        <f t="shared" si="54"/>
        <v>0</v>
      </c>
      <c r="Q290">
        <f t="shared" si="55"/>
        <v>0</v>
      </c>
      <c r="R290">
        <f t="shared" si="56"/>
        <v>0</v>
      </c>
      <c r="S290">
        <f t="shared" si="57"/>
        <v>0</v>
      </c>
      <c r="T290">
        <f t="shared" si="58"/>
        <v>0</v>
      </c>
      <c r="U290">
        <f t="shared" si="59"/>
        <v>0</v>
      </c>
      <c r="V290">
        <f t="shared" si="60"/>
        <v>0</v>
      </c>
      <c r="W290">
        <f t="shared" si="61"/>
        <v>0</v>
      </c>
      <c r="X290">
        <f t="shared" si="62"/>
        <v>0</v>
      </c>
      <c r="Y290">
        <f t="shared" si="63"/>
        <v>0</v>
      </c>
      <c r="Z290">
        <f t="shared" si="64"/>
        <v>0</v>
      </c>
    </row>
    <row r="291" spans="1:26">
      <c r="A291" t="s">
        <v>830</v>
      </c>
      <c r="B291">
        <v>983010.51112701453</v>
      </c>
      <c r="C291">
        <v>884706.61205365625</v>
      </c>
      <c r="D291">
        <v>73261.943677362389</v>
      </c>
      <c r="E291">
        <v>283616.3149953981</v>
      </c>
      <c r="F291">
        <v>901542.42553795443</v>
      </c>
      <c r="G291">
        <v>556971.00153305219</v>
      </c>
      <c r="H291">
        <v>470051.65754151304</v>
      </c>
      <c r="I291">
        <v>92855.488882434554</v>
      </c>
      <c r="J291">
        <v>234502.90710539513</v>
      </c>
      <c r="K291">
        <v>368584.83765974693</v>
      </c>
      <c r="L291">
        <v>689577.08737768501</v>
      </c>
      <c r="M291">
        <v>439152.85785883327</v>
      </c>
      <c r="N291">
        <f t="shared" si="52"/>
        <v>0</v>
      </c>
      <c r="O291">
        <f t="shared" si="53"/>
        <v>0</v>
      </c>
      <c r="P291">
        <f t="shared" si="54"/>
        <v>0</v>
      </c>
      <c r="Q291">
        <f t="shared" si="55"/>
        <v>0</v>
      </c>
      <c r="R291">
        <f t="shared" si="56"/>
        <v>0</v>
      </c>
      <c r="S291">
        <f t="shared" si="57"/>
        <v>0</v>
      </c>
      <c r="T291">
        <f t="shared" si="58"/>
        <v>0</v>
      </c>
      <c r="U291">
        <f t="shared" si="59"/>
        <v>0</v>
      </c>
      <c r="V291">
        <f t="shared" si="60"/>
        <v>0</v>
      </c>
      <c r="W291">
        <f t="shared" si="61"/>
        <v>0</v>
      </c>
      <c r="X291">
        <f t="shared" si="62"/>
        <v>0</v>
      </c>
      <c r="Y291">
        <f t="shared" si="63"/>
        <v>0</v>
      </c>
      <c r="Z291">
        <f t="shared" si="64"/>
        <v>0</v>
      </c>
    </row>
    <row r="292" spans="1:26">
      <c r="A292" t="s">
        <v>307</v>
      </c>
      <c r="B292">
        <v>528180.5199671638</v>
      </c>
      <c r="C292">
        <v>908161.68579419772</v>
      </c>
      <c r="D292">
        <v>839413.98806944943</v>
      </c>
      <c r="E292">
        <v>788070.85580448364</v>
      </c>
      <c r="F292">
        <v>364376.1067372394</v>
      </c>
      <c r="G292">
        <v>807098.72180427471</v>
      </c>
      <c r="H292">
        <v>982956.10302450659</v>
      </c>
      <c r="I292">
        <v>85496.253446929128</v>
      </c>
      <c r="J292">
        <v>241535.54509425801</v>
      </c>
      <c r="K292">
        <v>135765.23359786696</v>
      </c>
      <c r="L292">
        <v>445494.54937230726</v>
      </c>
      <c r="M292">
        <v>533332.19156590733</v>
      </c>
      <c r="N292">
        <f t="shared" si="52"/>
        <v>0</v>
      </c>
      <c r="O292">
        <f t="shared" si="53"/>
        <v>0</v>
      </c>
      <c r="P292">
        <f t="shared" si="54"/>
        <v>0</v>
      </c>
      <c r="Q292">
        <f t="shared" si="55"/>
        <v>0</v>
      </c>
      <c r="R292">
        <f t="shared" si="56"/>
        <v>0</v>
      </c>
      <c r="S292">
        <f t="shared" si="57"/>
        <v>0</v>
      </c>
      <c r="T292">
        <f t="shared" si="58"/>
        <v>0</v>
      </c>
      <c r="U292">
        <f t="shared" si="59"/>
        <v>0</v>
      </c>
      <c r="V292">
        <f t="shared" si="60"/>
        <v>0</v>
      </c>
      <c r="W292">
        <f t="shared" si="61"/>
        <v>0</v>
      </c>
      <c r="X292">
        <f t="shared" si="62"/>
        <v>0</v>
      </c>
      <c r="Y292">
        <f t="shared" si="63"/>
        <v>0</v>
      </c>
      <c r="Z292">
        <f t="shared" si="64"/>
        <v>0</v>
      </c>
    </row>
    <row r="293" spans="1:26">
      <c r="A293" t="s">
        <v>834</v>
      </c>
      <c r="B293">
        <v>518020.19823093881</v>
      </c>
      <c r="C293">
        <v>38896.40978459952</v>
      </c>
      <c r="D293">
        <v>659289.53079919575</v>
      </c>
      <c r="E293">
        <v>659120.81541060633</v>
      </c>
      <c r="F293">
        <v>361777.86872007791</v>
      </c>
      <c r="G293">
        <v>271561.60240612458</v>
      </c>
      <c r="H293">
        <v>267544.08849296806</v>
      </c>
      <c r="I293">
        <v>562733.34730399889</v>
      </c>
      <c r="J293">
        <v>487486.2312001207</v>
      </c>
      <c r="K293">
        <v>832867.37841179618</v>
      </c>
      <c r="L293">
        <v>268418.57894346002</v>
      </c>
      <c r="M293">
        <v>797837.13390048372</v>
      </c>
      <c r="N293">
        <f t="shared" si="52"/>
        <v>0</v>
      </c>
      <c r="O293">
        <f t="shared" si="53"/>
        <v>0</v>
      </c>
      <c r="P293">
        <f t="shared" si="54"/>
        <v>0</v>
      </c>
      <c r="Q293">
        <f t="shared" si="55"/>
        <v>0</v>
      </c>
      <c r="R293">
        <f t="shared" si="56"/>
        <v>0</v>
      </c>
      <c r="S293">
        <f t="shared" si="57"/>
        <v>0</v>
      </c>
      <c r="T293">
        <f t="shared" si="58"/>
        <v>0</v>
      </c>
      <c r="U293">
        <f t="shared" si="59"/>
        <v>0</v>
      </c>
      <c r="V293">
        <f t="shared" si="60"/>
        <v>0</v>
      </c>
      <c r="W293">
        <f t="shared" si="61"/>
        <v>0</v>
      </c>
      <c r="X293">
        <f t="shared" si="62"/>
        <v>0</v>
      </c>
      <c r="Y293">
        <f t="shared" si="63"/>
        <v>0</v>
      </c>
      <c r="Z293">
        <f t="shared" si="64"/>
        <v>0</v>
      </c>
    </row>
    <row r="294" spans="1:26">
      <c r="A294" t="s">
        <v>300</v>
      </c>
      <c r="B294">
        <v>752131.14901921432</v>
      </c>
      <c r="C294">
        <v>833992.70722271909</v>
      </c>
      <c r="D294">
        <v>485859.33203569963</v>
      </c>
      <c r="E294">
        <v>328740.47581189137</v>
      </c>
      <c r="F294">
        <v>659307.68267444812</v>
      </c>
      <c r="G294">
        <v>137945.06276475938</v>
      </c>
      <c r="H294">
        <v>55247.454767507363</v>
      </c>
      <c r="I294">
        <v>672105.4031170907</v>
      </c>
      <c r="J294">
        <v>452616.88314366975</v>
      </c>
      <c r="K294">
        <v>145252.36055181312</v>
      </c>
      <c r="L294">
        <v>501610.91409909254</v>
      </c>
      <c r="M294">
        <v>739754.77220036625</v>
      </c>
      <c r="N294">
        <f t="shared" si="52"/>
        <v>0</v>
      </c>
      <c r="O294">
        <f t="shared" si="53"/>
        <v>0</v>
      </c>
      <c r="P294">
        <f t="shared" si="54"/>
        <v>0</v>
      </c>
      <c r="Q294">
        <f t="shared" si="55"/>
        <v>0</v>
      </c>
      <c r="R294">
        <f t="shared" si="56"/>
        <v>0</v>
      </c>
      <c r="S294">
        <f t="shared" si="57"/>
        <v>0</v>
      </c>
      <c r="T294">
        <f t="shared" si="58"/>
        <v>0</v>
      </c>
      <c r="U294">
        <f t="shared" si="59"/>
        <v>0</v>
      </c>
      <c r="V294">
        <f t="shared" si="60"/>
        <v>0</v>
      </c>
      <c r="W294">
        <f t="shared" si="61"/>
        <v>0</v>
      </c>
      <c r="X294">
        <f t="shared" si="62"/>
        <v>0</v>
      </c>
      <c r="Y294">
        <f t="shared" si="63"/>
        <v>0</v>
      </c>
      <c r="Z294">
        <f t="shared" si="64"/>
        <v>0</v>
      </c>
    </row>
    <row r="295" spans="1:26">
      <c r="A295" t="s">
        <v>608</v>
      </c>
      <c r="B295">
        <v>650771.28995153785</v>
      </c>
      <c r="C295">
        <v>869008.29501004261</v>
      </c>
      <c r="D295">
        <v>737267.13873872929</v>
      </c>
      <c r="E295">
        <v>448321.41543188051</v>
      </c>
      <c r="F295">
        <v>956128.74685274472</v>
      </c>
      <c r="G295">
        <v>106394.94201735477</v>
      </c>
      <c r="H295">
        <v>741799.00007496891</v>
      </c>
      <c r="I295">
        <v>915044.00807168742</v>
      </c>
      <c r="J295">
        <v>487892.69134980871</v>
      </c>
      <c r="K295">
        <v>259276.40468281522</v>
      </c>
      <c r="L295">
        <v>396514.98590870091</v>
      </c>
      <c r="M295">
        <v>739406.135925674</v>
      </c>
      <c r="N295">
        <f t="shared" si="52"/>
        <v>0</v>
      </c>
      <c r="O295">
        <f t="shared" si="53"/>
        <v>0</v>
      </c>
      <c r="P295">
        <f t="shared" si="54"/>
        <v>0</v>
      </c>
      <c r="Q295">
        <f t="shared" si="55"/>
        <v>0</v>
      </c>
      <c r="R295">
        <f t="shared" si="56"/>
        <v>0</v>
      </c>
      <c r="S295">
        <f t="shared" si="57"/>
        <v>0</v>
      </c>
      <c r="T295">
        <f t="shared" si="58"/>
        <v>0</v>
      </c>
      <c r="U295">
        <f t="shared" si="59"/>
        <v>0</v>
      </c>
      <c r="V295">
        <f t="shared" si="60"/>
        <v>0</v>
      </c>
      <c r="W295">
        <f t="shared" si="61"/>
        <v>0</v>
      </c>
      <c r="X295">
        <f t="shared" si="62"/>
        <v>0</v>
      </c>
      <c r="Y295">
        <f t="shared" si="63"/>
        <v>0</v>
      </c>
      <c r="Z295">
        <f t="shared" si="64"/>
        <v>0</v>
      </c>
    </row>
    <row r="296" spans="1:26">
      <c r="A296" t="s">
        <v>464</v>
      </c>
      <c r="B296">
        <v>688331.50692552398</v>
      </c>
      <c r="C296">
        <v>561672.24232612946</v>
      </c>
      <c r="D296">
        <v>65766.908122039007</v>
      </c>
      <c r="E296">
        <v>663616.77429027809</v>
      </c>
      <c r="F296">
        <v>616034.7809866335</v>
      </c>
      <c r="G296">
        <v>291276.58108755737</v>
      </c>
      <c r="H296">
        <v>841211.06627801154</v>
      </c>
      <c r="I296">
        <v>582851.224436283</v>
      </c>
      <c r="J296">
        <v>458563.16152079758</v>
      </c>
      <c r="K296">
        <v>577903.83472050889</v>
      </c>
      <c r="L296">
        <v>849555.51446069498</v>
      </c>
      <c r="M296">
        <v>357473.15624336927</v>
      </c>
      <c r="N296">
        <f t="shared" si="52"/>
        <v>0</v>
      </c>
      <c r="O296">
        <f t="shared" si="53"/>
        <v>0</v>
      </c>
      <c r="P296">
        <f t="shared" si="54"/>
        <v>0</v>
      </c>
      <c r="Q296">
        <f t="shared" si="55"/>
        <v>0</v>
      </c>
      <c r="R296">
        <f t="shared" si="56"/>
        <v>0</v>
      </c>
      <c r="S296">
        <f t="shared" si="57"/>
        <v>0</v>
      </c>
      <c r="T296">
        <f t="shared" si="58"/>
        <v>0</v>
      </c>
      <c r="U296">
        <f t="shared" si="59"/>
        <v>0</v>
      </c>
      <c r="V296">
        <f t="shared" si="60"/>
        <v>0</v>
      </c>
      <c r="W296">
        <f t="shared" si="61"/>
        <v>0</v>
      </c>
      <c r="X296">
        <f t="shared" si="62"/>
        <v>0</v>
      </c>
      <c r="Y296">
        <f t="shared" si="63"/>
        <v>0</v>
      </c>
      <c r="Z296">
        <f t="shared" si="64"/>
        <v>0</v>
      </c>
    </row>
    <row r="297" spans="1:26">
      <c r="A297" t="s">
        <v>795</v>
      </c>
      <c r="B297">
        <v>434069.25833751453</v>
      </c>
      <c r="C297">
        <v>119490.74603015486</v>
      </c>
      <c r="D297">
        <v>969531.63924817229</v>
      </c>
      <c r="E297">
        <v>14155.415129197712</v>
      </c>
      <c r="F297">
        <v>58604.649115622909</v>
      </c>
      <c r="G297">
        <v>418504.21672741888</v>
      </c>
      <c r="H297">
        <v>786763.34593171661</v>
      </c>
      <c r="I297">
        <v>392108.84328778926</v>
      </c>
      <c r="J297">
        <v>852880.15898361988</v>
      </c>
      <c r="K297">
        <v>126033.1753278604</v>
      </c>
      <c r="L297">
        <v>735687.77046857937</v>
      </c>
      <c r="M297">
        <v>358946.26177943702</v>
      </c>
      <c r="N297">
        <f t="shared" si="52"/>
        <v>0</v>
      </c>
      <c r="O297">
        <f t="shared" si="53"/>
        <v>0</v>
      </c>
      <c r="P297">
        <f t="shared" si="54"/>
        <v>0</v>
      </c>
      <c r="Q297">
        <f t="shared" si="55"/>
        <v>0</v>
      </c>
      <c r="R297">
        <f t="shared" si="56"/>
        <v>0</v>
      </c>
      <c r="S297">
        <f t="shared" si="57"/>
        <v>0</v>
      </c>
      <c r="T297">
        <f t="shared" si="58"/>
        <v>0</v>
      </c>
      <c r="U297">
        <f t="shared" si="59"/>
        <v>0</v>
      </c>
      <c r="V297">
        <f t="shared" si="60"/>
        <v>0</v>
      </c>
      <c r="W297">
        <f t="shared" si="61"/>
        <v>0</v>
      </c>
      <c r="X297">
        <f t="shared" si="62"/>
        <v>0</v>
      </c>
      <c r="Y297">
        <f t="shared" si="63"/>
        <v>0</v>
      </c>
      <c r="Z297">
        <f t="shared" si="64"/>
        <v>0</v>
      </c>
    </row>
    <row r="298" spans="1:26">
      <c r="A298" t="s">
        <v>371</v>
      </c>
      <c r="B298">
        <v>394888.24760544137</v>
      </c>
      <c r="C298">
        <v>259533.21963266862</v>
      </c>
      <c r="D298">
        <v>876111.14276714623</v>
      </c>
      <c r="E298">
        <v>739360.69533986086</v>
      </c>
      <c r="F298">
        <v>859863.97510006954</v>
      </c>
      <c r="G298">
        <v>511048.91579923726</v>
      </c>
      <c r="H298">
        <v>758239.71754133573</v>
      </c>
      <c r="I298">
        <v>264945.01332183863</v>
      </c>
      <c r="J298">
        <v>812836.78134848608</v>
      </c>
      <c r="K298">
        <v>374611.24276899116</v>
      </c>
      <c r="L298">
        <v>937701.90595376515</v>
      </c>
      <c r="M298">
        <v>179097.73003035379</v>
      </c>
      <c r="N298">
        <f t="shared" si="52"/>
        <v>0</v>
      </c>
      <c r="O298">
        <f t="shared" si="53"/>
        <v>0</v>
      </c>
      <c r="P298">
        <f t="shared" si="54"/>
        <v>0</v>
      </c>
      <c r="Q298">
        <f t="shared" si="55"/>
        <v>0</v>
      </c>
      <c r="R298">
        <f t="shared" si="56"/>
        <v>0</v>
      </c>
      <c r="S298">
        <f t="shared" si="57"/>
        <v>0</v>
      </c>
      <c r="T298">
        <f t="shared" si="58"/>
        <v>0</v>
      </c>
      <c r="U298">
        <f t="shared" si="59"/>
        <v>0</v>
      </c>
      <c r="V298">
        <f t="shared" si="60"/>
        <v>0</v>
      </c>
      <c r="W298">
        <f t="shared" si="61"/>
        <v>0</v>
      </c>
      <c r="X298">
        <f t="shared" si="62"/>
        <v>0</v>
      </c>
      <c r="Y298">
        <f t="shared" si="63"/>
        <v>0</v>
      </c>
      <c r="Z298">
        <f t="shared" si="64"/>
        <v>0</v>
      </c>
    </row>
    <row r="299" spans="1:26">
      <c r="A299" t="s">
        <v>51</v>
      </c>
      <c r="B299">
        <v>195047.31173691704</v>
      </c>
      <c r="C299">
        <v>120347.81293535135</v>
      </c>
      <c r="D299">
        <v>382237.49047643464</v>
      </c>
      <c r="E299">
        <v>592051.82480522466</v>
      </c>
      <c r="F299">
        <v>916092.52922580717</v>
      </c>
      <c r="G299">
        <v>524906.19904239208</v>
      </c>
      <c r="H299">
        <v>3999.1650227658715</v>
      </c>
      <c r="I299">
        <v>960186.65078113275</v>
      </c>
      <c r="J299">
        <v>778363.57753171597</v>
      </c>
      <c r="K299">
        <v>61324.91228937087</v>
      </c>
      <c r="L299">
        <v>363183.67772249505</v>
      </c>
      <c r="M299">
        <v>12986.468858079746</v>
      </c>
      <c r="N299">
        <f t="shared" si="52"/>
        <v>0</v>
      </c>
      <c r="O299">
        <f t="shared" si="53"/>
        <v>0</v>
      </c>
      <c r="P299">
        <f t="shared" si="54"/>
        <v>0</v>
      </c>
      <c r="Q299">
        <f t="shared" si="55"/>
        <v>0</v>
      </c>
      <c r="R299">
        <f t="shared" si="56"/>
        <v>0</v>
      </c>
      <c r="S299">
        <f t="shared" si="57"/>
        <v>0</v>
      </c>
      <c r="T299">
        <f t="shared" si="58"/>
        <v>0</v>
      </c>
      <c r="U299">
        <f t="shared" si="59"/>
        <v>0</v>
      </c>
      <c r="V299">
        <f t="shared" si="60"/>
        <v>0</v>
      </c>
      <c r="W299">
        <f t="shared" si="61"/>
        <v>0</v>
      </c>
      <c r="X299">
        <f t="shared" si="62"/>
        <v>0</v>
      </c>
      <c r="Y299">
        <f t="shared" si="63"/>
        <v>0</v>
      </c>
      <c r="Z299">
        <f t="shared" si="64"/>
        <v>0</v>
      </c>
    </row>
    <row r="300" spans="1:26">
      <c r="A300" t="s">
        <v>889</v>
      </c>
      <c r="B300">
        <v>851507.03403934091</v>
      </c>
      <c r="C300">
        <v>154849.46204941673</v>
      </c>
      <c r="D300">
        <v>688468.28940948134</v>
      </c>
      <c r="E300">
        <v>297943.89389159513</v>
      </c>
      <c r="F300">
        <v>646494.65531125071</v>
      </c>
      <c r="G300">
        <v>777775.62547329557</v>
      </c>
      <c r="H300">
        <v>439988.77288005059</v>
      </c>
      <c r="I300">
        <v>330784.6404262954</v>
      </c>
      <c r="J300">
        <v>440224.4735047851</v>
      </c>
      <c r="K300">
        <v>907609.06651212112</v>
      </c>
      <c r="L300">
        <v>264939.6096732213</v>
      </c>
      <c r="M300">
        <v>890742.83698538982</v>
      </c>
      <c r="N300">
        <f t="shared" si="52"/>
        <v>0</v>
      </c>
      <c r="O300">
        <f t="shared" si="53"/>
        <v>0</v>
      </c>
      <c r="P300">
        <f t="shared" si="54"/>
        <v>0</v>
      </c>
      <c r="Q300">
        <f t="shared" si="55"/>
        <v>0</v>
      </c>
      <c r="R300">
        <f t="shared" si="56"/>
        <v>0</v>
      </c>
      <c r="S300">
        <f t="shared" si="57"/>
        <v>0</v>
      </c>
      <c r="T300">
        <f t="shared" si="58"/>
        <v>0</v>
      </c>
      <c r="U300">
        <f t="shared" si="59"/>
        <v>0</v>
      </c>
      <c r="V300">
        <f t="shared" si="60"/>
        <v>0</v>
      </c>
      <c r="W300">
        <f t="shared" si="61"/>
        <v>0</v>
      </c>
      <c r="X300">
        <f t="shared" si="62"/>
        <v>0</v>
      </c>
      <c r="Y300">
        <f t="shared" si="63"/>
        <v>0</v>
      </c>
      <c r="Z300">
        <f t="shared" si="64"/>
        <v>0</v>
      </c>
    </row>
    <row r="301" spans="1:26">
      <c r="A301" t="s">
        <v>808</v>
      </c>
      <c r="B301">
        <v>247448.77950339983</v>
      </c>
      <c r="C301">
        <v>273072.16727330541</v>
      </c>
      <c r="D301">
        <v>759858.12578942045</v>
      </c>
      <c r="E301">
        <v>75146.6541590915</v>
      </c>
      <c r="F301">
        <v>923889.64622263273</v>
      </c>
      <c r="G301">
        <v>567501.53731831256</v>
      </c>
      <c r="H301">
        <v>678188.87704670499</v>
      </c>
      <c r="I301">
        <v>5746.2936217284041</v>
      </c>
      <c r="J301">
        <v>637581.16753479617</v>
      </c>
      <c r="K301">
        <v>705629.47051217884</v>
      </c>
      <c r="L301">
        <v>960714.80876101728</v>
      </c>
      <c r="M301">
        <v>732078.27771630406</v>
      </c>
      <c r="N301">
        <f t="shared" si="52"/>
        <v>0</v>
      </c>
      <c r="O301">
        <f t="shared" si="53"/>
        <v>0</v>
      </c>
      <c r="P301">
        <f t="shared" si="54"/>
        <v>0</v>
      </c>
      <c r="Q301">
        <f t="shared" si="55"/>
        <v>0</v>
      </c>
      <c r="R301">
        <f t="shared" si="56"/>
        <v>0</v>
      </c>
      <c r="S301">
        <f t="shared" si="57"/>
        <v>0</v>
      </c>
      <c r="T301">
        <f t="shared" si="58"/>
        <v>0</v>
      </c>
      <c r="U301">
        <f t="shared" si="59"/>
        <v>0</v>
      </c>
      <c r="V301">
        <f t="shared" si="60"/>
        <v>0</v>
      </c>
      <c r="W301">
        <f t="shared" si="61"/>
        <v>0</v>
      </c>
      <c r="X301">
        <f t="shared" si="62"/>
        <v>0</v>
      </c>
      <c r="Y301">
        <f t="shared" si="63"/>
        <v>0</v>
      </c>
      <c r="Z301">
        <f t="shared" si="64"/>
        <v>0</v>
      </c>
    </row>
    <row r="302" spans="1:26">
      <c r="A302" t="s">
        <v>174</v>
      </c>
      <c r="B302">
        <v>232618.67618757475</v>
      </c>
      <c r="C302">
        <v>208998.93627099143</v>
      </c>
      <c r="D302">
        <v>213513.79236583956</v>
      </c>
      <c r="E302">
        <v>105610.19402133487</v>
      </c>
      <c r="F302">
        <v>84308.370386468043</v>
      </c>
      <c r="G302">
        <v>227543.11751555672</v>
      </c>
      <c r="H302">
        <v>394882.31727480137</v>
      </c>
      <c r="I302">
        <v>91740.916280427133</v>
      </c>
      <c r="J302">
        <v>82807.411412078814</v>
      </c>
      <c r="K302">
        <v>85656.296578361827</v>
      </c>
      <c r="L302">
        <v>249601.02633935949</v>
      </c>
      <c r="M302">
        <v>136832.43037849996</v>
      </c>
      <c r="N302">
        <f t="shared" si="52"/>
        <v>0</v>
      </c>
      <c r="O302">
        <f t="shared" si="53"/>
        <v>0</v>
      </c>
      <c r="P302">
        <f t="shared" si="54"/>
        <v>0</v>
      </c>
      <c r="Q302">
        <f t="shared" si="55"/>
        <v>0</v>
      </c>
      <c r="R302">
        <f t="shared" si="56"/>
        <v>0</v>
      </c>
      <c r="S302">
        <f t="shared" si="57"/>
        <v>0</v>
      </c>
      <c r="T302">
        <f t="shared" si="58"/>
        <v>0</v>
      </c>
      <c r="U302">
        <f t="shared" si="59"/>
        <v>0</v>
      </c>
      <c r="V302">
        <f t="shared" si="60"/>
        <v>0</v>
      </c>
      <c r="W302">
        <f t="shared" si="61"/>
        <v>0</v>
      </c>
      <c r="X302">
        <f t="shared" si="62"/>
        <v>0</v>
      </c>
      <c r="Y302">
        <f t="shared" si="63"/>
        <v>0</v>
      </c>
      <c r="Z302">
        <f t="shared" si="64"/>
        <v>0</v>
      </c>
    </row>
    <row r="303" spans="1:26">
      <c r="A303" t="s">
        <v>113</v>
      </c>
      <c r="B303">
        <v>199859.81061051495</v>
      </c>
      <c r="C303">
        <v>351473.51386427763</v>
      </c>
      <c r="D303">
        <v>625838.97934233618</v>
      </c>
      <c r="E303">
        <v>668491.66866343631</v>
      </c>
      <c r="F303">
        <v>937775.40549832431</v>
      </c>
      <c r="G303">
        <v>815766.19194181822</v>
      </c>
      <c r="H303">
        <v>5835.7495909232557</v>
      </c>
      <c r="I303">
        <v>473516.79001966154</v>
      </c>
      <c r="J303">
        <v>307184.86655435339</v>
      </c>
      <c r="K303">
        <v>6192.0008689079204</v>
      </c>
      <c r="L303">
        <v>215806.96486519635</v>
      </c>
      <c r="M303">
        <v>283749.58748710231</v>
      </c>
      <c r="N303">
        <f t="shared" si="52"/>
        <v>0</v>
      </c>
      <c r="O303">
        <f t="shared" si="53"/>
        <v>0</v>
      </c>
      <c r="P303">
        <f t="shared" si="54"/>
        <v>0</v>
      </c>
      <c r="Q303">
        <f t="shared" si="55"/>
        <v>0</v>
      </c>
      <c r="R303">
        <f t="shared" si="56"/>
        <v>0</v>
      </c>
      <c r="S303">
        <f t="shared" si="57"/>
        <v>0</v>
      </c>
      <c r="T303">
        <f t="shared" si="58"/>
        <v>0</v>
      </c>
      <c r="U303">
        <f t="shared" si="59"/>
        <v>0</v>
      </c>
      <c r="V303">
        <f t="shared" si="60"/>
        <v>0</v>
      </c>
      <c r="W303">
        <f t="shared" si="61"/>
        <v>0</v>
      </c>
      <c r="X303">
        <f t="shared" si="62"/>
        <v>0</v>
      </c>
      <c r="Y303">
        <f t="shared" si="63"/>
        <v>0</v>
      </c>
      <c r="Z303">
        <f t="shared" si="64"/>
        <v>0</v>
      </c>
    </row>
    <row r="304" spans="1:26">
      <c r="A304" t="s">
        <v>868</v>
      </c>
      <c r="B304">
        <v>418717.82463294704</v>
      </c>
      <c r="C304">
        <v>323322.34019781637</v>
      </c>
      <c r="D304">
        <v>315808.88535425253</v>
      </c>
      <c r="E304">
        <v>427071.25539478421</v>
      </c>
      <c r="F304">
        <v>140565.80676155229</v>
      </c>
      <c r="G304">
        <v>727056.29616199376</v>
      </c>
      <c r="H304">
        <v>38129.672738950401</v>
      </c>
      <c r="I304">
        <v>466357.94450432924</v>
      </c>
      <c r="J304">
        <v>313193.73217645905</v>
      </c>
      <c r="K304">
        <v>994929.17446188058</v>
      </c>
      <c r="L304">
        <v>721501.52775108197</v>
      </c>
      <c r="M304">
        <v>103482.88335246514</v>
      </c>
      <c r="N304">
        <f t="shared" si="52"/>
        <v>0</v>
      </c>
      <c r="O304">
        <f t="shared" si="53"/>
        <v>0</v>
      </c>
      <c r="P304">
        <f t="shared" si="54"/>
        <v>0</v>
      </c>
      <c r="Q304">
        <f t="shared" si="55"/>
        <v>0</v>
      </c>
      <c r="R304">
        <f t="shared" si="56"/>
        <v>0</v>
      </c>
      <c r="S304">
        <f t="shared" si="57"/>
        <v>0</v>
      </c>
      <c r="T304">
        <f t="shared" si="58"/>
        <v>0</v>
      </c>
      <c r="U304">
        <f t="shared" si="59"/>
        <v>0</v>
      </c>
      <c r="V304">
        <f t="shared" si="60"/>
        <v>0</v>
      </c>
      <c r="W304">
        <f t="shared" si="61"/>
        <v>0</v>
      </c>
      <c r="X304">
        <f t="shared" si="62"/>
        <v>0</v>
      </c>
      <c r="Y304">
        <f t="shared" si="63"/>
        <v>0</v>
      </c>
      <c r="Z304">
        <f t="shared" si="64"/>
        <v>0</v>
      </c>
    </row>
    <row r="305" spans="1:26">
      <c r="A305" t="s">
        <v>47</v>
      </c>
      <c r="B305">
        <v>496058.27989392326</v>
      </c>
      <c r="C305">
        <v>567041.65198392898</v>
      </c>
      <c r="D305">
        <v>48312.766884862634</v>
      </c>
      <c r="E305">
        <v>425478.59035157721</v>
      </c>
      <c r="F305">
        <v>606520.6683234683</v>
      </c>
      <c r="G305">
        <v>958034.41665430355</v>
      </c>
      <c r="H305">
        <v>388875.22597324755</v>
      </c>
      <c r="I305">
        <v>304444.55511689419</v>
      </c>
      <c r="J305">
        <v>456913.05252812197</v>
      </c>
      <c r="K305">
        <v>31349.580630424924</v>
      </c>
      <c r="L305">
        <v>673462.55118209892</v>
      </c>
      <c r="M305">
        <v>967336.17978769552</v>
      </c>
      <c r="N305">
        <f t="shared" si="52"/>
        <v>0</v>
      </c>
      <c r="O305">
        <f t="shared" si="53"/>
        <v>0</v>
      </c>
      <c r="P305">
        <f t="shared" si="54"/>
        <v>0</v>
      </c>
      <c r="Q305">
        <f t="shared" si="55"/>
        <v>0</v>
      </c>
      <c r="R305">
        <f t="shared" si="56"/>
        <v>0</v>
      </c>
      <c r="S305">
        <f t="shared" si="57"/>
        <v>0</v>
      </c>
      <c r="T305">
        <f t="shared" si="58"/>
        <v>0</v>
      </c>
      <c r="U305">
        <f t="shared" si="59"/>
        <v>0</v>
      </c>
      <c r="V305">
        <f t="shared" si="60"/>
        <v>0</v>
      </c>
      <c r="W305">
        <f t="shared" si="61"/>
        <v>0</v>
      </c>
      <c r="X305">
        <f t="shared" si="62"/>
        <v>0</v>
      </c>
      <c r="Y305">
        <f t="shared" si="63"/>
        <v>0</v>
      </c>
      <c r="Z305">
        <f t="shared" si="64"/>
        <v>0</v>
      </c>
    </row>
    <row r="306" spans="1:26">
      <c r="A306" t="s">
        <v>944</v>
      </c>
      <c r="B306">
        <v>589868.49382836488</v>
      </c>
      <c r="C306">
        <v>171918.80209002009</v>
      </c>
      <c r="D306">
        <v>641980.82093043707</v>
      </c>
      <c r="E306">
        <v>256017.50074990338</v>
      </c>
      <c r="F306">
        <v>71681.116582767878</v>
      </c>
      <c r="G306">
        <v>709318.49481686566</v>
      </c>
      <c r="H306">
        <v>498565.24252390146</v>
      </c>
      <c r="I306">
        <v>923011.95287492836</v>
      </c>
      <c r="J306">
        <v>902660.80290853826</v>
      </c>
      <c r="K306">
        <v>334677.74017942807</v>
      </c>
      <c r="L306">
        <v>989965.68225538544</v>
      </c>
      <c r="M306">
        <v>539449.77490037435</v>
      </c>
      <c r="N306">
        <f t="shared" si="52"/>
        <v>0</v>
      </c>
      <c r="O306">
        <f t="shared" si="53"/>
        <v>0</v>
      </c>
      <c r="P306">
        <f t="shared" si="54"/>
        <v>0</v>
      </c>
      <c r="Q306">
        <f t="shared" si="55"/>
        <v>0</v>
      </c>
      <c r="R306">
        <f t="shared" si="56"/>
        <v>0</v>
      </c>
      <c r="S306">
        <f t="shared" si="57"/>
        <v>0</v>
      </c>
      <c r="T306">
        <f t="shared" si="58"/>
        <v>0</v>
      </c>
      <c r="U306">
        <f t="shared" si="59"/>
        <v>0</v>
      </c>
      <c r="V306">
        <f t="shared" si="60"/>
        <v>0</v>
      </c>
      <c r="W306">
        <f t="shared" si="61"/>
        <v>0</v>
      </c>
      <c r="X306">
        <f t="shared" si="62"/>
        <v>0</v>
      </c>
      <c r="Y306">
        <f t="shared" si="63"/>
        <v>0</v>
      </c>
      <c r="Z306">
        <f t="shared" si="64"/>
        <v>0</v>
      </c>
    </row>
    <row r="307" spans="1:26">
      <c r="A307" t="s">
        <v>1062</v>
      </c>
      <c r="B307">
        <v>876758.80083248205</v>
      </c>
      <c r="C307">
        <v>704972.80073572358</v>
      </c>
      <c r="D307">
        <v>828348.74466758093</v>
      </c>
      <c r="E307">
        <v>281205.20338894415</v>
      </c>
      <c r="F307">
        <v>43677.927046118501</v>
      </c>
      <c r="G307">
        <v>78054.866244085526</v>
      </c>
      <c r="H307">
        <v>660380.13541019545</v>
      </c>
      <c r="I307">
        <v>430005.83112333523</v>
      </c>
      <c r="J307">
        <v>213037.00120965351</v>
      </c>
      <c r="K307">
        <v>872797.79526992037</v>
      </c>
      <c r="L307">
        <v>74721.261954877496</v>
      </c>
      <c r="M307">
        <v>753465.43936100369</v>
      </c>
      <c r="N307">
        <f t="shared" si="52"/>
        <v>0</v>
      </c>
      <c r="O307">
        <f t="shared" si="53"/>
        <v>0</v>
      </c>
      <c r="P307">
        <f t="shared" si="54"/>
        <v>0</v>
      </c>
      <c r="Q307">
        <f t="shared" si="55"/>
        <v>0</v>
      </c>
      <c r="R307">
        <f t="shared" si="56"/>
        <v>0</v>
      </c>
      <c r="S307">
        <f t="shared" si="57"/>
        <v>0</v>
      </c>
      <c r="T307">
        <f t="shared" si="58"/>
        <v>0</v>
      </c>
      <c r="U307">
        <f t="shared" si="59"/>
        <v>0</v>
      </c>
      <c r="V307">
        <f t="shared" si="60"/>
        <v>0</v>
      </c>
      <c r="W307">
        <f t="shared" si="61"/>
        <v>0</v>
      </c>
      <c r="X307">
        <f t="shared" si="62"/>
        <v>0</v>
      </c>
      <c r="Y307">
        <f t="shared" si="63"/>
        <v>0</v>
      </c>
      <c r="Z307">
        <f t="shared" si="64"/>
        <v>0</v>
      </c>
    </row>
    <row r="308" spans="1:26">
      <c r="A308" t="s">
        <v>702</v>
      </c>
      <c r="B308">
        <v>6673.3812717865158</v>
      </c>
      <c r="C308">
        <v>171121.6035095746</v>
      </c>
      <c r="D308">
        <v>43780.364206913335</v>
      </c>
      <c r="E308">
        <v>658847.67616273963</v>
      </c>
      <c r="F308">
        <v>165887.8824488791</v>
      </c>
      <c r="G308">
        <v>114222.55326483599</v>
      </c>
      <c r="H308">
        <v>708184.72078818595</v>
      </c>
      <c r="I308">
        <v>565755.05757345399</v>
      </c>
      <c r="J308">
        <v>320466.34288494178</v>
      </c>
      <c r="K308">
        <v>323608.82059001981</v>
      </c>
      <c r="L308">
        <v>78889.285550497676</v>
      </c>
      <c r="M308">
        <v>885398.1452190046</v>
      </c>
      <c r="N308">
        <f t="shared" si="52"/>
        <v>0</v>
      </c>
      <c r="O308">
        <f t="shared" si="53"/>
        <v>0</v>
      </c>
      <c r="P308">
        <f t="shared" si="54"/>
        <v>0</v>
      </c>
      <c r="Q308">
        <f t="shared" si="55"/>
        <v>0</v>
      </c>
      <c r="R308">
        <f t="shared" si="56"/>
        <v>0</v>
      </c>
      <c r="S308">
        <f t="shared" si="57"/>
        <v>0</v>
      </c>
      <c r="T308">
        <f t="shared" si="58"/>
        <v>0</v>
      </c>
      <c r="U308">
        <f t="shared" si="59"/>
        <v>0</v>
      </c>
      <c r="V308">
        <f t="shared" si="60"/>
        <v>0</v>
      </c>
      <c r="W308">
        <f t="shared" si="61"/>
        <v>0</v>
      </c>
      <c r="X308">
        <f t="shared" si="62"/>
        <v>0</v>
      </c>
      <c r="Y308">
        <f t="shared" si="63"/>
        <v>0</v>
      </c>
      <c r="Z308">
        <f t="shared" si="64"/>
        <v>0</v>
      </c>
    </row>
    <row r="309" spans="1:26">
      <c r="A309" t="s">
        <v>993</v>
      </c>
      <c r="B309">
        <v>766746.99809283181</v>
      </c>
      <c r="C309">
        <v>127835.08790723652</v>
      </c>
      <c r="D309">
        <v>876708.41547038616</v>
      </c>
      <c r="E309">
        <v>684905.54754346854</v>
      </c>
      <c r="F309">
        <v>241611.24067912233</v>
      </c>
      <c r="G309">
        <v>731469.32408946543</v>
      </c>
      <c r="H309">
        <v>759802.24994183367</v>
      </c>
      <c r="I309">
        <v>196743.74513806758</v>
      </c>
      <c r="J309">
        <v>253056.35383997683</v>
      </c>
      <c r="K309">
        <v>281627.28185151517</v>
      </c>
      <c r="L309">
        <v>269240.50253337395</v>
      </c>
      <c r="M309">
        <v>953432.66135475785</v>
      </c>
      <c r="N309">
        <f t="shared" si="52"/>
        <v>0</v>
      </c>
      <c r="O309">
        <f t="shared" si="53"/>
        <v>0</v>
      </c>
      <c r="P309">
        <f t="shared" si="54"/>
        <v>0</v>
      </c>
      <c r="Q309">
        <f t="shared" si="55"/>
        <v>0</v>
      </c>
      <c r="R309">
        <f t="shared" si="56"/>
        <v>0</v>
      </c>
      <c r="S309">
        <f t="shared" si="57"/>
        <v>0</v>
      </c>
      <c r="T309">
        <f t="shared" si="58"/>
        <v>0</v>
      </c>
      <c r="U309">
        <f t="shared" si="59"/>
        <v>0</v>
      </c>
      <c r="V309">
        <f t="shared" si="60"/>
        <v>0</v>
      </c>
      <c r="W309">
        <f t="shared" si="61"/>
        <v>0</v>
      </c>
      <c r="X309">
        <f t="shared" si="62"/>
        <v>0</v>
      </c>
      <c r="Y309">
        <f t="shared" si="63"/>
        <v>0</v>
      </c>
      <c r="Z309">
        <f t="shared" si="64"/>
        <v>0</v>
      </c>
    </row>
    <row r="310" spans="1:26">
      <c r="A310" t="s">
        <v>526</v>
      </c>
      <c r="B310">
        <v>154637.9192173919</v>
      </c>
      <c r="C310">
        <v>778897.60446279764</v>
      </c>
      <c r="D310">
        <v>680484.11242896994</v>
      </c>
      <c r="E310">
        <v>291147.13482525479</v>
      </c>
      <c r="F310">
        <v>214604.62728983155</v>
      </c>
      <c r="G310">
        <v>282938.2042077154</v>
      </c>
      <c r="H310">
        <v>633424.98658278072</v>
      </c>
      <c r="I310">
        <v>69261.853387986295</v>
      </c>
      <c r="J310">
        <v>771302.54701028147</v>
      </c>
      <c r="K310">
        <v>339735.48826651822</v>
      </c>
      <c r="L310">
        <v>635141.35731338314</v>
      </c>
      <c r="M310">
        <v>416666.88775752083</v>
      </c>
      <c r="N310">
        <f t="shared" si="52"/>
        <v>0</v>
      </c>
      <c r="O310">
        <f t="shared" si="53"/>
        <v>0</v>
      </c>
      <c r="P310">
        <f t="shared" si="54"/>
        <v>0</v>
      </c>
      <c r="Q310">
        <f t="shared" si="55"/>
        <v>0</v>
      </c>
      <c r="R310">
        <f t="shared" si="56"/>
        <v>0</v>
      </c>
      <c r="S310">
        <f t="shared" si="57"/>
        <v>0</v>
      </c>
      <c r="T310">
        <f t="shared" si="58"/>
        <v>0</v>
      </c>
      <c r="U310">
        <f t="shared" si="59"/>
        <v>0</v>
      </c>
      <c r="V310">
        <f t="shared" si="60"/>
        <v>0</v>
      </c>
      <c r="W310">
        <f t="shared" si="61"/>
        <v>0</v>
      </c>
      <c r="X310">
        <f t="shared" si="62"/>
        <v>0</v>
      </c>
      <c r="Y310">
        <f t="shared" si="63"/>
        <v>0</v>
      </c>
      <c r="Z310">
        <f t="shared" si="64"/>
        <v>0</v>
      </c>
    </row>
    <row r="311" spans="1:26">
      <c r="A311" t="s">
        <v>409</v>
      </c>
      <c r="B311">
        <v>845703.59698973957</v>
      </c>
      <c r="C311">
        <v>874597.7402860953</v>
      </c>
      <c r="D311">
        <v>837235.13073116832</v>
      </c>
      <c r="E311">
        <v>301753.36002285557</v>
      </c>
      <c r="F311">
        <v>310648.66629878228</v>
      </c>
      <c r="G311">
        <v>594945.53993402992</v>
      </c>
      <c r="H311">
        <v>287227.0430235414</v>
      </c>
      <c r="I311">
        <v>643105.42880280479</v>
      </c>
      <c r="J311">
        <v>707945.26038958679</v>
      </c>
      <c r="K311">
        <v>981725.48615182994</v>
      </c>
      <c r="L311">
        <v>828732.79882768053</v>
      </c>
      <c r="M311">
        <v>928045.66413605167</v>
      </c>
      <c r="N311">
        <f t="shared" si="52"/>
        <v>0</v>
      </c>
      <c r="O311">
        <f t="shared" si="53"/>
        <v>0</v>
      </c>
      <c r="P311">
        <f t="shared" si="54"/>
        <v>0</v>
      </c>
      <c r="Q311">
        <f t="shared" si="55"/>
        <v>0</v>
      </c>
      <c r="R311">
        <f t="shared" si="56"/>
        <v>0</v>
      </c>
      <c r="S311">
        <f t="shared" si="57"/>
        <v>0</v>
      </c>
      <c r="T311">
        <f t="shared" si="58"/>
        <v>0</v>
      </c>
      <c r="U311">
        <f t="shared" si="59"/>
        <v>0</v>
      </c>
      <c r="V311">
        <f t="shared" si="60"/>
        <v>0</v>
      </c>
      <c r="W311">
        <f t="shared" si="61"/>
        <v>0</v>
      </c>
      <c r="X311">
        <f t="shared" si="62"/>
        <v>0</v>
      </c>
      <c r="Y311">
        <f t="shared" si="63"/>
        <v>0</v>
      </c>
      <c r="Z311">
        <f t="shared" si="64"/>
        <v>0</v>
      </c>
    </row>
    <row r="312" spans="1:26">
      <c r="A312" t="s">
        <v>165</v>
      </c>
      <c r="B312">
        <v>436358.72257428552</v>
      </c>
      <c r="C312">
        <v>676438.26694034995</v>
      </c>
      <c r="D312">
        <v>331550.88873331738</v>
      </c>
      <c r="E312">
        <v>838416.28259378043</v>
      </c>
      <c r="F312">
        <v>654999.06665851094</v>
      </c>
      <c r="G312">
        <v>755690.62466474297</v>
      </c>
      <c r="H312">
        <v>657594.21656201733</v>
      </c>
      <c r="I312">
        <v>841203.31792205432</v>
      </c>
      <c r="J312">
        <v>592688.81086388661</v>
      </c>
      <c r="K312">
        <v>801502.86353389116</v>
      </c>
      <c r="L312">
        <v>130470.15695607211</v>
      </c>
      <c r="M312">
        <v>958862.51554301591</v>
      </c>
      <c r="N312">
        <f t="shared" si="52"/>
        <v>0</v>
      </c>
      <c r="O312">
        <f t="shared" si="53"/>
        <v>0</v>
      </c>
      <c r="P312">
        <f t="shared" si="54"/>
        <v>0</v>
      </c>
      <c r="Q312">
        <f t="shared" si="55"/>
        <v>0</v>
      </c>
      <c r="R312">
        <f t="shared" si="56"/>
        <v>0</v>
      </c>
      <c r="S312">
        <f t="shared" si="57"/>
        <v>0</v>
      </c>
      <c r="T312">
        <f t="shared" si="58"/>
        <v>0</v>
      </c>
      <c r="U312">
        <f t="shared" si="59"/>
        <v>0</v>
      </c>
      <c r="V312">
        <f t="shared" si="60"/>
        <v>0</v>
      </c>
      <c r="W312">
        <f t="shared" si="61"/>
        <v>0</v>
      </c>
      <c r="X312">
        <f t="shared" si="62"/>
        <v>0</v>
      </c>
      <c r="Y312">
        <f t="shared" si="63"/>
        <v>0</v>
      </c>
      <c r="Z312">
        <f t="shared" si="64"/>
        <v>0</v>
      </c>
    </row>
    <row r="313" spans="1:26">
      <c r="A313" t="s">
        <v>974</v>
      </c>
      <c r="B313">
        <v>437459.51037834509</v>
      </c>
      <c r="C313">
        <v>705021.5011137611</v>
      </c>
      <c r="D313">
        <v>243164.95790310766</v>
      </c>
      <c r="E313">
        <v>149303.37180037855</v>
      </c>
      <c r="F313">
        <v>460038.15765022469</v>
      </c>
      <c r="G313">
        <v>968816.43375997245</v>
      </c>
      <c r="H313">
        <v>682760.21979434299</v>
      </c>
      <c r="I313">
        <v>27598.408492959912</v>
      </c>
      <c r="J313">
        <v>643700.32470179675</v>
      </c>
      <c r="K313">
        <v>720231.81124150997</v>
      </c>
      <c r="L313">
        <v>117632.10658330459</v>
      </c>
      <c r="M313">
        <v>784151.29701793275</v>
      </c>
      <c r="N313">
        <f t="shared" si="52"/>
        <v>0</v>
      </c>
      <c r="O313">
        <f t="shared" si="53"/>
        <v>0</v>
      </c>
      <c r="P313">
        <f t="shared" si="54"/>
        <v>0</v>
      </c>
      <c r="Q313">
        <f t="shared" si="55"/>
        <v>0</v>
      </c>
      <c r="R313">
        <f t="shared" si="56"/>
        <v>0</v>
      </c>
      <c r="S313">
        <f t="shared" si="57"/>
        <v>0</v>
      </c>
      <c r="T313">
        <f t="shared" si="58"/>
        <v>0</v>
      </c>
      <c r="U313">
        <f t="shared" si="59"/>
        <v>0</v>
      </c>
      <c r="V313">
        <f t="shared" si="60"/>
        <v>0</v>
      </c>
      <c r="W313">
        <f t="shared" si="61"/>
        <v>0</v>
      </c>
      <c r="X313">
        <f t="shared" si="62"/>
        <v>0</v>
      </c>
      <c r="Y313">
        <f t="shared" si="63"/>
        <v>0</v>
      </c>
      <c r="Z313">
        <f t="shared" si="64"/>
        <v>0</v>
      </c>
    </row>
    <row r="314" spans="1:26">
      <c r="A314" t="s">
        <v>842</v>
      </c>
      <c r="B314">
        <v>174804.40013952082</v>
      </c>
      <c r="C314">
        <v>81966.608629836628</v>
      </c>
      <c r="D314">
        <v>678813.61817396397</v>
      </c>
      <c r="E314">
        <v>632713.77419235464</v>
      </c>
      <c r="F314">
        <v>407161.35079966096</v>
      </c>
      <c r="G314">
        <v>767697.90405734151</v>
      </c>
      <c r="H314">
        <v>238295.20053821639</v>
      </c>
      <c r="I314">
        <v>904543.90789846133</v>
      </c>
      <c r="J314">
        <v>175888.04177955198</v>
      </c>
      <c r="K314">
        <v>681845.0115883376</v>
      </c>
      <c r="L314">
        <v>610730.82615401084</v>
      </c>
      <c r="M314">
        <v>875462.26111134165</v>
      </c>
      <c r="N314">
        <f t="shared" si="52"/>
        <v>0</v>
      </c>
      <c r="O314">
        <f t="shared" si="53"/>
        <v>0</v>
      </c>
      <c r="P314">
        <f t="shared" si="54"/>
        <v>0</v>
      </c>
      <c r="Q314">
        <f t="shared" si="55"/>
        <v>0</v>
      </c>
      <c r="R314">
        <f t="shared" si="56"/>
        <v>0</v>
      </c>
      <c r="S314">
        <f t="shared" si="57"/>
        <v>0</v>
      </c>
      <c r="T314">
        <f t="shared" si="58"/>
        <v>0</v>
      </c>
      <c r="U314">
        <f t="shared" si="59"/>
        <v>0</v>
      </c>
      <c r="V314">
        <f t="shared" si="60"/>
        <v>0</v>
      </c>
      <c r="W314">
        <f t="shared" si="61"/>
        <v>0</v>
      </c>
      <c r="X314">
        <f t="shared" si="62"/>
        <v>0</v>
      </c>
      <c r="Y314">
        <f t="shared" si="63"/>
        <v>0</v>
      </c>
      <c r="Z314">
        <f t="shared" si="64"/>
        <v>0</v>
      </c>
    </row>
    <row r="315" spans="1:26">
      <c r="A315" t="s">
        <v>466</v>
      </c>
      <c r="B315">
        <v>700589.0731640443</v>
      </c>
      <c r="C315">
        <v>449533.68648395373</v>
      </c>
      <c r="D315">
        <v>925007.62853943056</v>
      </c>
      <c r="E315">
        <v>380344.12822372874</v>
      </c>
      <c r="F315">
        <v>352611.75763160537</v>
      </c>
      <c r="G315">
        <v>966930.01249738887</v>
      </c>
      <c r="H315">
        <v>917459.67844676599</v>
      </c>
      <c r="I315">
        <v>305168.43713604094</v>
      </c>
      <c r="J315">
        <v>346655.01585796045</v>
      </c>
      <c r="K315">
        <v>713587.3667713661</v>
      </c>
      <c r="L315">
        <v>558933.0455199026</v>
      </c>
      <c r="M315">
        <v>197288.52264995943</v>
      </c>
      <c r="N315">
        <f t="shared" si="52"/>
        <v>0</v>
      </c>
      <c r="O315">
        <f t="shared" si="53"/>
        <v>0</v>
      </c>
      <c r="P315">
        <f t="shared" si="54"/>
        <v>0</v>
      </c>
      <c r="Q315">
        <f t="shared" si="55"/>
        <v>0</v>
      </c>
      <c r="R315">
        <f t="shared" si="56"/>
        <v>0</v>
      </c>
      <c r="S315">
        <f t="shared" si="57"/>
        <v>0</v>
      </c>
      <c r="T315">
        <f t="shared" si="58"/>
        <v>0</v>
      </c>
      <c r="U315">
        <f t="shared" si="59"/>
        <v>0</v>
      </c>
      <c r="V315">
        <f t="shared" si="60"/>
        <v>0</v>
      </c>
      <c r="W315">
        <f t="shared" si="61"/>
        <v>0</v>
      </c>
      <c r="X315">
        <f t="shared" si="62"/>
        <v>0</v>
      </c>
      <c r="Y315">
        <f t="shared" si="63"/>
        <v>0</v>
      </c>
      <c r="Z315">
        <f t="shared" si="64"/>
        <v>0</v>
      </c>
    </row>
    <row r="316" spans="1:26">
      <c r="A316" t="s">
        <v>760</v>
      </c>
      <c r="B316">
        <v>331604.60482206277</v>
      </c>
      <c r="C316">
        <v>245332.88915514929</v>
      </c>
      <c r="D316">
        <v>250517.58869401109</v>
      </c>
      <c r="E316">
        <v>318404.78880919667</v>
      </c>
      <c r="F316">
        <v>835601.30365256185</v>
      </c>
      <c r="G316">
        <v>637365.22792597895</v>
      </c>
      <c r="H316">
        <v>360616.24891826126</v>
      </c>
      <c r="I316">
        <v>905192.48236167047</v>
      </c>
      <c r="J316">
        <v>120482.34603084529</v>
      </c>
      <c r="K316">
        <v>175445.77664228855</v>
      </c>
      <c r="L316">
        <v>698098.1846326387</v>
      </c>
      <c r="M316">
        <v>511507.66082548816</v>
      </c>
      <c r="N316">
        <f t="shared" si="52"/>
        <v>0</v>
      </c>
      <c r="O316">
        <f t="shared" si="53"/>
        <v>0</v>
      </c>
      <c r="P316">
        <f t="shared" si="54"/>
        <v>0</v>
      </c>
      <c r="Q316">
        <f t="shared" si="55"/>
        <v>0</v>
      </c>
      <c r="R316">
        <f t="shared" si="56"/>
        <v>0</v>
      </c>
      <c r="S316">
        <f t="shared" si="57"/>
        <v>0</v>
      </c>
      <c r="T316">
        <f t="shared" si="58"/>
        <v>0</v>
      </c>
      <c r="U316">
        <f t="shared" si="59"/>
        <v>0</v>
      </c>
      <c r="V316">
        <f t="shared" si="60"/>
        <v>0</v>
      </c>
      <c r="W316">
        <f t="shared" si="61"/>
        <v>0</v>
      </c>
      <c r="X316">
        <f t="shared" si="62"/>
        <v>0</v>
      </c>
      <c r="Y316">
        <f t="shared" si="63"/>
        <v>0</v>
      </c>
      <c r="Z316">
        <f t="shared" si="64"/>
        <v>0</v>
      </c>
    </row>
    <row r="317" spans="1:26">
      <c r="A317" t="s">
        <v>657</v>
      </c>
      <c r="B317">
        <v>621185.21508248115</v>
      </c>
      <c r="C317">
        <v>783437.41921639268</v>
      </c>
      <c r="D317">
        <v>824907.23697328533</v>
      </c>
      <c r="E317">
        <v>733509.3538512669</v>
      </c>
      <c r="F317">
        <v>396840.96118663391</v>
      </c>
      <c r="G317">
        <v>141585.25375312736</v>
      </c>
      <c r="H317">
        <v>509394.33610031259</v>
      </c>
      <c r="I317">
        <v>522140.3858770419</v>
      </c>
      <c r="J317">
        <v>566938.80886260362</v>
      </c>
      <c r="K317">
        <v>598258.10656740505</v>
      </c>
      <c r="L317">
        <v>352753.999430097</v>
      </c>
      <c r="M317">
        <v>567103.54911788541</v>
      </c>
      <c r="N317">
        <f t="shared" si="52"/>
        <v>0</v>
      </c>
      <c r="O317">
        <f t="shared" si="53"/>
        <v>0</v>
      </c>
      <c r="P317">
        <f t="shared" si="54"/>
        <v>0</v>
      </c>
      <c r="Q317">
        <f t="shared" si="55"/>
        <v>0</v>
      </c>
      <c r="R317">
        <f t="shared" si="56"/>
        <v>0</v>
      </c>
      <c r="S317">
        <f t="shared" si="57"/>
        <v>0</v>
      </c>
      <c r="T317">
        <f t="shared" si="58"/>
        <v>0</v>
      </c>
      <c r="U317">
        <f t="shared" si="59"/>
        <v>0</v>
      </c>
      <c r="V317">
        <f t="shared" si="60"/>
        <v>0</v>
      </c>
      <c r="W317">
        <f t="shared" si="61"/>
        <v>0</v>
      </c>
      <c r="X317">
        <f t="shared" si="62"/>
        <v>0</v>
      </c>
      <c r="Y317">
        <f t="shared" si="63"/>
        <v>0</v>
      </c>
      <c r="Z317">
        <f t="shared" si="64"/>
        <v>0</v>
      </c>
    </row>
    <row r="318" spans="1:26">
      <c r="A318" t="s">
        <v>1275</v>
      </c>
      <c r="B318">
        <v>4823.0577225130137</v>
      </c>
      <c r="C318">
        <v>762009.38177145307</v>
      </c>
      <c r="D318">
        <v>257848.14387446476</v>
      </c>
      <c r="E318">
        <v>693662.72502242809</v>
      </c>
      <c r="F318">
        <v>833026.94770269096</v>
      </c>
      <c r="G318">
        <v>581698.82115190942</v>
      </c>
      <c r="H318">
        <v>706534.3108078629</v>
      </c>
      <c r="I318">
        <v>565100.98919033934</v>
      </c>
      <c r="J318">
        <v>800454.44674966193</v>
      </c>
      <c r="K318">
        <v>522902.67689010303</v>
      </c>
      <c r="L318">
        <v>928978.3967940734</v>
      </c>
      <c r="M318">
        <v>786645.27129221288</v>
      </c>
      <c r="N318">
        <f t="shared" si="52"/>
        <v>0</v>
      </c>
      <c r="O318">
        <f t="shared" si="53"/>
        <v>0</v>
      </c>
      <c r="P318">
        <f t="shared" si="54"/>
        <v>0</v>
      </c>
      <c r="Q318">
        <f t="shared" si="55"/>
        <v>0</v>
      </c>
      <c r="R318">
        <f t="shared" si="56"/>
        <v>0</v>
      </c>
      <c r="S318">
        <f t="shared" si="57"/>
        <v>0</v>
      </c>
      <c r="T318">
        <f t="shared" si="58"/>
        <v>0</v>
      </c>
      <c r="U318">
        <f t="shared" si="59"/>
        <v>0</v>
      </c>
      <c r="V318">
        <f t="shared" si="60"/>
        <v>0</v>
      </c>
      <c r="W318">
        <f t="shared" si="61"/>
        <v>0</v>
      </c>
      <c r="X318">
        <f t="shared" si="62"/>
        <v>0</v>
      </c>
      <c r="Y318">
        <f t="shared" si="63"/>
        <v>0</v>
      </c>
      <c r="Z318">
        <f t="shared" si="64"/>
        <v>0</v>
      </c>
    </row>
    <row r="319" spans="1:26">
      <c r="A319" t="s">
        <v>687</v>
      </c>
      <c r="B319">
        <v>388835.60269853711</v>
      </c>
      <c r="C319">
        <v>559536.35631503304</v>
      </c>
      <c r="D319">
        <v>568801.39478328801</v>
      </c>
      <c r="E319">
        <v>18401.693658758544</v>
      </c>
      <c r="F319">
        <v>352645.48825616983</v>
      </c>
      <c r="G319">
        <v>550657.80429937271</v>
      </c>
      <c r="H319">
        <v>782974.42688906705</v>
      </c>
      <c r="I319">
        <v>926924.19392115658</v>
      </c>
      <c r="J319">
        <v>244278.52484382395</v>
      </c>
      <c r="K319">
        <v>485047.21753569599</v>
      </c>
      <c r="L319">
        <v>255652.36230461273</v>
      </c>
      <c r="M319">
        <v>395410.20601601084</v>
      </c>
      <c r="N319">
        <f t="shared" si="52"/>
        <v>0</v>
      </c>
      <c r="O319">
        <f t="shared" si="53"/>
        <v>0</v>
      </c>
      <c r="P319">
        <f t="shared" si="54"/>
        <v>0</v>
      </c>
      <c r="Q319">
        <f t="shared" si="55"/>
        <v>0</v>
      </c>
      <c r="R319">
        <f t="shared" si="56"/>
        <v>0</v>
      </c>
      <c r="S319">
        <f t="shared" si="57"/>
        <v>0</v>
      </c>
      <c r="T319">
        <f t="shared" si="58"/>
        <v>0</v>
      </c>
      <c r="U319">
        <f t="shared" si="59"/>
        <v>0</v>
      </c>
      <c r="V319">
        <f t="shared" si="60"/>
        <v>0</v>
      </c>
      <c r="W319">
        <f t="shared" si="61"/>
        <v>0</v>
      </c>
      <c r="X319">
        <f t="shared" si="62"/>
        <v>0</v>
      </c>
      <c r="Y319">
        <f t="shared" si="63"/>
        <v>0</v>
      </c>
      <c r="Z319">
        <f t="shared" si="64"/>
        <v>0</v>
      </c>
    </row>
    <row r="320" spans="1:26">
      <c r="A320" t="s">
        <v>570</v>
      </c>
      <c r="B320">
        <v>54979.130332684646</v>
      </c>
      <c r="C320">
        <v>527488.3440365768</v>
      </c>
      <c r="D320">
        <v>305486.52695473901</v>
      </c>
      <c r="E320">
        <v>754388.78298890905</v>
      </c>
      <c r="F320">
        <v>673060.63685435685</v>
      </c>
      <c r="G320">
        <v>547526.83406457293</v>
      </c>
      <c r="H320">
        <v>554578.47706143814</v>
      </c>
      <c r="I320">
        <v>191959.12258656789</v>
      </c>
      <c r="J320">
        <v>271656.52940321295</v>
      </c>
      <c r="K320">
        <v>970840.95236199046</v>
      </c>
      <c r="L320">
        <v>284967.39703611884</v>
      </c>
      <c r="M320">
        <v>774594.69338610501</v>
      </c>
      <c r="N320">
        <f t="shared" si="52"/>
        <v>0</v>
      </c>
      <c r="O320">
        <f t="shared" si="53"/>
        <v>0</v>
      </c>
      <c r="P320">
        <f t="shared" si="54"/>
        <v>0</v>
      </c>
      <c r="Q320">
        <f t="shared" si="55"/>
        <v>0</v>
      </c>
      <c r="R320">
        <f t="shared" si="56"/>
        <v>0</v>
      </c>
      <c r="S320">
        <f t="shared" si="57"/>
        <v>0</v>
      </c>
      <c r="T320">
        <f t="shared" si="58"/>
        <v>0</v>
      </c>
      <c r="U320">
        <f t="shared" si="59"/>
        <v>0</v>
      </c>
      <c r="V320">
        <f t="shared" si="60"/>
        <v>0</v>
      </c>
      <c r="W320">
        <f t="shared" si="61"/>
        <v>0</v>
      </c>
      <c r="X320">
        <f t="shared" si="62"/>
        <v>0</v>
      </c>
      <c r="Y320">
        <f t="shared" si="63"/>
        <v>0</v>
      </c>
      <c r="Z320">
        <f t="shared" si="64"/>
        <v>0</v>
      </c>
    </row>
    <row r="321" spans="1:26">
      <c r="A321" t="s">
        <v>1308</v>
      </c>
      <c r="B321">
        <v>783471.42271252919</v>
      </c>
      <c r="C321">
        <v>182185.61010562372</v>
      </c>
      <c r="D321">
        <v>832893.32301496645</v>
      </c>
      <c r="E321">
        <v>636447.20048864442</v>
      </c>
      <c r="F321">
        <v>517998.23791979981</v>
      </c>
      <c r="G321">
        <v>66868.6946636129</v>
      </c>
      <c r="H321">
        <v>972794.90775647934</v>
      </c>
      <c r="I321">
        <v>906005.35110205447</v>
      </c>
      <c r="J321">
        <v>920313.38650896598</v>
      </c>
      <c r="K321">
        <v>866330.8514246837</v>
      </c>
      <c r="L321">
        <v>730497.23336484726</v>
      </c>
      <c r="M321">
        <v>589027.5412733187</v>
      </c>
      <c r="N321">
        <f t="shared" si="52"/>
        <v>0</v>
      </c>
      <c r="O321">
        <f t="shared" si="53"/>
        <v>0</v>
      </c>
      <c r="P321">
        <f t="shared" si="54"/>
        <v>0</v>
      </c>
      <c r="Q321">
        <f t="shared" si="55"/>
        <v>0</v>
      </c>
      <c r="R321">
        <f t="shared" si="56"/>
        <v>0</v>
      </c>
      <c r="S321">
        <f t="shared" si="57"/>
        <v>0</v>
      </c>
      <c r="T321">
        <f t="shared" si="58"/>
        <v>0</v>
      </c>
      <c r="U321">
        <f t="shared" si="59"/>
        <v>0</v>
      </c>
      <c r="V321">
        <f t="shared" si="60"/>
        <v>0</v>
      </c>
      <c r="W321">
        <f t="shared" si="61"/>
        <v>0</v>
      </c>
      <c r="X321">
        <f t="shared" si="62"/>
        <v>0</v>
      </c>
      <c r="Y321">
        <f t="shared" si="63"/>
        <v>0</v>
      </c>
      <c r="Z321">
        <f t="shared" si="64"/>
        <v>0</v>
      </c>
    </row>
    <row r="322" spans="1:26">
      <c r="A322" t="s">
        <v>546</v>
      </c>
      <c r="B322">
        <v>185541.92135954706</v>
      </c>
      <c r="C322">
        <v>497426.26407156233</v>
      </c>
      <c r="D322">
        <v>321059.36530767241</v>
      </c>
      <c r="E322">
        <v>856345.06798132136</v>
      </c>
      <c r="F322">
        <v>657766.77236486273</v>
      </c>
      <c r="G322">
        <v>600891.64917119732</v>
      </c>
      <c r="H322">
        <v>649742.31026364199</v>
      </c>
      <c r="I322">
        <v>580223.11023640377</v>
      </c>
      <c r="J322">
        <v>876528.07683882804</v>
      </c>
      <c r="K322">
        <v>874539.85433769645</v>
      </c>
      <c r="L322">
        <v>64707.258031744488</v>
      </c>
      <c r="M322">
        <v>768186.24540655396</v>
      </c>
      <c r="N322">
        <f t="shared" ref="N322:N385" si="65">IF(B322=MAX(B:B),1,0)</f>
        <v>0</v>
      </c>
      <c r="O322">
        <f t="shared" ref="O322:O385" si="66">IF(C322=MAX(C:C),1,0)</f>
        <v>0</v>
      </c>
      <c r="P322">
        <f t="shared" ref="P322:P385" si="67">IF(D322=MAX(D:D),1,0)</f>
        <v>0</v>
      </c>
      <c r="Q322">
        <f t="shared" ref="Q322:Q385" si="68">IF(E322=MAX(E:E),1,0)</f>
        <v>0</v>
      </c>
      <c r="R322">
        <f t="shared" ref="R322:R385" si="69">IF(F322=MAX(F:F),1,0)</f>
        <v>0</v>
      </c>
      <c r="S322">
        <f t="shared" ref="S322:S385" si="70">IF(G322=MAX(G:G),1,0)</f>
        <v>0</v>
      </c>
      <c r="T322">
        <f t="shared" ref="T322:T385" si="71">IF(H322=MAX(H:H),1,0)</f>
        <v>0</v>
      </c>
      <c r="U322">
        <f t="shared" ref="U322:U385" si="72">IF(I322=MAX(I:I),1,0)</f>
        <v>0</v>
      </c>
      <c r="V322">
        <f t="shared" ref="V322:V385" si="73">IF(J322=MAX(J:J),1,0)</f>
        <v>0</v>
      </c>
      <c r="W322">
        <f t="shared" ref="W322:W385" si="74">IF(K322=MAX(K:K),1,0)</f>
        <v>0</v>
      </c>
      <c r="X322">
        <f t="shared" ref="X322:X385" si="75">IF(L322=MAX(L:L),1,0)</f>
        <v>0</v>
      </c>
      <c r="Y322">
        <f t="shared" ref="Y322:Y385" si="76">IF(M322=MAX(M:M),1,0)</f>
        <v>0</v>
      </c>
      <c r="Z322">
        <f t="shared" ref="Z322:Z385" si="77">SUM(N322:Y322)</f>
        <v>0</v>
      </c>
    </row>
    <row r="323" spans="1:26">
      <c r="A323" t="s">
        <v>406</v>
      </c>
      <c r="B323">
        <v>719467.44052440778</v>
      </c>
      <c r="C323">
        <v>491105.60155583359</v>
      </c>
      <c r="D323">
        <v>794338.37083852256</v>
      </c>
      <c r="E323">
        <v>851250.01390472008</v>
      </c>
      <c r="F323">
        <v>736734.17994634749</v>
      </c>
      <c r="G323">
        <v>648951.91863560886</v>
      </c>
      <c r="H323">
        <v>440211.18682294246</v>
      </c>
      <c r="I323">
        <v>482664.01983220875</v>
      </c>
      <c r="J323">
        <v>517303.46218989289</v>
      </c>
      <c r="K323">
        <v>152876.84612034247</v>
      </c>
      <c r="L323">
        <v>628642.80571800109</v>
      </c>
      <c r="M323">
        <v>240805.0231060127</v>
      </c>
      <c r="N323">
        <f t="shared" si="65"/>
        <v>0</v>
      </c>
      <c r="O323">
        <f t="shared" si="66"/>
        <v>0</v>
      </c>
      <c r="P323">
        <f t="shared" si="67"/>
        <v>0</v>
      </c>
      <c r="Q323">
        <f t="shared" si="68"/>
        <v>0</v>
      </c>
      <c r="R323">
        <f t="shared" si="69"/>
        <v>0</v>
      </c>
      <c r="S323">
        <f t="shared" si="70"/>
        <v>0</v>
      </c>
      <c r="T323">
        <f t="shared" si="71"/>
        <v>0</v>
      </c>
      <c r="U323">
        <f t="shared" si="72"/>
        <v>0</v>
      </c>
      <c r="V323">
        <f t="shared" si="73"/>
        <v>0</v>
      </c>
      <c r="W323">
        <f t="shared" si="74"/>
        <v>0</v>
      </c>
      <c r="X323">
        <f t="shared" si="75"/>
        <v>0</v>
      </c>
      <c r="Y323">
        <f t="shared" si="76"/>
        <v>0</v>
      </c>
      <c r="Z323">
        <f t="shared" si="77"/>
        <v>0</v>
      </c>
    </row>
    <row r="324" spans="1:26">
      <c r="A324" t="s">
        <v>1023</v>
      </c>
      <c r="B324">
        <v>557140.81792971806</v>
      </c>
      <c r="C324">
        <v>250099.67581933469</v>
      </c>
      <c r="D324">
        <v>16389.065877460362</v>
      </c>
      <c r="E324">
        <v>588566.07536677376</v>
      </c>
      <c r="F324">
        <v>556784.25414742366</v>
      </c>
      <c r="G324">
        <v>699308.44467514951</v>
      </c>
      <c r="H324">
        <v>873241.34231662448</v>
      </c>
      <c r="I324">
        <v>434379.31263400899</v>
      </c>
      <c r="J324">
        <v>848188.07439940772</v>
      </c>
      <c r="K324">
        <v>826530.32735869626</v>
      </c>
      <c r="L324">
        <v>840072.7495979747</v>
      </c>
      <c r="M324">
        <v>24110.45280900237</v>
      </c>
      <c r="N324">
        <f t="shared" si="65"/>
        <v>0</v>
      </c>
      <c r="O324">
        <f t="shared" si="66"/>
        <v>0</v>
      </c>
      <c r="P324">
        <f t="shared" si="67"/>
        <v>0</v>
      </c>
      <c r="Q324">
        <f t="shared" si="68"/>
        <v>0</v>
      </c>
      <c r="R324">
        <f t="shared" si="69"/>
        <v>0</v>
      </c>
      <c r="S324">
        <f t="shared" si="70"/>
        <v>0</v>
      </c>
      <c r="T324">
        <f t="shared" si="71"/>
        <v>0</v>
      </c>
      <c r="U324">
        <f t="shared" si="72"/>
        <v>0</v>
      </c>
      <c r="V324">
        <f t="shared" si="73"/>
        <v>0</v>
      </c>
      <c r="W324">
        <f t="shared" si="74"/>
        <v>0</v>
      </c>
      <c r="X324">
        <f t="shared" si="75"/>
        <v>0</v>
      </c>
      <c r="Y324">
        <f t="shared" si="76"/>
        <v>0</v>
      </c>
      <c r="Z324">
        <f t="shared" si="77"/>
        <v>0</v>
      </c>
    </row>
    <row r="325" spans="1:26">
      <c r="A325" t="s">
        <v>772</v>
      </c>
      <c r="B325">
        <v>423773.6291489249</v>
      </c>
      <c r="C325">
        <v>830893.9262004206</v>
      </c>
      <c r="D325">
        <v>849264.24734337244</v>
      </c>
      <c r="E325">
        <v>317537.80581651593</v>
      </c>
      <c r="F325">
        <v>173604.65765667454</v>
      </c>
      <c r="G325">
        <v>531667.41734073986</v>
      </c>
      <c r="H325">
        <v>172893.57090898484</v>
      </c>
      <c r="I325">
        <v>571833.25125523133</v>
      </c>
      <c r="J325">
        <v>39584.702644872792</v>
      </c>
      <c r="K325">
        <v>200346.50218918803</v>
      </c>
      <c r="L325">
        <v>47861.266313730775</v>
      </c>
      <c r="M325">
        <v>904183.44572810992</v>
      </c>
      <c r="N325">
        <f t="shared" si="65"/>
        <v>0</v>
      </c>
      <c r="O325">
        <f t="shared" si="66"/>
        <v>0</v>
      </c>
      <c r="P325">
        <f t="shared" si="67"/>
        <v>0</v>
      </c>
      <c r="Q325">
        <f t="shared" si="68"/>
        <v>0</v>
      </c>
      <c r="R325">
        <f t="shared" si="69"/>
        <v>0</v>
      </c>
      <c r="S325">
        <f t="shared" si="70"/>
        <v>0</v>
      </c>
      <c r="T325">
        <f t="shared" si="71"/>
        <v>0</v>
      </c>
      <c r="U325">
        <f t="shared" si="72"/>
        <v>0</v>
      </c>
      <c r="V325">
        <f t="shared" si="73"/>
        <v>0</v>
      </c>
      <c r="W325">
        <f t="shared" si="74"/>
        <v>0</v>
      </c>
      <c r="X325">
        <f t="shared" si="75"/>
        <v>0</v>
      </c>
      <c r="Y325">
        <f t="shared" si="76"/>
        <v>0</v>
      </c>
      <c r="Z325">
        <f t="shared" si="77"/>
        <v>0</v>
      </c>
    </row>
    <row r="326" spans="1:26">
      <c r="A326" t="s">
        <v>1251</v>
      </c>
      <c r="B326">
        <v>66407.093782282827</v>
      </c>
      <c r="C326">
        <v>289184.71330377617</v>
      </c>
      <c r="D326">
        <v>571346.56288138253</v>
      </c>
      <c r="E326">
        <v>57957.978787485321</v>
      </c>
      <c r="F326">
        <v>127272.31155768037</v>
      </c>
      <c r="G326">
        <v>937999.77726336755</v>
      </c>
      <c r="H326">
        <v>95167.341975899821</v>
      </c>
      <c r="I326">
        <v>793315.52543075755</v>
      </c>
      <c r="J326">
        <v>43053.954311583431</v>
      </c>
      <c r="K326">
        <v>429204.80325776176</v>
      </c>
      <c r="L326">
        <v>702823.09838478535</v>
      </c>
      <c r="M326">
        <v>718369.54374741134</v>
      </c>
      <c r="N326">
        <f t="shared" si="65"/>
        <v>0</v>
      </c>
      <c r="O326">
        <f t="shared" si="66"/>
        <v>0</v>
      </c>
      <c r="P326">
        <f t="shared" si="67"/>
        <v>0</v>
      </c>
      <c r="Q326">
        <f t="shared" si="68"/>
        <v>0</v>
      </c>
      <c r="R326">
        <f t="shared" si="69"/>
        <v>0</v>
      </c>
      <c r="S326">
        <f t="shared" si="70"/>
        <v>0</v>
      </c>
      <c r="T326">
        <f t="shared" si="71"/>
        <v>0</v>
      </c>
      <c r="U326">
        <f t="shared" si="72"/>
        <v>0</v>
      </c>
      <c r="V326">
        <f t="shared" si="73"/>
        <v>0</v>
      </c>
      <c r="W326">
        <f t="shared" si="74"/>
        <v>0</v>
      </c>
      <c r="X326">
        <f t="shared" si="75"/>
        <v>0</v>
      </c>
      <c r="Y326">
        <f t="shared" si="76"/>
        <v>0</v>
      </c>
      <c r="Z326">
        <f t="shared" si="77"/>
        <v>0</v>
      </c>
    </row>
    <row r="327" spans="1:26">
      <c r="A327" t="s">
        <v>249</v>
      </c>
      <c r="B327">
        <v>922847.92056801461</v>
      </c>
      <c r="C327">
        <v>406233.2128369328</v>
      </c>
      <c r="D327">
        <v>639589.03664745309</v>
      </c>
      <c r="E327">
        <v>870770.20410123258</v>
      </c>
      <c r="F327">
        <v>954159.09299058164</v>
      </c>
      <c r="G327">
        <v>616967.52225980826</v>
      </c>
      <c r="H327">
        <v>24828.608252633334</v>
      </c>
      <c r="I327">
        <v>238281.59844777687</v>
      </c>
      <c r="J327">
        <v>857905.9947195641</v>
      </c>
      <c r="K327">
        <v>134332.8539774752</v>
      </c>
      <c r="L327">
        <v>266853.15385339549</v>
      </c>
      <c r="M327">
        <v>750253.03393561137</v>
      </c>
      <c r="N327">
        <f t="shared" si="65"/>
        <v>0</v>
      </c>
      <c r="O327">
        <f t="shared" si="66"/>
        <v>0</v>
      </c>
      <c r="P327">
        <f t="shared" si="67"/>
        <v>0</v>
      </c>
      <c r="Q327">
        <f t="shared" si="68"/>
        <v>0</v>
      </c>
      <c r="R327">
        <f t="shared" si="69"/>
        <v>0</v>
      </c>
      <c r="S327">
        <f t="shared" si="70"/>
        <v>0</v>
      </c>
      <c r="T327">
        <f t="shared" si="71"/>
        <v>0</v>
      </c>
      <c r="U327">
        <f t="shared" si="72"/>
        <v>0</v>
      </c>
      <c r="V327">
        <f t="shared" si="73"/>
        <v>0</v>
      </c>
      <c r="W327">
        <f t="shared" si="74"/>
        <v>0</v>
      </c>
      <c r="X327">
        <f t="shared" si="75"/>
        <v>0</v>
      </c>
      <c r="Y327">
        <f t="shared" si="76"/>
        <v>0</v>
      </c>
      <c r="Z327">
        <f t="shared" si="77"/>
        <v>0</v>
      </c>
    </row>
    <row r="328" spans="1:26">
      <c r="A328" t="s">
        <v>461</v>
      </c>
      <c r="B328">
        <v>882818.78224320279</v>
      </c>
      <c r="C328">
        <v>670414.43029814947</v>
      </c>
      <c r="D328">
        <v>167440.8220707766</v>
      </c>
      <c r="E328">
        <v>409241.32795701065</v>
      </c>
      <c r="F328">
        <v>67109.649568269931</v>
      </c>
      <c r="G328">
        <v>609076.80600628164</v>
      </c>
      <c r="H328">
        <v>159441.26338530041</v>
      </c>
      <c r="I328">
        <v>890365.86634871387</v>
      </c>
      <c r="J328">
        <v>97534.238702760456</v>
      </c>
      <c r="K328">
        <v>831062.83264240401</v>
      </c>
      <c r="L328">
        <v>254830.33081760452</v>
      </c>
      <c r="M328">
        <v>652005.4625113518</v>
      </c>
      <c r="N328">
        <f t="shared" si="65"/>
        <v>0</v>
      </c>
      <c r="O328">
        <f t="shared" si="66"/>
        <v>0</v>
      </c>
      <c r="P328">
        <f t="shared" si="67"/>
        <v>0</v>
      </c>
      <c r="Q328">
        <f t="shared" si="68"/>
        <v>0</v>
      </c>
      <c r="R328">
        <f t="shared" si="69"/>
        <v>0</v>
      </c>
      <c r="S328">
        <f t="shared" si="70"/>
        <v>0</v>
      </c>
      <c r="T328">
        <f t="shared" si="71"/>
        <v>0</v>
      </c>
      <c r="U328">
        <f t="shared" si="72"/>
        <v>0</v>
      </c>
      <c r="V328">
        <f t="shared" si="73"/>
        <v>0</v>
      </c>
      <c r="W328">
        <f t="shared" si="74"/>
        <v>0</v>
      </c>
      <c r="X328">
        <f t="shared" si="75"/>
        <v>0</v>
      </c>
      <c r="Y328">
        <f t="shared" si="76"/>
        <v>0</v>
      </c>
      <c r="Z328">
        <f t="shared" si="77"/>
        <v>0</v>
      </c>
    </row>
    <row r="329" spans="1:26">
      <c r="A329" t="s">
        <v>625</v>
      </c>
      <c r="B329">
        <v>949232.10920927441</v>
      </c>
      <c r="C329">
        <v>901388.19649919006</v>
      </c>
      <c r="D329">
        <v>589072.78680905898</v>
      </c>
      <c r="E329">
        <v>967313.13698966522</v>
      </c>
      <c r="F329">
        <v>236263.6874442542</v>
      </c>
      <c r="G329">
        <v>457374.93178121315</v>
      </c>
      <c r="H329">
        <v>136740.7685902463</v>
      </c>
      <c r="I329">
        <v>949747.46178270353</v>
      </c>
      <c r="J329">
        <v>229348.00466625349</v>
      </c>
      <c r="K329">
        <v>310282.57188428775</v>
      </c>
      <c r="L329">
        <v>303922.60167649086</v>
      </c>
      <c r="M329">
        <v>581924.37247295142</v>
      </c>
      <c r="N329">
        <f t="shared" si="65"/>
        <v>0</v>
      </c>
      <c r="O329">
        <f t="shared" si="66"/>
        <v>0</v>
      </c>
      <c r="P329">
        <f t="shared" si="67"/>
        <v>0</v>
      </c>
      <c r="Q329">
        <f t="shared" si="68"/>
        <v>0</v>
      </c>
      <c r="R329">
        <f t="shared" si="69"/>
        <v>0</v>
      </c>
      <c r="S329">
        <f t="shared" si="70"/>
        <v>0</v>
      </c>
      <c r="T329">
        <f t="shared" si="71"/>
        <v>0</v>
      </c>
      <c r="U329">
        <f t="shared" si="72"/>
        <v>0</v>
      </c>
      <c r="V329">
        <f t="shared" si="73"/>
        <v>0</v>
      </c>
      <c r="W329">
        <f t="shared" si="74"/>
        <v>0</v>
      </c>
      <c r="X329">
        <f t="shared" si="75"/>
        <v>0</v>
      </c>
      <c r="Y329">
        <f t="shared" si="76"/>
        <v>0</v>
      </c>
      <c r="Z329">
        <f t="shared" si="77"/>
        <v>0</v>
      </c>
    </row>
    <row r="330" spans="1:26">
      <c r="A330" t="s">
        <v>602</v>
      </c>
      <c r="B330">
        <v>807911.28955725662</v>
      </c>
      <c r="C330">
        <v>443237.48407631338</v>
      </c>
      <c r="D330">
        <v>199383.84186180148</v>
      </c>
      <c r="E330">
        <v>480781.53692290059</v>
      </c>
      <c r="F330">
        <v>234006.79644363665</v>
      </c>
      <c r="G330">
        <v>265486.63619190047</v>
      </c>
      <c r="H330">
        <v>588273.62651782495</v>
      </c>
      <c r="I330">
        <v>753428.02383038565</v>
      </c>
      <c r="J330">
        <v>185359.25670525921</v>
      </c>
      <c r="K330">
        <v>337151.54715738661</v>
      </c>
      <c r="L330">
        <v>487024.54447982792</v>
      </c>
      <c r="M330">
        <v>835619.51390373707</v>
      </c>
      <c r="N330">
        <f t="shared" si="65"/>
        <v>0</v>
      </c>
      <c r="O330">
        <f t="shared" si="66"/>
        <v>0</v>
      </c>
      <c r="P330">
        <f t="shared" si="67"/>
        <v>0</v>
      </c>
      <c r="Q330">
        <f t="shared" si="68"/>
        <v>0</v>
      </c>
      <c r="R330">
        <f t="shared" si="69"/>
        <v>0</v>
      </c>
      <c r="S330">
        <f t="shared" si="70"/>
        <v>0</v>
      </c>
      <c r="T330">
        <f t="shared" si="71"/>
        <v>0</v>
      </c>
      <c r="U330">
        <f t="shared" si="72"/>
        <v>0</v>
      </c>
      <c r="V330">
        <f t="shared" si="73"/>
        <v>0</v>
      </c>
      <c r="W330">
        <f t="shared" si="74"/>
        <v>0</v>
      </c>
      <c r="X330">
        <f t="shared" si="75"/>
        <v>0</v>
      </c>
      <c r="Y330">
        <f t="shared" si="76"/>
        <v>0</v>
      </c>
      <c r="Z330">
        <f t="shared" si="77"/>
        <v>0</v>
      </c>
    </row>
    <row r="331" spans="1:26">
      <c r="A331" t="s">
        <v>741</v>
      </c>
      <c r="B331">
        <v>334518.84008438681</v>
      </c>
      <c r="C331">
        <v>766528.85482453252</v>
      </c>
      <c r="D331">
        <v>832963.40073702554</v>
      </c>
      <c r="E331">
        <v>581478.32526755414</v>
      </c>
      <c r="F331">
        <v>846643.75489422365</v>
      </c>
      <c r="G331">
        <v>415799.5534441612</v>
      </c>
      <c r="H331">
        <v>328408.37198231899</v>
      </c>
      <c r="I331">
        <v>673485.20140384336</v>
      </c>
      <c r="J331">
        <v>764817.30701481574</v>
      </c>
      <c r="K331">
        <v>650730.79916853679</v>
      </c>
      <c r="L331">
        <v>324912.58776827261</v>
      </c>
      <c r="M331">
        <v>806075.50331296015</v>
      </c>
      <c r="N331">
        <f t="shared" si="65"/>
        <v>0</v>
      </c>
      <c r="O331">
        <f t="shared" si="66"/>
        <v>0</v>
      </c>
      <c r="P331">
        <f t="shared" si="67"/>
        <v>0</v>
      </c>
      <c r="Q331">
        <f t="shared" si="68"/>
        <v>0</v>
      </c>
      <c r="R331">
        <f t="shared" si="69"/>
        <v>0</v>
      </c>
      <c r="S331">
        <f t="shared" si="70"/>
        <v>0</v>
      </c>
      <c r="T331">
        <f t="shared" si="71"/>
        <v>0</v>
      </c>
      <c r="U331">
        <f t="shared" si="72"/>
        <v>0</v>
      </c>
      <c r="V331">
        <f t="shared" si="73"/>
        <v>0</v>
      </c>
      <c r="W331">
        <f t="shared" si="74"/>
        <v>0</v>
      </c>
      <c r="X331">
        <f t="shared" si="75"/>
        <v>0</v>
      </c>
      <c r="Y331">
        <f t="shared" si="76"/>
        <v>0</v>
      </c>
      <c r="Z331">
        <f t="shared" si="77"/>
        <v>0</v>
      </c>
    </row>
    <row r="332" spans="1:26">
      <c r="A332" t="s">
        <v>953</v>
      </c>
      <c r="B332">
        <v>910676.28712619527</v>
      </c>
      <c r="C332">
        <v>774340.06867702631</v>
      </c>
      <c r="D332">
        <v>527253.53232966422</v>
      </c>
      <c r="E332">
        <v>19934.075901059667</v>
      </c>
      <c r="F332">
        <v>214368.10888499604</v>
      </c>
      <c r="G332">
        <v>611480.00948470132</v>
      </c>
      <c r="H332">
        <v>174535.23816500927</v>
      </c>
      <c r="I332">
        <v>355016.30798733095</v>
      </c>
      <c r="J332">
        <v>146612.98324815452</v>
      </c>
      <c r="K332">
        <v>367832.0389746913</v>
      </c>
      <c r="L332">
        <v>432535.1096710852</v>
      </c>
      <c r="M332">
        <v>179951.54061133211</v>
      </c>
      <c r="N332">
        <f t="shared" si="65"/>
        <v>0</v>
      </c>
      <c r="O332">
        <f t="shared" si="66"/>
        <v>0</v>
      </c>
      <c r="P332">
        <f t="shared" si="67"/>
        <v>0</v>
      </c>
      <c r="Q332">
        <f t="shared" si="68"/>
        <v>0</v>
      </c>
      <c r="R332">
        <f t="shared" si="69"/>
        <v>0</v>
      </c>
      <c r="S332">
        <f t="shared" si="70"/>
        <v>0</v>
      </c>
      <c r="T332">
        <f t="shared" si="71"/>
        <v>0</v>
      </c>
      <c r="U332">
        <f t="shared" si="72"/>
        <v>0</v>
      </c>
      <c r="V332">
        <f t="shared" si="73"/>
        <v>0</v>
      </c>
      <c r="W332">
        <f t="shared" si="74"/>
        <v>0</v>
      </c>
      <c r="X332">
        <f t="shared" si="75"/>
        <v>0</v>
      </c>
      <c r="Y332">
        <f t="shared" si="76"/>
        <v>0</v>
      </c>
      <c r="Z332">
        <f t="shared" si="77"/>
        <v>0</v>
      </c>
    </row>
    <row r="333" spans="1:26">
      <c r="A333" t="s">
        <v>1298</v>
      </c>
      <c r="B333">
        <v>757430.59528014832</v>
      </c>
      <c r="C333">
        <v>953191.2299846703</v>
      </c>
      <c r="D333">
        <v>931992.01324917376</v>
      </c>
      <c r="E333">
        <v>706925.80752886052</v>
      </c>
      <c r="F333">
        <v>294964.67740726186</v>
      </c>
      <c r="G333">
        <v>977244.25251321343</v>
      </c>
      <c r="H333">
        <v>104868.69849425706</v>
      </c>
      <c r="I333">
        <v>654721.55704186345</v>
      </c>
      <c r="J333">
        <v>402847.33779127093</v>
      </c>
      <c r="K333">
        <v>839425.40312481043</v>
      </c>
      <c r="L333">
        <v>916922.6602153636</v>
      </c>
      <c r="M333">
        <v>43959.255638996721</v>
      </c>
      <c r="N333">
        <f t="shared" si="65"/>
        <v>0</v>
      </c>
      <c r="O333">
        <f t="shared" si="66"/>
        <v>0</v>
      </c>
      <c r="P333">
        <f t="shared" si="67"/>
        <v>0</v>
      </c>
      <c r="Q333">
        <f t="shared" si="68"/>
        <v>0</v>
      </c>
      <c r="R333">
        <f t="shared" si="69"/>
        <v>0</v>
      </c>
      <c r="S333">
        <f t="shared" si="70"/>
        <v>0</v>
      </c>
      <c r="T333">
        <f t="shared" si="71"/>
        <v>0</v>
      </c>
      <c r="U333">
        <f t="shared" si="72"/>
        <v>0</v>
      </c>
      <c r="V333">
        <f t="shared" si="73"/>
        <v>0</v>
      </c>
      <c r="W333">
        <f t="shared" si="74"/>
        <v>0</v>
      </c>
      <c r="X333">
        <f t="shared" si="75"/>
        <v>0</v>
      </c>
      <c r="Y333">
        <f t="shared" si="76"/>
        <v>0</v>
      </c>
      <c r="Z333">
        <f t="shared" si="77"/>
        <v>0</v>
      </c>
    </row>
    <row r="334" spans="1:26">
      <c r="A334" t="s">
        <v>1229</v>
      </c>
      <c r="B334">
        <v>825444.876742783</v>
      </c>
      <c r="C334">
        <v>132221.36274500084</v>
      </c>
      <c r="D334">
        <v>280920.73141164653</v>
      </c>
      <c r="E334">
        <v>49087.470155374293</v>
      </c>
      <c r="F334">
        <v>395251.86748623184</v>
      </c>
      <c r="G334">
        <v>132494.21080405699</v>
      </c>
      <c r="H334">
        <v>18531.762367121508</v>
      </c>
      <c r="I334">
        <v>224750.32973926235</v>
      </c>
      <c r="J334">
        <v>66676.222190458662</v>
      </c>
      <c r="K334">
        <v>349837.77916215663</v>
      </c>
      <c r="L334">
        <v>592013.51953770174</v>
      </c>
      <c r="M334">
        <v>599535.00881405559</v>
      </c>
      <c r="N334">
        <f t="shared" si="65"/>
        <v>0</v>
      </c>
      <c r="O334">
        <f t="shared" si="66"/>
        <v>0</v>
      </c>
      <c r="P334">
        <f t="shared" si="67"/>
        <v>0</v>
      </c>
      <c r="Q334">
        <f t="shared" si="68"/>
        <v>0</v>
      </c>
      <c r="R334">
        <f t="shared" si="69"/>
        <v>0</v>
      </c>
      <c r="S334">
        <f t="shared" si="70"/>
        <v>0</v>
      </c>
      <c r="T334">
        <f t="shared" si="71"/>
        <v>0</v>
      </c>
      <c r="U334">
        <f t="shared" si="72"/>
        <v>0</v>
      </c>
      <c r="V334">
        <f t="shared" si="73"/>
        <v>0</v>
      </c>
      <c r="W334">
        <f t="shared" si="74"/>
        <v>0</v>
      </c>
      <c r="X334">
        <f t="shared" si="75"/>
        <v>0</v>
      </c>
      <c r="Y334">
        <f t="shared" si="76"/>
        <v>0</v>
      </c>
      <c r="Z334">
        <f t="shared" si="77"/>
        <v>0</v>
      </c>
    </row>
    <row r="335" spans="1:26">
      <c r="A335" t="s">
        <v>522</v>
      </c>
      <c r="B335">
        <v>494426.40183537576</v>
      </c>
      <c r="C335">
        <v>977734.27156637982</v>
      </c>
      <c r="D335">
        <v>272155.69551478978</v>
      </c>
      <c r="E335">
        <v>658630.93910330138</v>
      </c>
      <c r="F335">
        <v>258276.58375214756</v>
      </c>
      <c r="G335">
        <v>632310.53587243485</v>
      </c>
      <c r="H335">
        <v>968658.1138962945</v>
      </c>
      <c r="I335">
        <v>42254.421406068279</v>
      </c>
      <c r="J335">
        <v>217431.84062568832</v>
      </c>
      <c r="K335">
        <v>397443.73856273154</v>
      </c>
      <c r="L335">
        <v>754835.28863319266</v>
      </c>
      <c r="M335">
        <v>324145.89732410025</v>
      </c>
      <c r="N335">
        <f t="shared" si="65"/>
        <v>0</v>
      </c>
      <c r="O335">
        <f t="shared" si="66"/>
        <v>0</v>
      </c>
      <c r="P335">
        <f t="shared" si="67"/>
        <v>0</v>
      </c>
      <c r="Q335">
        <f t="shared" si="68"/>
        <v>0</v>
      </c>
      <c r="R335">
        <f t="shared" si="69"/>
        <v>0</v>
      </c>
      <c r="S335">
        <f t="shared" si="70"/>
        <v>0</v>
      </c>
      <c r="T335">
        <f t="shared" si="71"/>
        <v>0</v>
      </c>
      <c r="U335">
        <f t="shared" si="72"/>
        <v>0</v>
      </c>
      <c r="V335">
        <f t="shared" si="73"/>
        <v>0</v>
      </c>
      <c r="W335">
        <f t="shared" si="74"/>
        <v>0</v>
      </c>
      <c r="X335">
        <f t="shared" si="75"/>
        <v>0</v>
      </c>
      <c r="Y335">
        <f t="shared" si="76"/>
        <v>0</v>
      </c>
      <c r="Z335">
        <f t="shared" si="77"/>
        <v>0</v>
      </c>
    </row>
    <row r="336" spans="1:26">
      <c r="A336" t="s">
        <v>1226</v>
      </c>
      <c r="B336">
        <v>582000.07268282317</v>
      </c>
      <c r="C336">
        <v>442356.68136527995</v>
      </c>
      <c r="D336">
        <v>249926.57465951663</v>
      </c>
      <c r="E336">
        <v>882131.72211198404</v>
      </c>
      <c r="F336">
        <v>470034.00782205194</v>
      </c>
      <c r="G336">
        <v>919802.14221467532</v>
      </c>
      <c r="H336">
        <v>736084.06622395315</v>
      </c>
      <c r="I336">
        <v>17166.941906612497</v>
      </c>
      <c r="J336">
        <v>997061.01981250802</v>
      </c>
      <c r="K336">
        <v>636978.27954077395</v>
      </c>
      <c r="L336">
        <v>669447.40289774921</v>
      </c>
      <c r="M336">
        <v>591189.3404729662</v>
      </c>
      <c r="N336">
        <f t="shared" si="65"/>
        <v>0</v>
      </c>
      <c r="O336">
        <f t="shared" si="66"/>
        <v>0</v>
      </c>
      <c r="P336">
        <f t="shared" si="67"/>
        <v>0</v>
      </c>
      <c r="Q336">
        <f t="shared" si="68"/>
        <v>0</v>
      </c>
      <c r="R336">
        <f t="shared" si="69"/>
        <v>0</v>
      </c>
      <c r="S336">
        <f t="shared" si="70"/>
        <v>0</v>
      </c>
      <c r="T336">
        <f t="shared" si="71"/>
        <v>0</v>
      </c>
      <c r="U336">
        <f t="shared" si="72"/>
        <v>0</v>
      </c>
      <c r="V336">
        <f t="shared" si="73"/>
        <v>0</v>
      </c>
      <c r="W336">
        <f t="shared" si="74"/>
        <v>0</v>
      </c>
      <c r="X336">
        <f t="shared" si="75"/>
        <v>0</v>
      </c>
      <c r="Y336">
        <f t="shared" si="76"/>
        <v>0</v>
      </c>
      <c r="Z336">
        <f t="shared" si="77"/>
        <v>0</v>
      </c>
    </row>
    <row r="337" spans="1:26">
      <c r="A337" t="s">
        <v>827</v>
      </c>
      <c r="B337">
        <v>435155.64490548475</v>
      </c>
      <c r="C337">
        <v>342217.04810144892</v>
      </c>
      <c r="D337">
        <v>273382.31137487036</v>
      </c>
      <c r="E337">
        <v>446060.0294296465</v>
      </c>
      <c r="F337">
        <v>638212.79713461455</v>
      </c>
      <c r="G337">
        <v>832833.04051838536</v>
      </c>
      <c r="H337">
        <v>617555.95033441193</v>
      </c>
      <c r="I337">
        <v>842513.78257057886</v>
      </c>
      <c r="J337">
        <v>297421.05600193614</v>
      </c>
      <c r="K337">
        <v>272635.51876636851</v>
      </c>
      <c r="L337">
        <v>1450.0397554193523</v>
      </c>
      <c r="M337">
        <v>968882.12575886853</v>
      </c>
      <c r="N337">
        <f t="shared" si="65"/>
        <v>0</v>
      </c>
      <c r="O337">
        <f t="shared" si="66"/>
        <v>0</v>
      </c>
      <c r="P337">
        <f t="shared" si="67"/>
        <v>0</v>
      </c>
      <c r="Q337">
        <f t="shared" si="68"/>
        <v>0</v>
      </c>
      <c r="R337">
        <f t="shared" si="69"/>
        <v>0</v>
      </c>
      <c r="S337">
        <f t="shared" si="70"/>
        <v>0</v>
      </c>
      <c r="T337">
        <f t="shared" si="71"/>
        <v>0</v>
      </c>
      <c r="U337">
        <f t="shared" si="72"/>
        <v>0</v>
      </c>
      <c r="V337">
        <f t="shared" si="73"/>
        <v>0</v>
      </c>
      <c r="W337">
        <f t="shared" si="74"/>
        <v>0</v>
      </c>
      <c r="X337">
        <f t="shared" si="75"/>
        <v>0</v>
      </c>
      <c r="Y337">
        <f t="shared" si="76"/>
        <v>0</v>
      </c>
      <c r="Z337">
        <f t="shared" si="77"/>
        <v>0</v>
      </c>
    </row>
    <row r="338" spans="1:26">
      <c r="A338" t="s">
        <v>990</v>
      </c>
      <c r="B338">
        <v>456199.70401133416</v>
      </c>
      <c r="C338">
        <v>939829.78779804229</v>
      </c>
      <c r="D338">
        <v>521624.83467160468</v>
      </c>
      <c r="E338">
        <v>724734.46077877306</v>
      </c>
      <c r="F338">
        <v>497123.80279225664</v>
      </c>
      <c r="G338">
        <v>798192.4868495774</v>
      </c>
      <c r="H338">
        <v>693548.60091339319</v>
      </c>
      <c r="I338">
        <v>876390.70940313127</v>
      </c>
      <c r="J338">
        <v>972632.89095536072</v>
      </c>
      <c r="K338">
        <v>112081.33629106465</v>
      </c>
      <c r="L338">
        <v>761709.36254155193</v>
      </c>
      <c r="M338">
        <v>605901.11153295066</v>
      </c>
      <c r="N338">
        <f t="shared" si="65"/>
        <v>0</v>
      </c>
      <c r="O338">
        <f t="shared" si="66"/>
        <v>0</v>
      </c>
      <c r="P338">
        <f t="shared" si="67"/>
        <v>0</v>
      </c>
      <c r="Q338">
        <f t="shared" si="68"/>
        <v>0</v>
      </c>
      <c r="R338">
        <f t="shared" si="69"/>
        <v>0</v>
      </c>
      <c r="S338">
        <f t="shared" si="70"/>
        <v>0</v>
      </c>
      <c r="T338">
        <f t="shared" si="71"/>
        <v>0</v>
      </c>
      <c r="U338">
        <f t="shared" si="72"/>
        <v>0</v>
      </c>
      <c r="V338">
        <f t="shared" si="73"/>
        <v>0</v>
      </c>
      <c r="W338">
        <f t="shared" si="74"/>
        <v>0</v>
      </c>
      <c r="X338">
        <f t="shared" si="75"/>
        <v>0</v>
      </c>
      <c r="Y338">
        <f t="shared" si="76"/>
        <v>0</v>
      </c>
      <c r="Z338">
        <f t="shared" si="77"/>
        <v>0</v>
      </c>
    </row>
    <row r="339" spans="1:26">
      <c r="A339" t="s">
        <v>1320</v>
      </c>
      <c r="B339">
        <v>112492.68458093786</v>
      </c>
      <c r="C339">
        <v>651266.90618573059</v>
      </c>
      <c r="D339">
        <v>878422.60323945968</v>
      </c>
      <c r="E339">
        <v>793529.37075890834</v>
      </c>
      <c r="F339">
        <v>451084.83982946677</v>
      </c>
      <c r="G339">
        <v>701592.10792695836</v>
      </c>
      <c r="H339">
        <v>856275.82882008201</v>
      </c>
      <c r="I339">
        <v>555256.05343460862</v>
      </c>
      <c r="J339">
        <v>150243.0973131783</v>
      </c>
      <c r="K339">
        <v>495546.8811206625</v>
      </c>
      <c r="L339">
        <v>475421.64325213688</v>
      </c>
      <c r="M339">
        <v>311172.51147412084</v>
      </c>
      <c r="N339">
        <f t="shared" si="65"/>
        <v>0</v>
      </c>
      <c r="O339">
        <f t="shared" si="66"/>
        <v>0</v>
      </c>
      <c r="P339">
        <f t="shared" si="67"/>
        <v>0</v>
      </c>
      <c r="Q339">
        <f t="shared" si="68"/>
        <v>0</v>
      </c>
      <c r="R339">
        <f t="shared" si="69"/>
        <v>0</v>
      </c>
      <c r="S339">
        <f t="shared" si="70"/>
        <v>0</v>
      </c>
      <c r="T339">
        <f t="shared" si="71"/>
        <v>0</v>
      </c>
      <c r="U339">
        <f t="shared" si="72"/>
        <v>0</v>
      </c>
      <c r="V339">
        <f t="shared" si="73"/>
        <v>0</v>
      </c>
      <c r="W339">
        <f t="shared" si="74"/>
        <v>0</v>
      </c>
      <c r="X339">
        <f t="shared" si="75"/>
        <v>0</v>
      </c>
      <c r="Y339">
        <f t="shared" si="76"/>
        <v>0</v>
      </c>
      <c r="Z339">
        <f t="shared" si="77"/>
        <v>0</v>
      </c>
    </row>
    <row r="340" spans="1:26">
      <c r="A340" t="s">
        <v>1246</v>
      </c>
      <c r="B340">
        <v>508182.48339504591</v>
      </c>
      <c r="C340">
        <v>729612.66765414609</v>
      </c>
      <c r="D340">
        <v>621699.22020289709</v>
      </c>
      <c r="E340">
        <v>701416.4180394063</v>
      </c>
      <c r="F340">
        <v>960673.11796024558</v>
      </c>
      <c r="G340">
        <v>65086.684289576311</v>
      </c>
      <c r="H340">
        <v>189311.32774605209</v>
      </c>
      <c r="I340">
        <v>13321.148067058974</v>
      </c>
      <c r="J340">
        <v>434980.18774822791</v>
      </c>
      <c r="K340">
        <v>370243.81634510081</v>
      </c>
      <c r="L340">
        <v>112247.42848100378</v>
      </c>
      <c r="M340">
        <v>689776.91866390058</v>
      </c>
      <c r="N340">
        <f t="shared" si="65"/>
        <v>0</v>
      </c>
      <c r="O340">
        <f t="shared" si="66"/>
        <v>0</v>
      </c>
      <c r="P340">
        <f t="shared" si="67"/>
        <v>0</v>
      </c>
      <c r="Q340">
        <f t="shared" si="68"/>
        <v>0</v>
      </c>
      <c r="R340">
        <f t="shared" si="69"/>
        <v>0</v>
      </c>
      <c r="S340">
        <f t="shared" si="70"/>
        <v>0</v>
      </c>
      <c r="T340">
        <f t="shared" si="71"/>
        <v>0</v>
      </c>
      <c r="U340">
        <f t="shared" si="72"/>
        <v>0</v>
      </c>
      <c r="V340">
        <f t="shared" si="73"/>
        <v>0</v>
      </c>
      <c r="W340">
        <f t="shared" si="74"/>
        <v>0</v>
      </c>
      <c r="X340">
        <f t="shared" si="75"/>
        <v>0</v>
      </c>
      <c r="Y340">
        <f t="shared" si="76"/>
        <v>0</v>
      </c>
      <c r="Z340">
        <f t="shared" si="77"/>
        <v>0</v>
      </c>
    </row>
    <row r="341" spans="1:26">
      <c r="A341" t="s">
        <v>156</v>
      </c>
      <c r="B341">
        <v>443042.47443355451</v>
      </c>
      <c r="C341">
        <v>954166.85786038963</v>
      </c>
      <c r="D341">
        <v>725962.82604574808</v>
      </c>
      <c r="E341">
        <v>174105.15877281051</v>
      </c>
      <c r="F341">
        <v>107455.31268597563</v>
      </c>
      <c r="G341">
        <v>178922.86954696491</v>
      </c>
      <c r="H341">
        <v>237693.66443959993</v>
      </c>
      <c r="I341">
        <v>328926.40209582401</v>
      </c>
      <c r="J341">
        <v>235106.80607647315</v>
      </c>
      <c r="K341">
        <v>90597.707440472906</v>
      </c>
      <c r="L341">
        <v>842572.59164870565</v>
      </c>
      <c r="M341">
        <v>971894.60694582621</v>
      </c>
      <c r="N341">
        <f t="shared" si="65"/>
        <v>0</v>
      </c>
      <c r="O341">
        <f t="shared" si="66"/>
        <v>0</v>
      </c>
      <c r="P341">
        <f t="shared" si="67"/>
        <v>0</v>
      </c>
      <c r="Q341">
        <f t="shared" si="68"/>
        <v>0</v>
      </c>
      <c r="R341">
        <f t="shared" si="69"/>
        <v>0</v>
      </c>
      <c r="S341">
        <f t="shared" si="70"/>
        <v>0</v>
      </c>
      <c r="T341">
        <f t="shared" si="71"/>
        <v>0</v>
      </c>
      <c r="U341">
        <f t="shared" si="72"/>
        <v>0</v>
      </c>
      <c r="V341">
        <f t="shared" si="73"/>
        <v>0</v>
      </c>
      <c r="W341">
        <f t="shared" si="74"/>
        <v>0</v>
      </c>
      <c r="X341">
        <f t="shared" si="75"/>
        <v>0</v>
      </c>
      <c r="Y341">
        <f t="shared" si="76"/>
        <v>0</v>
      </c>
      <c r="Z341">
        <f t="shared" si="77"/>
        <v>0</v>
      </c>
    </row>
    <row r="342" spans="1:26">
      <c r="A342" t="s">
        <v>518</v>
      </c>
      <c r="B342">
        <v>68151.462303568274</v>
      </c>
      <c r="C342">
        <v>815267.16209013073</v>
      </c>
      <c r="D342">
        <v>286143.6568390766</v>
      </c>
      <c r="E342">
        <v>914510.60074515501</v>
      </c>
      <c r="F342">
        <v>112530.580034784</v>
      </c>
      <c r="G342">
        <v>81542.182105983637</v>
      </c>
      <c r="H342">
        <v>697425.76405121351</v>
      </c>
      <c r="I342">
        <v>93611.940246216327</v>
      </c>
      <c r="J342">
        <v>273364.29469539545</v>
      </c>
      <c r="K342">
        <v>679865.35996605654</v>
      </c>
      <c r="L342">
        <v>754191.81465223141</v>
      </c>
      <c r="M342">
        <v>702289.33177116048</v>
      </c>
      <c r="N342">
        <f t="shared" si="65"/>
        <v>0</v>
      </c>
      <c r="O342">
        <f t="shared" si="66"/>
        <v>0</v>
      </c>
      <c r="P342">
        <f t="shared" si="67"/>
        <v>0</v>
      </c>
      <c r="Q342">
        <f t="shared" si="68"/>
        <v>0</v>
      </c>
      <c r="R342">
        <f t="shared" si="69"/>
        <v>0</v>
      </c>
      <c r="S342">
        <f t="shared" si="70"/>
        <v>0</v>
      </c>
      <c r="T342">
        <f t="shared" si="71"/>
        <v>0</v>
      </c>
      <c r="U342">
        <f t="shared" si="72"/>
        <v>0</v>
      </c>
      <c r="V342">
        <f t="shared" si="73"/>
        <v>0</v>
      </c>
      <c r="W342">
        <f t="shared" si="74"/>
        <v>0</v>
      </c>
      <c r="X342">
        <f t="shared" si="75"/>
        <v>0</v>
      </c>
      <c r="Y342">
        <f t="shared" si="76"/>
        <v>0</v>
      </c>
      <c r="Z342">
        <f t="shared" si="77"/>
        <v>0</v>
      </c>
    </row>
    <row r="343" spans="1:26">
      <c r="A343" t="s">
        <v>222</v>
      </c>
      <c r="B343">
        <v>894850.19089187949</v>
      </c>
      <c r="C343">
        <v>230820.68802954792</v>
      </c>
      <c r="D343">
        <v>180966.56671145649</v>
      </c>
      <c r="E343">
        <v>912856.99995653215</v>
      </c>
      <c r="F343">
        <v>247856.07550512522</v>
      </c>
      <c r="G343">
        <v>626426.72174976813</v>
      </c>
      <c r="H343">
        <v>158871.28680828965</v>
      </c>
      <c r="I343">
        <v>76800.235618263541</v>
      </c>
      <c r="J343">
        <v>630385.02767776977</v>
      </c>
      <c r="K343">
        <v>448009.97500290931</v>
      </c>
      <c r="L343">
        <v>635851.96511715476</v>
      </c>
      <c r="M343">
        <v>965012.29522404354</v>
      </c>
      <c r="N343">
        <f t="shared" si="65"/>
        <v>0</v>
      </c>
      <c r="O343">
        <f t="shared" si="66"/>
        <v>0</v>
      </c>
      <c r="P343">
        <f t="shared" si="67"/>
        <v>0</v>
      </c>
      <c r="Q343">
        <f t="shared" si="68"/>
        <v>0</v>
      </c>
      <c r="R343">
        <f t="shared" si="69"/>
        <v>0</v>
      </c>
      <c r="S343">
        <f t="shared" si="70"/>
        <v>0</v>
      </c>
      <c r="T343">
        <f t="shared" si="71"/>
        <v>0</v>
      </c>
      <c r="U343">
        <f t="shared" si="72"/>
        <v>0</v>
      </c>
      <c r="V343">
        <f t="shared" si="73"/>
        <v>0</v>
      </c>
      <c r="W343">
        <f t="shared" si="74"/>
        <v>0</v>
      </c>
      <c r="X343">
        <f t="shared" si="75"/>
        <v>0</v>
      </c>
      <c r="Y343">
        <f t="shared" si="76"/>
        <v>0</v>
      </c>
      <c r="Z343">
        <f t="shared" si="77"/>
        <v>0</v>
      </c>
    </row>
    <row r="344" spans="1:26">
      <c r="A344" t="s">
        <v>561</v>
      </c>
      <c r="B344">
        <v>476574.28534189728</v>
      </c>
      <c r="C344">
        <v>804032.91899334267</v>
      </c>
      <c r="D344">
        <v>174120.69063642767</v>
      </c>
      <c r="E344">
        <v>393236.78776436578</v>
      </c>
      <c r="F344">
        <v>798984.83298025862</v>
      </c>
      <c r="G344">
        <v>518264.99281868967</v>
      </c>
      <c r="H344">
        <v>412012.69488986937</v>
      </c>
      <c r="I344">
        <v>612044.33082287945</v>
      </c>
      <c r="J344">
        <v>127881.05561706664</v>
      </c>
      <c r="K344">
        <v>111219.67732188576</v>
      </c>
      <c r="L344">
        <v>487406.32943643769</v>
      </c>
      <c r="M344">
        <v>90902.060584159612</v>
      </c>
      <c r="N344">
        <f t="shared" si="65"/>
        <v>0</v>
      </c>
      <c r="O344">
        <f t="shared" si="66"/>
        <v>0</v>
      </c>
      <c r="P344">
        <f t="shared" si="67"/>
        <v>0</v>
      </c>
      <c r="Q344">
        <f t="shared" si="68"/>
        <v>0</v>
      </c>
      <c r="R344">
        <f t="shared" si="69"/>
        <v>0</v>
      </c>
      <c r="S344">
        <f t="shared" si="70"/>
        <v>0</v>
      </c>
      <c r="T344">
        <f t="shared" si="71"/>
        <v>0</v>
      </c>
      <c r="U344">
        <f t="shared" si="72"/>
        <v>0</v>
      </c>
      <c r="V344">
        <f t="shared" si="73"/>
        <v>0</v>
      </c>
      <c r="W344">
        <f t="shared" si="74"/>
        <v>0</v>
      </c>
      <c r="X344">
        <f t="shared" si="75"/>
        <v>0</v>
      </c>
      <c r="Y344">
        <f t="shared" si="76"/>
        <v>0</v>
      </c>
      <c r="Z344">
        <f t="shared" si="77"/>
        <v>0</v>
      </c>
    </row>
    <row r="345" spans="1:26">
      <c r="A345" t="s">
        <v>885</v>
      </c>
      <c r="B345">
        <v>821060.40677341761</v>
      </c>
      <c r="C345">
        <v>853928.83446681616</v>
      </c>
      <c r="D345">
        <v>500294.99522437394</v>
      </c>
      <c r="E345">
        <v>44591.642524897332</v>
      </c>
      <c r="F345">
        <v>788840.96223732526</v>
      </c>
      <c r="G345">
        <v>564135.88643237401</v>
      </c>
      <c r="H345">
        <v>168851.72782948765</v>
      </c>
      <c r="I345">
        <v>84611.637041798196</v>
      </c>
      <c r="J345">
        <v>220519.29320746212</v>
      </c>
      <c r="K345">
        <v>837912.2011898458</v>
      </c>
      <c r="L345">
        <v>111011.92155533656</v>
      </c>
      <c r="M345">
        <v>682281.87059333862</v>
      </c>
      <c r="N345">
        <f t="shared" si="65"/>
        <v>0</v>
      </c>
      <c r="O345">
        <f t="shared" si="66"/>
        <v>0</v>
      </c>
      <c r="P345">
        <f t="shared" si="67"/>
        <v>0</v>
      </c>
      <c r="Q345">
        <f t="shared" si="68"/>
        <v>0</v>
      </c>
      <c r="R345">
        <f t="shared" si="69"/>
        <v>0</v>
      </c>
      <c r="S345">
        <f t="shared" si="70"/>
        <v>0</v>
      </c>
      <c r="T345">
        <f t="shared" si="71"/>
        <v>0</v>
      </c>
      <c r="U345">
        <f t="shared" si="72"/>
        <v>0</v>
      </c>
      <c r="V345">
        <f t="shared" si="73"/>
        <v>0</v>
      </c>
      <c r="W345">
        <f t="shared" si="74"/>
        <v>0</v>
      </c>
      <c r="X345">
        <f t="shared" si="75"/>
        <v>0</v>
      </c>
      <c r="Y345">
        <f t="shared" si="76"/>
        <v>0</v>
      </c>
      <c r="Z345">
        <f t="shared" si="77"/>
        <v>0</v>
      </c>
    </row>
    <row r="346" spans="1:26">
      <c r="A346" t="s">
        <v>1017</v>
      </c>
      <c r="B346">
        <v>655444.39551820618</v>
      </c>
      <c r="C346">
        <v>125299.88284873373</v>
      </c>
      <c r="D346">
        <v>141815.93067979757</v>
      </c>
      <c r="E346">
        <v>142533.33765710419</v>
      </c>
      <c r="F346">
        <v>650636.75356864696</v>
      </c>
      <c r="G346">
        <v>101254.50383972646</v>
      </c>
      <c r="H346">
        <v>184945.85125240948</v>
      </c>
      <c r="I346">
        <v>573358.91938136646</v>
      </c>
      <c r="J346">
        <v>231780.62926577104</v>
      </c>
      <c r="K346">
        <v>257990.03289457201</v>
      </c>
      <c r="L346">
        <v>89609.494971238717</v>
      </c>
      <c r="M346">
        <v>557869.16722336411</v>
      </c>
      <c r="N346">
        <f t="shared" si="65"/>
        <v>0</v>
      </c>
      <c r="O346">
        <f t="shared" si="66"/>
        <v>0</v>
      </c>
      <c r="P346">
        <f t="shared" si="67"/>
        <v>0</v>
      </c>
      <c r="Q346">
        <f t="shared" si="68"/>
        <v>0</v>
      </c>
      <c r="R346">
        <f t="shared" si="69"/>
        <v>0</v>
      </c>
      <c r="S346">
        <f t="shared" si="70"/>
        <v>0</v>
      </c>
      <c r="T346">
        <f t="shared" si="71"/>
        <v>0</v>
      </c>
      <c r="U346">
        <f t="shared" si="72"/>
        <v>0</v>
      </c>
      <c r="V346">
        <f t="shared" si="73"/>
        <v>0</v>
      </c>
      <c r="W346">
        <f t="shared" si="74"/>
        <v>0</v>
      </c>
      <c r="X346">
        <f t="shared" si="75"/>
        <v>0</v>
      </c>
      <c r="Y346">
        <f t="shared" si="76"/>
        <v>0</v>
      </c>
      <c r="Z346">
        <f t="shared" si="77"/>
        <v>0</v>
      </c>
    </row>
    <row r="347" spans="1:26">
      <c r="A347" t="s">
        <v>915</v>
      </c>
      <c r="B347">
        <v>855511.64768349985</v>
      </c>
      <c r="C347">
        <v>86706.739081092383</v>
      </c>
      <c r="D347">
        <v>684365.36545232614</v>
      </c>
      <c r="E347">
        <v>347399.40878060547</v>
      </c>
      <c r="F347">
        <v>90057.888558952138</v>
      </c>
      <c r="G347">
        <v>397679.94348287419</v>
      </c>
      <c r="H347">
        <v>366610.35190588253</v>
      </c>
      <c r="I347">
        <v>75859.923397211256</v>
      </c>
      <c r="J347">
        <v>482327.3439384427</v>
      </c>
      <c r="K347">
        <v>617606.48156337091</v>
      </c>
      <c r="L347">
        <v>799690.72928906081</v>
      </c>
      <c r="M347">
        <v>313281.7621898615</v>
      </c>
      <c r="N347">
        <f t="shared" si="65"/>
        <v>0</v>
      </c>
      <c r="O347">
        <f t="shared" si="66"/>
        <v>0</v>
      </c>
      <c r="P347">
        <f t="shared" si="67"/>
        <v>0</v>
      </c>
      <c r="Q347">
        <f t="shared" si="68"/>
        <v>0</v>
      </c>
      <c r="R347">
        <f t="shared" si="69"/>
        <v>0</v>
      </c>
      <c r="S347">
        <f t="shared" si="70"/>
        <v>0</v>
      </c>
      <c r="T347">
        <f t="shared" si="71"/>
        <v>0</v>
      </c>
      <c r="U347">
        <f t="shared" si="72"/>
        <v>0</v>
      </c>
      <c r="V347">
        <f t="shared" si="73"/>
        <v>0</v>
      </c>
      <c r="W347">
        <f t="shared" si="74"/>
        <v>0</v>
      </c>
      <c r="X347">
        <f t="shared" si="75"/>
        <v>0</v>
      </c>
      <c r="Y347">
        <f t="shared" si="76"/>
        <v>0</v>
      </c>
      <c r="Z347">
        <f t="shared" si="77"/>
        <v>0</v>
      </c>
    </row>
    <row r="348" spans="1:26">
      <c r="A348" t="s">
        <v>1177</v>
      </c>
      <c r="B348">
        <v>342475.36462448159</v>
      </c>
      <c r="C348">
        <v>67968.495928251388</v>
      </c>
      <c r="D348">
        <v>413501.46823717002</v>
      </c>
      <c r="E348">
        <v>126428.39653599291</v>
      </c>
      <c r="F348">
        <v>735689.12108550849</v>
      </c>
      <c r="G348">
        <v>589152.88255070103</v>
      </c>
      <c r="H348">
        <v>593282.20232557599</v>
      </c>
      <c r="I348">
        <v>15339.90345099867</v>
      </c>
      <c r="J348">
        <v>935919.01474413159</v>
      </c>
      <c r="K348">
        <v>668022.29508052219</v>
      </c>
      <c r="L348">
        <v>194980.4669875348</v>
      </c>
      <c r="M348">
        <v>868169.49162643158</v>
      </c>
      <c r="N348">
        <f t="shared" si="65"/>
        <v>0</v>
      </c>
      <c r="O348">
        <f t="shared" si="66"/>
        <v>0</v>
      </c>
      <c r="P348">
        <f t="shared" si="67"/>
        <v>0</v>
      </c>
      <c r="Q348">
        <f t="shared" si="68"/>
        <v>0</v>
      </c>
      <c r="R348">
        <f t="shared" si="69"/>
        <v>0</v>
      </c>
      <c r="S348">
        <f t="shared" si="70"/>
        <v>0</v>
      </c>
      <c r="T348">
        <f t="shared" si="71"/>
        <v>0</v>
      </c>
      <c r="U348">
        <f t="shared" si="72"/>
        <v>0</v>
      </c>
      <c r="V348">
        <f t="shared" si="73"/>
        <v>0</v>
      </c>
      <c r="W348">
        <f t="shared" si="74"/>
        <v>0</v>
      </c>
      <c r="X348">
        <f t="shared" si="75"/>
        <v>0</v>
      </c>
      <c r="Y348">
        <f t="shared" si="76"/>
        <v>0</v>
      </c>
      <c r="Z348">
        <f t="shared" si="77"/>
        <v>0</v>
      </c>
    </row>
    <row r="349" spans="1:26">
      <c r="A349" t="s">
        <v>1304</v>
      </c>
      <c r="B349">
        <v>693946.25937984837</v>
      </c>
      <c r="C349">
        <v>651442.03876129678</v>
      </c>
      <c r="D349">
        <v>225278.29603631876</v>
      </c>
      <c r="E349">
        <v>287973.31520809513</v>
      </c>
      <c r="F349">
        <v>23362.712389325523</v>
      </c>
      <c r="G349">
        <v>314213.91339100123</v>
      </c>
      <c r="H349">
        <v>385566.17417272221</v>
      </c>
      <c r="I349">
        <v>18472.164657599489</v>
      </c>
      <c r="J349">
        <v>572851.26805929735</v>
      </c>
      <c r="K349">
        <v>875752.88903122768</v>
      </c>
      <c r="L349">
        <v>649260.20249831234</v>
      </c>
      <c r="M349">
        <v>888893.74179440585</v>
      </c>
      <c r="N349">
        <f t="shared" si="65"/>
        <v>0</v>
      </c>
      <c r="O349">
        <f t="shared" si="66"/>
        <v>0</v>
      </c>
      <c r="P349">
        <f t="shared" si="67"/>
        <v>0</v>
      </c>
      <c r="Q349">
        <f t="shared" si="68"/>
        <v>0</v>
      </c>
      <c r="R349">
        <f t="shared" si="69"/>
        <v>0</v>
      </c>
      <c r="S349">
        <f t="shared" si="70"/>
        <v>0</v>
      </c>
      <c r="T349">
        <f t="shared" si="71"/>
        <v>0</v>
      </c>
      <c r="U349">
        <f t="shared" si="72"/>
        <v>0</v>
      </c>
      <c r="V349">
        <f t="shared" si="73"/>
        <v>0</v>
      </c>
      <c r="W349">
        <f t="shared" si="74"/>
        <v>0</v>
      </c>
      <c r="X349">
        <f t="shared" si="75"/>
        <v>0</v>
      </c>
      <c r="Y349">
        <f t="shared" si="76"/>
        <v>0</v>
      </c>
      <c r="Z349">
        <f t="shared" si="77"/>
        <v>0</v>
      </c>
    </row>
    <row r="350" spans="1:26">
      <c r="A350" t="s">
        <v>143</v>
      </c>
      <c r="B350">
        <v>173021.77911809902</v>
      </c>
      <c r="C350">
        <v>185455.33655184309</v>
      </c>
      <c r="D350">
        <v>281015.67452161427</v>
      </c>
      <c r="E350">
        <v>480092.25563732651</v>
      </c>
      <c r="F350">
        <v>452441.18331058539</v>
      </c>
      <c r="G350">
        <v>7873.9927261586299</v>
      </c>
      <c r="H350">
        <v>261889.25546349428</v>
      </c>
      <c r="I350">
        <v>854063.76422549109</v>
      </c>
      <c r="J350">
        <v>111658.37893278874</v>
      </c>
      <c r="K350">
        <v>889100.10886623594</v>
      </c>
      <c r="L350">
        <v>253015.9871972829</v>
      </c>
      <c r="M350">
        <v>556091.3588595466</v>
      </c>
      <c r="N350">
        <f t="shared" si="65"/>
        <v>0</v>
      </c>
      <c r="O350">
        <f t="shared" si="66"/>
        <v>0</v>
      </c>
      <c r="P350">
        <f t="shared" si="67"/>
        <v>0</v>
      </c>
      <c r="Q350">
        <f t="shared" si="68"/>
        <v>0</v>
      </c>
      <c r="R350">
        <f t="shared" si="69"/>
        <v>0</v>
      </c>
      <c r="S350">
        <f t="shared" si="70"/>
        <v>0</v>
      </c>
      <c r="T350">
        <f t="shared" si="71"/>
        <v>0</v>
      </c>
      <c r="U350">
        <f t="shared" si="72"/>
        <v>0</v>
      </c>
      <c r="V350">
        <f t="shared" si="73"/>
        <v>0</v>
      </c>
      <c r="W350">
        <f t="shared" si="74"/>
        <v>0</v>
      </c>
      <c r="X350">
        <f t="shared" si="75"/>
        <v>0</v>
      </c>
      <c r="Y350">
        <f t="shared" si="76"/>
        <v>0</v>
      </c>
      <c r="Z350">
        <f t="shared" si="77"/>
        <v>0</v>
      </c>
    </row>
    <row r="351" spans="1:26">
      <c r="A351" t="s">
        <v>1042</v>
      </c>
      <c r="B351">
        <v>725317.53206145554</v>
      </c>
      <c r="C351">
        <v>594528.21484916587</v>
      </c>
      <c r="D351">
        <v>445376.95507485</v>
      </c>
      <c r="E351">
        <v>212503.67075206633</v>
      </c>
      <c r="F351">
        <v>568031.81417522195</v>
      </c>
      <c r="G351">
        <v>754207.19041148317</v>
      </c>
      <c r="H351">
        <v>901594.81582767027</v>
      </c>
      <c r="I351">
        <v>291159.34118491615</v>
      </c>
      <c r="J351">
        <v>973146.28776442865</v>
      </c>
      <c r="K351">
        <v>699397.05449055985</v>
      </c>
      <c r="L351">
        <v>692071.08763286471</v>
      </c>
      <c r="M351">
        <v>270681.42634664115</v>
      </c>
      <c r="N351">
        <f t="shared" si="65"/>
        <v>0</v>
      </c>
      <c r="O351">
        <f t="shared" si="66"/>
        <v>0</v>
      </c>
      <c r="P351">
        <f t="shared" si="67"/>
        <v>0</v>
      </c>
      <c r="Q351">
        <f t="shared" si="68"/>
        <v>0</v>
      </c>
      <c r="R351">
        <f t="shared" si="69"/>
        <v>0</v>
      </c>
      <c r="S351">
        <f t="shared" si="70"/>
        <v>0</v>
      </c>
      <c r="T351">
        <f t="shared" si="71"/>
        <v>0</v>
      </c>
      <c r="U351">
        <f t="shared" si="72"/>
        <v>0</v>
      </c>
      <c r="V351">
        <f t="shared" si="73"/>
        <v>0</v>
      </c>
      <c r="W351">
        <f t="shared" si="74"/>
        <v>0</v>
      </c>
      <c r="X351">
        <f t="shared" si="75"/>
        <v>0</v>
      </c>
      <c r="Y351">
        <f t="shared" si="76"/>
        <v>0</v>
      </c>
      <c r="Z351">
        <f t="shared" si="77"/>
        <v>0</v>
      </c>
    </row>
    <row r="352" spans="1:26">
      <c r="A352" t="s">
        <v>232</v>
      </c>
      <c r="B352">
        <v>457078.32380024705</v>
      </c>
      <c r="C352">
        <v>547778.28701324982</v>
      </c>
      <c r="D352">
        <v>661740.84677925683</v>
      </c>
      <c r="E352">
        <v>482688.04296122195</v>
      </c>
      <c r="F352">
        <v>132257.34422294877</v>
      </c>
      <c r="G352">
        <v>839815.55623075366</v>
      </c>
      <c r="H352">
        <v>937163.73274489073</v>
      </c>
      <c r="I352">
        <v>513143.48605166539</v>
      </c>
      <c r="J352">
        <v>79060.088835998686</v>
      </c>
      <c r="K352">
        <v>566705.53722714807</v>
      </c>
      <c r="L352">
        <v>524697.15375308925</v>
      </c>
      <c r="M352">
        <v>262625.64972948132</v>
      </c>
      <c r="N352">
        <f t="shared" si="65"/>
        <v>0</v>
      </c>
      <c r="O352">
        <f t="shared" si="66"/>
        <v>0</v>
      </c>
      <c r="P352">
        <f t="shared" si="67"/>
        <v>0</v>
      </c>
      <c r="Q352">
        <f t="shared" si="68"/>
        <v>0</v>
      </c>
      <c r="R352">
        <f t="shared" si="69"/>
        <v>0</v>
      </c>
      <c r="S352">
        <f t="shared" si="70"/>
        <v>0</v>
      </c>
      <c r="T352">
        <f t="shared" si="71"/>
        <v>0</v>
      </c>
      <c r="U352">
        <f t="shared" si="72"/>
        <v>0</v>
      </c>
      <c r="V352">
        <f t="shared" si="73"/>
        <v>0</v>
      </c>
      <c r="W352">
        <f t="shared" si="74"/>
        <v>0</v>
      </c>
      <c r="X352">
        <f t="shared" si="75"/>
        <v>0</v>
      </c>
      <c r="Y352">
        <f t="shared" si="76"/>
        <v>0</v>
      </c>
      <c r="Z352">
        <f t="shared" si="77"/>
        <v>0</v>
      </c>
    </row>
    <row r="353" spans="1:26">
      <c r="A353" t="s">
        <v>133</v>
      </c>
      <c r="B353">
        <v>631704.09590850479</v>
      </c>
      <c r="C353">
        <v>29389.666864465646</v>
      </c>
      <c r="D353">
        <v>414309.9897401359</v>
      </c>
      <c r="E353">
        <v>855576.36765176733</v>
      </c>
      <c r="F353">
        <v>103457.15780859043</v>
      </c>
      <c r="G353">
        <v>891344.98686914262</v>
      </c>
      <c r="H353">
        <v>941145.99328974367</v>
      </c>
      <c r="I353">
        <v>447500.05453571351</v>
      </c>
      <c r="J353">
        <v>269313.16329248733</v>
      </c>
      <c r="K353">
        <v>6785.7955173064029</v>
      </c>
      <c r="L353">
        <v>560641.63021354098</v>
      </c>
      <c r="M353">
        <v>874648.23478366062</v>
      </c>
      <c r="N353">
        <f t="shared" si="65"/>
        <v>0</v>
      </c>
      <c r="O353">
        <f t="shared" si="66"/>
        <v>0</v>
      </c>
      <c r="P353">
        <f t="shared" si="67"/>
        <v>0</v>
      </c>
      <c r="Q353">
        <f t="shared" si="68"/>
        <v>0</v>
      </c>
      <c r="R353">
        <f t="shared" si="69"/>
        <v>0</v>
      </c>
      <c r="S353">
        <f t="shared" si="70"/>
        <v>0</v>
      </c>
      <c r="T353">
        <f t="shared" si="71"/>
        <v>0</v>
      </c>
      <c r="U353">
        <f t="shared" si="72"/>
        <v>0</v>
      </c>
      <c r="V353">
        <f t="shared" si="73"/>
        <v>0</v>
      </c>
      <c r="W353">
        <f t="shared" si="74"/>
        <v>0</v>
      </c>
      <c r="X353">
        <f t="shared" si="75"/>
        <v>0</v>
      </c>
      <c r="Y353">
        <f t="shared" si="76"/>
        <v>0</v>
      </c>
      <c r="Z353">
        <f t="shared" si="77"/>
        <v>0</v>
      </c>
    </row>
    <row r="354" spans="1:26">
      <c r="A354" t="s">
        <v>1293</v>
      </c>
      <c r="B354">
        <v>997108.03571686056</v>
      </c>
      <c r="C354">
        <v>517378.09002104506</v>
      </c>
      <c r="D354">
        <v>168074.58454903701</v>
      </c>
      <c r="E354">
        <v>745889.34374733001</v>
      </c>
      <c r="F354">
        <v>739602.2377499023</v>
      </c>
      <c r="G354">
        <v>215556.72297008333</v>
      </c>
      <c r="H354">
        <v>758205.53965631116</v>
      </c>
      <c r="I354">
        <v>539296.49442904873</v>
      </c>
      <c r="J354">
        <v>635140.06602926226</v>
      </c>
      <c r="K354">
        <v>878284.25143093581</v>
      </c>
      <c r="L354">
        <v>204705.4496106444</v>
      </c>
      <c r="M354">
        <v>350445.57753888116</v>
      </c>
      <c r="N354">
        <f t="shared" si="65"/>
        <v>0</v>
      </c>
      <c r="O354">
        <f t="shared" si="66"/>
        <v>0</v>
      </c>
      <c r="P354">
        <f t="shared" si="67"/>
        <v>0</v>
      </c>
      <c r="Q354">
        <f t="shared" si="68"/>
        <v>0</v>
      </c>
      <c r="R354">
        <f t="shared" si="69"/>
        <v>0</v>
      </c>
      <c r="S354">
        <f t="shared" si="70"/>
        <v>0</v>
      </c>
      <c r="T354">
        <f t="shared" si="71"/>
        <v>0</v>
      </c>
      <c r="U354">
        <f t="shared" si="72"/>
        <v>0</v>
      </c>
      <c r="V354">
        <f t="shared" si="73"/>
        <v>0</v>
      </c>
      <c r="W354">
        <f t="shared" si="74"/>
        <v>0</v>
      </c>
      <c r="X354">
        <f t="shared" si="75"/>
        <v>0</v>
      </c>
      <c r="Y354">
        <f t="shared" si="76"/>
        <v>0</v>
      </c>
      <c r="Z354">
        <f t="shared" si="77"/>
        <v>0</v>
      </c>
    </row>
    <row r="355" spans="1:26">
      <c r="A355" t="s">
        <v>783</v>
      </c>
      <c r="B355">
        <v>586293.43130740151</v>
      </c>
      <c r="C355">
        <v>763885.64768988837</v>
      </c>
      <c r="D355">
        <v>246710.51920332466</v>
      </c>
      <c r="E355">
        <v>492081.27283536649</v>
      </c>
      <c r="F355">
        <v>576528.29192144005</v>
      </c>
      <c r="G355">
        <v>295038.35942604684</v>
      </c>
      <c r="H355">
        <v>294107.5644225374</v>
      </c>
      <c r="I355">
        <v>253843.5013205047</v>
      </c>
      <c r="J355">
        <v>651430.03657122061</v>
      </c>
      <c r="K355">
        <v>210067.48019080001</v>
      </c>
      <c r="L355">
        <v>556854.89881722792</v>
      </c>
      <c r="M355">
        <v>328286.59319465957</v>
      </c>
      <c r="N355">
        <f t="shared" si="65"/>
        <v>0</v>
      </c>
      <c r="O355">
        <f t="shared" si="66"/>
        <v>0</v>
      </c>
      <c r="P355">
        <f t="shared" si="67"/>
        <v>0</v>
      </c>
      <c r="Q355">
        <f t="shared" si="68"/>
        <v>0</v>
      </c>
      <c r="R355">
        <f t="shared" si="69"/>
        <v>0</v>
      </c>
      <c r="S355">
        <f t="shared" si="70"/>
        <v>0</v>
      </c>
      <c r="T355">
        <f t="shared" si="71"/>
        <v>0</v>
      </c>
      <c r="U355">
        <f t="shared" si="72"/>
        <v>0</v>
      </c>
      <c r="V355">
        <f t="shared" si="73"/>
        <v>0</v>
      </c>
      <c r="W355">
        <f t="shared" si="74"/>
        <v>0</v>
      </c>
      <c r="X355">
        <f t="shared" si="75"/>
        <v>0</v>
      </c>
      <c r="Y355">
        <f t="shared" si="76"/>
        <v>0</v>
      </c>
      <c r="Z355">
        <f t="shared" si="77"/>
        <v>0</v>
      </c>
    </row>
    <row r="356" spans="1:26">
      <c r="A356" t="s">
        <v>1131</v>
      </c>
      <c r="B356">
        <v>181615.14251397393</v>
      </c>
      <c r="C356">
        <v>398248.3996422427</v>
      </c>
      <c r="D356">
        <v>868014.74753676413</v>
      </c>
      <c r="E356">
        <v>854425.59057349025</v>
      </c>
      <c r="F356">
        <v>540217.12447307701</v>
      </c>
      <c r="G356">
        <v>19516.140746187128</v>
      </c>
      <c r="H356">
        <v>744525.05397415732</v>
      </c>
      <c r="I356">
        <v>318998.46306816017</v>
      </c>
      <c r="J356">
        <v>535945.17093590612</v>
      </c>
      <c r="K356">
        <v>905184.22582993703</v>
      </c>
      <c r="L356">
        <v>466242.72787017329</v>
      </c>
      <c r="M356">
        <v>250126.60580530821</v>
      </c>
      <c r="N356">
        <f t="shared" si="65"/>
        <v>0</v>
      </c>
      <c r="O356">
        <f t="shared" si="66"/>
        <v>0</v>
      </c>
      <c r="P356">
        <f t="shared" si="67"/>
        <v>0</v>
      </c>
      <c r="Q356">
        <f t="shared" si="68"/>
        <v>0</v>
      </c>
      <c r="R356">
        <f t="shared" si="69"/>
        <v>0</v>
      </c>
      <c r="S356">
        <f t="shared" si="70"/>
        <v>0</v>
      </c>
      <c r="T356">
        <f t="shared" si="71"/>
        <v>0</v>
      </c>
      <c r="U356">
        <f t="shared" si="72"/>
        <v>0</v>
      </c>
      <c r="V356">
        <f t="shared" si="73"/>
        <v>0</v>
      </c>
      <c r="W356">
        <f t="shared" si="74"/>
        <v>0</v>
      </c>
      <c r="X356">
        <f t="shared" si="75"/>
        <v>0</v>
      </c>
      <c r="Y356">
        <f t="shared" si="76"/>
        <v>0</v>
      </c>
      <c r="Z356">
        <f t="shared" si="77"/>
        <v>0</v>
      </c>
    </row>
    <row r="357" spans="1:26">
      <c r="A357" t="s">
        <v>588</v>
      </c>
      <c r="B357">
        <v>946460.77839313704</v>
      </c>
      <c r="C357">
        <v>307529.64609047631</v>
      </c>
      <c r="D357">
        <v>615894.14724252198</v>
      </c>
      <c r="E357">
        <v>439393.42493676423</v>
      </c>
      <c r="F357">
        <v>754974.891144995</v>
      </c>
      <c r="G357">
        <v>33598.461375303646</v>
      </c>
      <c r="H357">
        <v>711296.1500340366</v>
      </c>
      <c r="I357">
        <v>969089.94641883392</v>
      </c>
      <c r="J357">
        <v>416497.49678746687</v>
      </c>
      <c r="K357">
        <v>215169.39805752246</v>
      </c>
      <c r="L357">
        <v>211634.08428880924</v>
      </c>
      <c r="M357">
        <v>273988.95537661947</v>
      </c>
      <c r="N357">
        <f t="shared" si="65"/>
        <v>0</v>
      </c>
      <c r="O357">
        <f t="shared" si="66"/>
        <v>0</v>
      </c>
      <c r="P357">
        <f t="shared" si="67"/>
        <v>0</v>
      </c>
      <c r="Q357">
        <f t="shared" si="68"/>
        <v>0</v>
      </c>
      <c r="R357">
        <f t="shared" si="69"/>
        <v>0</v>
      </c>
      <c r="S357">
        <f t="shared" si="70"/>
        <v>0</v>
      </c>
      <c r="T357">
        <f t="shared" si="71"/>
        <v>0</v>
      </c>
      <c r="U357">
        <f t="shared" si="72"/>
        <v>0</v>
      </c>
      <c r="V357">
        <f t="shared" si="73"/>
        <v>0</v>
      </c>
      <c r="W357">
        <f t="shared" si="74"/>
        <v>0</v>
      </c>
      <c r="X357">
        <f t="shared" si="75"/>
        <v>0</v>
      </c>
      <c r="Y357">
        <f t="shared" si="76"/>
        <v>0</v>
      </c>
      <c r="Z357">
        <f t="shared" si="77"/>
        <v>0</v>
      </c>
    </row>
    <row r="358" spans="1:26">
      <c r="A358" t="s">
        <v>585</v>
      </c>
      <c r="B358">
        <v>837375.20523922378</v>
      </c>
      <c r="C358">
        <v>216493.91708455334</v>
      </c>
      <c r="D358">
        <v>604571.28659427329</v>
      </c>
      <c r="E358">
        <v>766208.70300722239</v>
      </c>
      <c r="F358">
        <v>546903.45188475284</v>
      </c>
      <c r="G358">
        <v>973310.04114483285</v>
      </c>
      <c r="H358">
        <v>726343.284782022</v>
      </c>
      <c r="I358">
        <v>233682.00370430481</v>
      </c>
      <c r="J358">
        <v>273910.05552969791</v>
      </c>
      <c r="K358">
        <v>735263.50106942491</v>
      </c>
      <c r="L358">
        <v>94889.420849421207</v>
      </c>
      <c r="M358">
        <v>328367.52720358077</v>
      </c>
      <c r="N358">
        <f t="shared" si="65"/>
        <v>0</v>
      </c>
      <c r="O358">
        <f t="shared" si="66"/>
        <v>0</v>
      </c>
      <c r="P358">
        <f t="shared" si="67"/>
        <v>0</v>
      </c>
      <c r="Q358">
        <f t="shared" si="68"/>
        <v>0</v>
      </c>
      <c r="R358">
        <f t="shared" si="69"/>
        <v>0</v>
      </c>
      <c r="S358">
        <f t="shared" si="70"/>
        <v>0</v>
      </c>
      <c r="T358">
        <f t="shared" si="71"/>
        <v>0</v>
      </c>
      <c r="U358">
        <f t="shared" si="72"/>
        <v>0</v>
      </c>
      <c r="V358">
        <f t="shared" si="73"/>
        <v>0</v>
      </c>
      <c r="W358">
        <f t="shared" si="74"/>
        <v>0</v>
      </c>
      <c r="X358">
        <f t="shared" si="75"/>
        <v>0</v>
      </c>
      <c r="Y358">
        <f t="shared" si="76"/>
        <v>0</v>
      </c>
      <c r="Z358">
        <f t="shared" si="77"/>
        <v>0</v>
      </c>
    </row>
    <row r="359" spans="1:26">
      <c r="A359" t="s">
        <v>241</v>
      </c>
      <c r="B359">
        <v>335746.25639427092</v>
      </c>
      <c r="C359">
        <v>583382.3667349359</v>
      </c>
      <c r="D359">
        <v>387206.90980822383</v>
      </c>
      <c r="E359">
        <v>937334.31201543205</v>
      </c>
      <c r="F359">
        <v>520579.92616150138</v>
      </c>
      <c r="G359">
        <v>875424.6571939016</v>
      </c>
      <c r="H359">
        <v>559413.59016615548</v>
      </c>
      <c r="I359">
        <v>103995.06042239504</v>
      </c>
      <c r="J359">
        <v>15887.435096961</v>
      </c>
      <c r="K359">
        <v>217967.09674272154</v>
      </c>
      <c r="L359">
        <v>735740.24291235849</v>
      </c>
      <c r="M359">
        <v>527683.29129614413</v>
      </c>
      <c r="N359">
        <f t="shared" si="65"/>
        <v>0</v>
      </c>
      <c r="O359">
        <f t="shared" si="66"/>
        <v>0</v>
      </c>
      <c r="P359">
        <f t="shared" si="67"/>
        <v>0</v>
      </c>
      <c r="Q359">
        <f t="shared" si="68"/>
        <v>0</v>
      </c>
      <c r="R359">
        <f t="shared" si="69"/>
        <v>0</v>
      </c>
      <c r="S359">
        <f t="shared" si="70"/>
        <v>0</v>
      </c>
      <c r="T359">
        <f t="shared" si="71"/>
        <v>0</v>
      </c>
      <c r="U359">
        <f t="shared" si="72"/>
        <v>0</v>
      </c>
      <c r="V359">
        <f t="shared" si="73"/>
        <v>0</v>
      </c>
      <c r="W359">
        <f t="shared" si="74"/>
        <v>0</v>
      </c>
      <c r="X359">
        <f t="shared" si="75"/>
        <v>0</v>
      </c>
      <c r="Y359">
        <f t="shared" si="76"/>
        <v>0</v>
      </c>
      <c r="Z359">
        <f t="shared" si="77"/>
        <v>0</v>
      </c>
    </row>
    <row r="360" spans="1:26">
      <c r="A360" t="s">
        <v>78</v>
      </c>
      <c r="B360">
        <v>532270.49273520487</v>
      </c>
      <c r="C360">
        <v>367800.49199306295</v>
      </c>
      <c r="D360">
        <v>572780.95509440464</v>
      </c>
      <c r="E360">
        <v>822728.16291563318</v>
      </c>
      <c r="F360">
        <v>281053.06939671584</v>
      </c>
      <c r="G360">
        <v>938512.18179663678</v>
      </c>
      <c r="H360">
        <v>796410.83531807899</v>
      </c>
      <c r="I360">
        <v>277464.81600783998</v>
      </c>
      <c r="J360">
        <v>124490.13969747047</v>
      </c>
      <c r="K360">
        <v>147331.17799812934</v>
      </c>
      <c r="L360">
        <v>920539.6889963845</v>
      </c>
      <c r="M360">
        <v>713035.98845425632</v>
      </c>
      <c r="N360">
        <f t="shared" si="65"/>
        <v>0</v>
      </c>
      <c r="O360">
        <f t="shared" si="66"/>
        <v>0</v>
      </c>
      <c r="P360">
        <f t="shared" si="67"/>
        <v>0</v>
      </c>
      <c r="Q360">
        <f t="shared" si="68"/>
        <v>0</v>
      </c>
      <c r="R360">
        <f t="shared" si="69"/>
        <v>0</v>
      </c>
      <c r="S360">
        <f t="shared" si="70"/>
        <v>0</v>
      </c>
      <c r="T360">
        <f t="shared" si="71"/>
        <v>0</v>
      </c>
      <c r="U360">
        <f t="shared" si="72"/>
        <v>0</v>
      </c>
      <c r="V360">
        <f t="shared" si="73"/>
        <v>0</v>
      </c>
      <c r="W360">
        <f t="shared" si="74"/>
        <v>0</v>
      </c>
      <c r="X360">
        <f t="shared" si="75"/>
        <v>0</v>
      </c>
      <c r="Y360">
        <f t="shared" si="76"/>
        <v>0</v>
      </c>
      <c r="Z360">
        <f t="shared" si="77"/>
        <v>0</v>
      </c>
    </row>
    <row r="361" spans="1:26">
      <c r="A361" t="s">
        <v>258</v>
      </c>
      <c r="B361">
        <v>824665.10115837166</v>
      </c>
      <c r="C361">
        <v>782847.526029584</v>
      </c>
      <c r="D361">
        <v>557582.37440878293</v>
      </c>
      <c r="E361">
        <v>377761.55195571645</v>
      </c>
      <c r="F361">
        <v>864311.04817279009</v>
      </c>
      <c r="G361">
        <v>599186.18154274486</v>
      </c>
      <c r="H361">
        <v>83640.655877067591</v>
      </c>
      <c r="I361">
        <v>276067.48960818484</v>
      </c>
      <c r="J361">
        <v>326547.02862139972</v>
      </c>
      <c r="K361">
        <v>553556.52778032457</v>
      </c>
      <c r="L361">
        <v>530539.27001112641</v>
      </c>
      <c r="M361">
        <v>283206.68658085947</v>
      </c>
      <c r="N361">
        <f t="shared" si="65"/>
        <v>0</v>
      </c>
      <c r="O361">
        <f t="shared" si="66"/>
        <v>0</v>
      </c>
      <c r="P361">
        <f t="shared" si="67"/>
        <v>0</v>
      </c>
      <c r="Q361">
        <f t="shared" si="68"/>
        <v>0</v>
      </c>
      <c r="R361">
        <f t="shared" si="69"/>
        <v>0</v>
      </c>
      <c r="S361">
        <f t="shared" si="70"/>
        <v>0</v>
      </c>
      <c r="T361">
        <f t="shared" si="71"/>
        <v>0</v>
      </c>
      <c r="U361">
        <f t="shared" si="72"/>
        <v>0</v>
      </c>
      <c r="V361">
        <f t="shared" si="73"/>
        <v>0</v>
      </c>
      <c r="W361">
        <f t="shared" si="74"/>
        <v>0</v>
      </c>
      <c r="X361">
        <f t="shared" si="75"/>
        <v>0</v>
      </c>
      <c r="Y361">
        <f t="shared" si="76"/>
        <v>0</v>
      </c>
      <c r="Z361">
        <f t="shared" si="77"/>
        <v>0</v>
      </c>
    </row>
    <row r="362" spans="1:26">
      <c r="A362" t="s">
        <v>364</v>
      </c>
      <c r="B362">
        <v>464183.1669619655</v>
      </c>
      <c r="C362">
        <v>441731.16993027553</v>
      </c>
      <c r="D362">
        <v>300072.06357766135</v>
      </c>
      <c r="E362">
        <v>958963.23882114573</v>
      </c>
      <c r="F362">
        <v>254087.490117601</v>
      </c>
      <c r="G362">
        <v>607761.77581036557</v>
      </c>
      <c r="H362">
        <v>160570.7980993778</v>
      </c>
      <c r="I362">
        <v>12355.310497788596</v>
      </c>
      <c r="J362">
        <v>33098.728409132193</v>
      </c>
      <c r="K362">
        <v>138002.87355973019</v>
      </c>
      <c r="L362">
        <v>888291.11143242044</v>
      </c>
      <c r="M362">
        <v>884534.57157000504</v>
      </c>
      <c r="N362">
        <f t="shared" si="65"/>
        <v>0</v>
      </c>
      <c r="O362">
        <f t="shared" si="66"/>
        <v>0</v>
      </c>
      <c r="P362">
        <f t="shared" si="67"/>
        <v>0</v>
      </c>
      <c r="Q362">
        <f t="shared" si="68"/>
        <v>0</v>
      </c>
      <c r="R362">
        <f t="shared" si="69"/>
        <v>0</v>
      </c>
      <c r="S362">
        <f t="shared" si="70"/>
        <v>0</v>
      </c>
      <c r="T362">
        <f t="shared" si="71"/>
        <v>0</v>
      </c>
      <c r="U362">
        <f t="shared" si="72"/>
        <v>0</v>
      </c>
      <c r="V362">
        <f t="shared" si="73"/>
        <v>0</v>
      </c>
      <c r="W362">
        <f t="shared" si="74"/>
        <v>0</v>
      </c>
      <c r="X362">
        <f t="shared" si="75"/>
        <v>0</v>
      </c>
      <c r="Y362">
        <f t="shared" si="76"/>
        <v>0</v>
      </c>
      <c r="Z362">
        <f t="shared" si="77"/>
        <v>0</v>
      </c>
    </row>
    <row r="363" spans="1:26">
      <c r="A363" t="s">
        <v>891</v>
      </c>
      <c r="B363">
        <v>241370.73512184448</v>
      </c>
      <c r="C363">
        <v>464253.99304247554</v>
      </c>
      <c r="D363">
        <v>96296.101603022486</v>
      </c>
      <c r="E363">
        <v>349059.22845024546</v>
      </c>
      <c r="F363">
        <v>370649.13011118537</v>
      </c>
      <c r="G363">
        <v>72385.714030820396</v>
      </c>
      <c r="H363">
        <v>66330.902374073077</v>
      </c>
      <c r="I363">
        <v>127481.37016280752</v>
      </c>
      <c r="J363">
        <v>18335.656430333358</v>
      </c>
      <c r="K363">
        <v>250241.52638118941</v>
      </c>
      <c r="L363">
        <v>186895.46660304451</v>
      </c>
      <c r="M363">
        <v>348735.71095234365</v>
      </c>
      <c r="N363">
        <f t="shared" si="65"/>
        <v>0</v>
      </c>
      <c r="O363">
        <f t="shared" si="66"/>
        <v>0</v>
      </c>
      <c r="P363">
        <f t="shared" si="67"/>
        <v>0</v>
      </c>
      <c r="Q363">
        <f t="shared" si="68"/>
        <v>0</v>
      </c>
      <c r="R363">
        <f t="shared" si="69"/>
        <v>0</v>
      </c>
      <c r="S363">
        <f t="shared" si="70"/>
        <v>0</v>
      </c>
      <c r="T363">
        <f t="shared" si="71"/>
        <v>0</v>
      </c>
      <c r="U363">
        <f t="shared" si="72"/>
        <v>0</v>
      </c>
      <c r="V363">
        <f t="shared" si="73"/>
        <v>0</v>
      </c>
      <c r="W363">
        <f t="shared" si="74"/>
        <v>0</v>
      </c>
      <c r="X363">
        <f t="shared" si="75"/>
        <v>0</v>
      </c>
      <c r="Y363">
        <f t="shared" si="76"/>
        <v>0</v>
      </c>
      <c r="Z363">
        <f t="shared" si="77"/>
        <v>0</v>
      </c>
    </row>
    <row r="364" spans="1:26">
      <c r="A364" t="s">
        <v>1066</v>
      </c>
      <c r="B364">
        <v>543680.92820023</v>
      </c>
      <c r="C364">
        <v>663309.40280147467</v>
      </c>
      <c r="D364">
        <v>973604.64107672754</v>
      </c>
      <c r="E364">
        <v>438987.91139161255</v>
      </c>
      <c r="F364">
        <v>44359.090949978585</v>
      </c>
      <c r="G364">
        <v>949431.11772252712</v>
      </c>
      <c r="H364">
        <v>119614.51058648265</v>
      </c>
      <c r="I364">
        <v>51107.175409498719</v>
      </c>
      <c r="J364">
        <v>885974.95047163218</v>
      </c>
      <c r="K364">
        <v>769685.88783338026</v>
      </c>
      <c r="L364">
        <v>517014.08572414541</v>
      </c>
      <c r="M364">
        <v>368151.48817574006</v>
      </c>
      <c r="N364">
        <f t="shared" si="65"/>
        <v>0</v>
      </c>
      <c r="O364">
        <f t="shared" si="66"/>
        <v>0</v>
      </c>
      <c r="P364">
        <f t="shared" si="67"/>
        <v>0</v>
      </c>
      <c r="Q364">
        <f t="shared" si="68"/>
        <v>0</v>
      </c>
      <c r="R364">
        <f t="shared" si="69"/>
        <v>0</v>
      </c>
      <c r="S364">
        <f t="shared" si="70"/>
        <v>0</v>
      </c>
      <c r="T364">
        <f t="shared" si="71"/>
        <v>0</v>
      </c>
      <c r="U364">
        <f t="shared" si="72"/>
        <v>0</v>
      </c>
      <c r="V364">
        <f t="shared" si="73"/>
        <v>0</v>
      </c>
      <c r="W364">
        <f t="shared" si="74"/>
        <v>0</v>
      </c>
      <c r="X364">
        <f t="shared" si="75"/>
        <v>0</v>
      </c>
      <c r="Y364">
        <f t="shared" si="76"/>
        <v>0</v>
      </c>
      <c r="Z364">
        <f t="shared" si="77"/>
        <v>0</v>
      </c>
    </row>
    <row r="365" spans="1:26">
      <c r="A365" t="s">
        <v>883</v>
      </c>
      <c r="B365">
        <v>385796.64574989286</v>
      </c>
      <c r="C365">
        <v>478908.40677207604</v>
      </c>
      <c r="D365">
        <v>97935.847530749801</v>
      </c>
      <c r="E365">
        <v>163548.21148771103</v>
      </c>
      <c r="F365">
        <v>296864.44143273472</v>
      </c>
      <c r="G365">
        <v>498379.45626845077</v>
      </c>
      <c r="H365">
        <v>102880.13455442319</v>
      </c>
      <c r="I365">
        <v>46877.07387882872</v>
      </c>
      <c r="J365">
        <v>138583.43260384459</v>
      </c>
      <c r="K365">
        <v>429122.5303280371</v>
      </c>
      <c r="L365">
        <v>456770.38838424155</v>
      </c>
      <c r="M365">
        <v>308998.55132307654</v>
      </c>
      <c r="N365">
        <f t="shared" si="65"/>
        <v>0</v>
      </c>
      <c r="O365">
        <f t="shared" si="66"/>
        <v>0</v>
      </c>
      <c r="P365">
        <f t="shared" si="67"/>
        <v>0</v>
      </c>
      <c r="Q365">
        <f t="shared" si="68"/>
        <v>0</v>
      </c>
      <c r="R365">
        <f t="shared" si="69"/>
        <v>0</v>
      </c>
      <c r="S365">
        <f t="shared" si="70"/>
        <v>0</v>
      </c>
      <c r="T365">
        <f t="shared" si="71"/>
        <v>0</v>
      </c>
      <c r="U365">
        <f t="shared" si="72"/>
        <v>0</v>
      </c>
      <c r="V365">
        <f t="shared" si="73"/>
        <v>0</v>
      </c>
      <c r="W365">
        <f t="shared" si="74"/>
        <v>0</v>
      </c>
      <c r="X365">
        <f t="shared" si="75"/>
        <v>0</v>
      </c>
      <c r="Y365">
        <f t="shared" si="76"/>
        <v>0</v>
      </c>
      <c r="Z365">
        <f t="shared" si="77"/>
        <v>0</v>
      </c>
    </row>
    <row r="366" spans="1:26">
      <c r="A366" t="s">
        <v>314</v>
      </c>
      <c r="B366">
        <v>602758.52595051238</v>
      </c>
      <c r="C366">
        <v>192842.07812606025</v>
      </c>
      <c r="D366">
        <v>661479.53700439131</v>
      </c>
      <c r="E366">
        <v>321811.29509379657</v>
      </c>
      <c r="F366">
        <v>309538.80889904086</v>
      </c>
      <c r="G366">
        <v>700177.02736985718</v>
      </c>
      <c r="H366">
        <v>660724.52462584362</v>
      </c>
      <c r="I366">
        <v>704796.25342295517</v>
      </c>
      <c r="J366">
        <v>77324.166663674259</v>
      </c>
      <c r="K366">
        <v>59783.57456659944</v>
      </c>
      <c r="L366">
        <v>253976.1041887232</v>
      </c>
      <c r="M366">
        <v>970118.04151741718</v>
      </c>
      <c r="N366">
        <f t="shared" si="65"/>
        <v>0</v>
      </c>
      <c r="O366">
        <f t="shared" si="66"/>
        <v>0</v>
      </c>
      <c r="P366">
        <f t="shared" si="67"/>
        <v>0</v>
      </c>
      <c r="Q366">
        <f t="shared" si="68"/>
        <v>0</v>
      </c>
      <c r="R366">
        <f t="shared" si="69"/>
        <v>0</v>
      </c>
      <c r="S366">
        <f t="shared" si="70"/>
        <v>0</v>
      </c>
      <c r="T366">
        <f t="shared" si="71"/>
        <v>0</v>
      </c>
      <c r="U366">
        <f t="shared" si="72"/>
        <v>0</v>
      </c>
      <c r="V366">
        <f t="shared" si="73"/>
        <v>0</v>
      </c>
      <c r="W366">
        <f t="shared" si="74"/>
        <v>0</v>
      </c>
      <c r="X366">
        <f t="shared" si="75"/>
        <v>0</v>
      </c>
      <c r="Y366">
        <f t="shared" si="76"/>
        <v>0</v>
      </c>
      <c r="Z366">
        <f t="shared" si="77"/>
        <v>0</v>
      </c>
    </row>
    <row r="367" spans="1:26">
      <c r="A367" t="s">
        <v>710</v>
      </c>
      <c r="B367">
        <v>907743.95366235776</v>
      </c>
      <c r="C367">
        <v>12738.231938592915</v>
      </c>
      <c r="D367">
        <v>307149.0731963751</v>
      </c>
      <c r="E367">
        <v>804799.71976327815</v>
      </c>
      <c r="F367">
        <v>159923.49639227855</v>
      </c>
      <c r="G367">
        <v>683598.57372217532</v>
      </c>
      <c r="H367">
        <v>819053.97739255102</v>
      </c>
      <c r="I367">
        <v>333650.90126583562</v>
      </c>
      <c r="J367">
        <v>750019.93683694419</v>
      </c>
      <c r="K367">
        <v>457801.34287617181</v>
      </c>
      <c r="L367">
        <v>833348.96491859225</v>
      </c>
      <c r="M367">
        <v>44360.478171018847</v>
      </c>
      <c r="N367">
        <f t="shared" si="65"/>
        <v>0</v>
      </c>
      <c r="O367">
        <f t="shared" si="66"/>
        <v>0</v>
      </c>
      <c r="P367">
        <f t="shared" si="67"/>
        <v>0</v>
      </c>
      <c r="Q367">
        <f t="shared" si="68"/>
        <v>0</v>
      </c>
      <c r="R367">
        <f t="shared" si="69"/>
        <v>0</v>
      </c>
      <c r="S367">
        <f t="shared" si="70"/>
        <v>0</v>
      </c>
      <c r="T367">
        <f t="shared" si="71"/>
        <v>0</v>
      </c>
      <c r="U367">
        <f t="shared" si="72"/>
        <v>0</v>
      </c>
      <c r="V367">
        <f t="shared" si="73"/>
        <v>0</v>
      </c>
      <c r="W367">
        <f t="shared" si="74"/>
        <v>0</v>
      </c>
      <c r="X367">
        <f t="shared" si="75"/>
        <v>0</v>
      </c>
      <c r="Y367">
        <f t="shared" si="76"/>
        <v>0</v>
      </c>
      <c r="Z367">
        <f t="shared" si="77"/>
        <v>0</v>
      </c>
    </row>
    <row r="368" spans="1:26">
      <c r="A368" t="s">
        <v>728</v>
      </c>
      <c r="B368">
        <v>592974.81813109794</v>
      </c>
      <c r="C368">
        <v>870434.55072573374</v>
      </c>
      <c r="D368">
        <v>912723.83864974172</v>
      </c>
      <c r="E368">
        <v>830226.81975988927</v>
      </c>
      <c r="F368">
        <v>324852.38237506541</v>
      </c>
      <c r="G368">
        <v>347660.42494493135</v>
      </c>
      <c r="H368">
        <v>107994.77887771858</v>
      </c>
      <c r="I368">
        <v>53460.923982340813</v>
      </c>
      <c r="J368">
        <v>859908.04217801278</v>
      </c>
      <c r="K368">
        <v>733701.53919618693</v>
      </c>
      <c r="L368">
        <v>713689.11537925678</v>
      </c>
      <c r="M368">
        <v>204938.63025334492</v>
      </c>
      <c r="N368">
        <f t="shared" si="65"/>
        <v>0</v>
      </c>
      <c r="O368">
        <f t="shared" si="66"/>
        <v>0</v>
      </c>
      <c r="P368">
        <f t="shared" si="67"/>
        <v>0</v>
      </c>
      <c r="Q368">
        <f t="shared" si="68"/>
        <v>0</v>
      </c>
      <c r="R368">
        <f t="shared" si="69"/>
        <v>0</v>
      </c>
      <c r="S368">
        <f t="shared" si="70"/>
        <v>0</v>
      </c>
      <c r="T368">
        <f t="shared" si="71"/>
        <v>0</v>
      </c>
      <c r="U368">
        <f t="shared" si="72"/>
        <v>0</v>
      </c>
      <c r="V368">
        <f t="shared" si="73"/>
        <v>0</v>
      </c>
      <c r="W368">
        <f t="shared" si="74"/>
        <v>0</v>
      </c>
      <c r="X368">
        <f t="shared" si="75"/>
        <v>0</v>
      </c>
      <c r="Y368">
        <f t="shared" si="76"/>
        <v>0</v>
      </c>
      <c r="Z368">
        <f t="shared" si="77"/>
        <v>0</v>
      </c>
    </row>
    <row r="369" spans="1:26">
      <c r="A369" t="s">
        <v>98</v>
      </c>
      <c r="B369">
        <v>915018.99364141666</v>
      </c>
      <c r="C369">
        <v>681926.97148835286</v>
      </c>
      <c r="D369">
        <v>984622.36160828208</v>
      </c>
      <c r="E369">
        <v>381396.16187682038</v>
      </c>
      <c r="F369">
        <v>943879.95262017031</v>
      </c>
      <c r="G369">
        <v>823298.59966393188</v>
      </c>
      <c r="H369">
        <v>315338.4964511735</v>
      </c>
      <c r="I369">
        <v>669642.20658153808</v>
      </c>
      <c r="J369">
        <v>515794.58834737178</v>
      </c>
      <c r="K369">
        <v>100447.14166628476</v>
      </c>
      <c r="L369">
        <v>400614.87577444979</v>
      </c>
      <c r="M369">
        <v>350755.06755730114</v>
      </c>
      <c r="N369">
        <f t="shared" si="65"/>
        <v>0</v>
      </c>
      <c r="O369">
        <f t="shared" si="66"/>
        <v>0</v>
      </c>
      <c r="P369">
        <f t="shared" si="67"/>
        <v>0</v>
      </c>
      <c r="Q369">
        <f t="shared" si="68"/>
        <v>0</v>
      </c>
      <c r="R369">
        <f t="shared" si="69"/>
        <v>0</v>
      </c>
      <c r="S369">
        <f t="shared" si="70"/>
        <v>0</v>
      </c>
      <c r="T369">
        <f t="shared" si="71"/>
        <v>0</v>
      </c>
      <c r="U369">
        <f t="shared" si="72"/>
        <v>0</v>
      </c>
      <c r="V369">
        <f t="shared" si="73"/>
        <v>0</v>
      </c>
      <c r="W369">
        <f t="shared" si="74"/>
        <v>0</v>
      </c>
      <c r="X369">
        <f t="shared" si="75"/>
        <v>0</v>
      </c>
      <c r="Y369">
        <f t="shared" si="76"/>
        <v>0</v>
      </c>
      <c r="Z369">
        <f t="shared" si="77"/>
        <v>0</v>
      </c>
    </row>
    <row r="370" spans="1:26">
      <c r="A370" t="s">
        <v>449</v>
      </c>
      <c r="B370">
        <v>45849.66199049689</v>
      </c>
      <c r="C370">
        <v>403150.59895138897</v>
      </c>
      <c r="D370">
        <v>351850.18739073869</v>
      </c>
      <c r="E370">
        <v>495990.48394780309</v>
      </c>
      <c r="F370">
        <v>743054.56921460922</v>
      </c>
      <c r="G370">
        <v>963571.81108271878</v>
      </c>
      <c r="H370">
        <v>775889.19459768757</v>
      </c>
      <c r="I370">
        <v>32195.614878391731</v>
      </c>
      <c r="J370">
        <v>658699.64396180515</v>
      </c>
      <c r="K370">
        <v>959991.09691686882</v>
      </c>
      <c r="L370">
        <v>582525.14208705758</v>
      </c>
      <c r="M370">
        <v>733229.10148544912</v>
      </c>
      <c r="N370">
        <f t="shared" si="65"/>
        <v>0</v>
      </c>
      <c r="O370">
        <f t="shared" si="66"/>
        <v>0</v>
      </c>
      <c r="P370">
        <f t="shared" si="67"/>
        <v>0</v>
      </c>
      <c r="Q370">
        <f t="shared" si="68"/>
        <v>0</v>
      </c>
      <c r="R370">
        <f t="shared" si="69"/>
        <v>0</v>
      </c>
      <c r="S370">
        <f t="shared" si="70"/>
        <v>0</v>
      </c>
      <c r="T370">
        <f t="shared" si="71"/>
        <v>0</v>
      </c>
      <c r="U370">
        <f t="shared" si="72"/>
        <v>0</v>
      </c>
      <c r="V370">
        <f t="shared" si="73"/>
        <v>0</v>
      </c>
      <c r="W370">
        <f t="shared" si="74"/>
        <v>0</v>
      </c>
      <c r="X370">
        <f t="shared" si="75"/>
        <v>0</v>
      </c>
      <c r="Y370">
        <f t="shared" si="76"/>
        <v>0</v>
      </c>
      <c r="Z370">
        <f t="shared" si="77"/>
        <v>0</v>
      </c>
    </row>
    <row r="371" spans="1:26">
      <c r="A371" t="s">
        <v>211</v>
      </c>
      <c r="B371">
        <v>147378.04321655646</v>
      </c>
      <c r="C371">
        <v>470890.92637674836</v>
      </c>
      <c r="D371">
        <v>481337.4239200984</v>
      </c>
      <c r="E371">
        <v>895123.90135458671</v>
      </c>
      <c r="F371">
        <v>393699.1302186377</v>
      </c>
      <c r="G371">
        <v>913116.05384668219</v>
      </c>
      <c r="H371">
        <v>393217.75724424858</v>
      </c>
      <c r="I371">
        <v>951075.61447225511</v>
      </c>
      <c r="J371">
        <v>918577.81800285529</v>
      </c>
      <c r="K371">
        <v>315723.5547999593</v>
      </c>
      <c r="L371">
        <v>621569.99349825643</v>
      </c>
      <c r="M371">
        <v>590106.85544845648</v>
      </c>
      <c r="N371">
        <f t="shared" si="65"/>
        <v>0</v>
      </c>
      <c r="O371">
        <f t="shared" si="66"/>
        <v>0</v>
      </c>
      <c r="P371">
        <f t="shared" si="67"/>
        <v>0</v>
      </c>
      <c r="Q371">
        <f t="shared" si="68"/>
        <v>0</v>
      </c>
      <c r="R371">
        <f t="shared" si="69"/>
        <v>0</v>
      </c>
      <c r="S371">
        <f t="shared" si="70"/>
        <v>0</v>
      </c>
      <c r="T371">
        <f t="shared" si="71"/>
        <v>0</v>
      </c>
      <c r="U371">
        <f t="shared" si="72"/>
        <v>0</v>
      </c>
      <c r="V371">
        <f t="shared" si="73"/>
        <v>0</v>
      </c>
      <c r="W371">
        <f t="shared" si="74"/>
        <v>0</v>
      </c>
      <c r="X371">
        <f t="shared" si="75"/>
        <v>0</v>
      </c>
      <c r="Y371">
        <f t="shared" si="76"/>
        <v>0</v>
      </c>
      <c r="Z371">
        <f t="shared" si="77"/>
        <v>0</v>
      </c>
    </row>
    <row r="372" spans="1:26">
      <c r="A372" t="s">
        <v>427</v>
      </c>
      <c r="B372">
        <v>465814.75620869314</v>
      </c>
      <c r="C372">
        <v>821965.55435327708</v>
      </c>
      <c r="D372">
        <v>440507.70102317794</v>
      </c>
      <c r="E372">
        <v>796861.42114984419</v>
      </c>
      <c r="F372">
        <v>463723.74431568454</v>
      </c>
      <c r="G372">
        <v>877819.13371468906</v>
      </c>
      <c r="H372">
        <v>162810.05984746266</v>
      </c>
      <c r="I372">
        <v>548940.90721709293</v>
      </c>
      <c r="J372">
        <v>658406.75441010529</v>
      </c>
      <c r="K372">
        <v>372889.2192836433</v>
      </c>
      <c r="L372">
        <v>982434.66968594363</v>
      </c>
      <c r="M372">
        <v>62369.918725353687</v>
      </c>
      <c r="N372">
        <f t="shared" si="65"/>
        <v>0</v>
      </c>
      <c r="O372">
        <f t="shared" si="66"/>
        <v>0</v>
      </c>
      <c r="P372">
        <f t="shared" si="67"/>
        <v>0</v>
      </c>
      <c r="Q372">
        <f t="shared" si="68"/>
        <v>0</v>
      </c>
      <c r="R372">
        <f t="shared" si="69"/>
        <v>0</v>
      </c>
      <c r="S372">
        <f t="shared" si="70"/>
        <v>0</v>
      </c>
      <c r="T372">
        <f t="shared" si="71"/>
        <v>0</v>
      </c>
      <c r="U372">
        <f t="shared" si="72"/>
        <v>0</v>
      </c>
      <c r="V372">
        <f t="shared" si="73"/>
        <v>0</v>
      </c>
      <c r="W372">
        <f t="shared" si="74"/>
        <v>0</v>
      </c>
      <c r="X372">
        <f t="shared" si="75"/>
        <v>0</v>
      </c>
      <c r="Y372">
        <f t="shared" si="76"/>
        <v>0</v>
      </c>
      <c r="Z372">
        <f t="shared" si="77"/>
        <v>0</v>
      </c>
    </row>
    <row r="373" spans="1:26">
      <c r="A373" t="s">
        <v>719</v>
      </c>
      <c r="B373">
        <v>570733.19208414003</v>
      </c>
      <c r="C373">
        <v>490963.94897631148</v>
      </c>
      <c r="D373">
        <v>287711.06538248301</v>
      </c>
      <c r="E373">
        <v>812685.78736391256</v>
      </c>
      <c r="F373">
        <v>887354.03144169936</v>
      </c>
      <c r="G373">
        <v>20778.613206818176</v>
      </c>
      <c r="H373">
        <v>982075.54781353148</v>
      </c>
      <c r="I373">
        <v>657349.35042164405</v>
      </c>
      <c r="J373">
        <v>751059.84598652436</v>
      </c>
      <c r="K373">
        <v>14197.595185040491</v>
      </c>
      <c r="L373">
        <v>587901.92209608818</v>
      </c>
      <c r="M373">
        <v>847196.8553929351</v>
      </c>
      <c r="N373">
        <f t="shared" si="65"/>
        <v>0</v>
      </c>
      <c r="O373">
        <f t="shared" si="66"/>
        <v>0</v>
      </c>
      <c r="P373">
        <f t="shared" si="67"/>
        <v>0</v>
      </c>
      <c r="Q373">
        <f t="shared" si="68"/>
        <v>0</v>
      </c>
      <c r="R373">
        <f t="shared" si="69"/>
        <v>0</v>
      </c>
      <c r="S373">
        <f t="shared" si="70"/>
        <v>0</v>
      </c>
      <c r="T373">
        <f t="shared" si="71"/>
        <v>0</v>
      </c>
      <c r="U373">
        <f t="shared" si="72"/>
        <v>0</v>
      </c>
      <c r="V373">
        <f t="shared" si="73"/>
        <v>0</v>
      </c>
      <c r="W373">
        <f t="shared" si="74"/>
        <v>0</v>
      </c>
      <c r="X373">
        <f t="shared" si="75"/>
        <v>0</v>
      </c>
      <c r="Y373">
        <f t="shared" si="76"/>
        <v>0</v>
      </c>
      <c r="Z373">
        <f t="shared" si="77"/>
        <v>0</v>
      </c>
    </row>
    <row r="374" spans="1:26">
      <c r="A374" t="s">
        <v>146</v>
      </c>
      <c r="B374">
        <v>941559.48372145696</v>
      </c>
      <c r="C374">
        <v>566813.66313138616</v>
      </c>
      <c r="D374">
        <v>824408.36109316116</v>
      </c>
      <c r="E374">
        <v>992024.55246080738</v>
      </c>
      <c r="F374">
        <v>223637.33225284898</v>
      </c>
      <c r="G374">
        <v>361446.0789691293</v>
      </c>
      <c r="H374">
        <v>137136.14330263934</v>
      </c>
      <c r="I374">
        <v>248276.35678970639</v>
      </c>
      <c r="J374">
        <v>323726.40618211537</v>
      </c>
      <c r="K374">
        <v>222667.47229544327</v>
      </c>
      <c r="L374">
        <v>804376.30077934079</v>
      </c>
      <c r="M374">
        <v>404440.54431522859</v>
      </c>
      <c r="N374">
        <f t="shared" si="65"/>
        <v>0</v>
      </c>
      <c r="O374">
        <f t="shared" si="66"/>
        <v>0</v>
      </c>
      <c r="P374">
        <f t="shared" si="67"/>
        <v>0</v>
      </c>
      <c r="Q374">
        <f t="shared" si="68"/>
        <v>0</v>
      </c>
      <c r="R374">
        <f t="shared" si="69"/>
        <v>0</v>
      </c>
      <c r="S374">
        <f t="shared" si="70"/>
        <v>0</v>
      </c>
      <c r="T374">
        <f t="shared" si="71"/>
        <v>0</v>
      </c>
      <c r="U374">
        <f t="shared" si="72"/>
        <v>0</v>
      </c>
      <c r="V374">
        <f t="shared" si="73"/>
        <v>0</v>
      </c>
      <c r="W374">
        <f t="shared" si="74"/>
        <v>0</v>
      </c>
      <c r="X374">
        <f t="shared" si="75"/>
        <v>0</v>
      </c>
      <c r="Y374">
        <f t="shared" si="76"/>
        <v>0</v>
      </c>
      <c r="Z374">
        <f t="shared" si="77"/>
        <v>0</v>
      </c>
    </row>
    <row r="375" spans="1:26">
      <c r="A375" t="s">
        <v>65</v>
      </c>
      <c r="B375">
        <v>869826.17252748134</v>
      </c>
      <c r="C375">
        <v>39433.706229736745</v>
      </c>
      <c r="D375">
        <v>267205.6067654104</v>
      </c>
      <c r="E375">
        <v>387629.96551694197</v>
      </c>
      <c r="F375">
        <v>319933.47768408339</v>
      </c>
      <c r="G375">
        <v>21590.499596398695</v>
      </c>
      <c r="H375">
        <v>986386.44760138181</v>
      </c>
      <c r="I375">
        <v>876655.70382335212</v>
      </c>
      <c r="J375">
        <v>201046.10142705293</v>
      </c>
      <c r="K375">
        <v>582152.11501506506</v>
      </c>
      <c r="L375">
        <v>876301.80645000434</v>
      </c>
      <c r="M375">
        <v>14331.354625582104</v>
      </c>
      <c r="N375">
        <f t="shared" si="65"/>
        <v>0</v>
      </c>
      <c r="O375">
        <f t="shared" si="66"/>
        <v>0</v>
      </c>
      <c r="P375">
        <f t="shared" si="67"/>
        <v>0</v>
      </c>
      <c r="Q375">
        <f t="shared" si="68"/>
        <v>0</v>
      </c>
      <c r="R375">
        <f t="shared" si="69"/>
        <v>0</v>
      </c>
      <c r="S375">
        <f t="shared" si="70"/>
        <v>0</v>
      </c>
      <c r="T375">
        <f t="shared" si="71"/>
        <v>0</v>
      </c>
      <c r="U375">
        <f t="shared" si="72"/>
        <v>0</v>
      </c>
      <c r="V375">
        <f t="shared" si="73"/>
        <v>0</v>
      </c>
      <c r="W375">
        <f t="shared" si="74"/>
        <v>0</v>
      </c>
      <c r="X375">
        <f t="shared" si="75"/>
        <v>0</v>
      </c>
      <c r="Y375">
        <f t="shared" si="76"/>
        <v>0</v>
      </c>
      <c r="Z375">
        <f t="shared" si="77"/>
        <v>0</v>
      </c>
    </row>
    <row r="376" spans="1:26">
      <c r="A376" t="s">
        <v>1266</v>
      </c>
      <c r="B376">
        <v>484935.10310365504</v>
      </c>
      <c r="C376">
        <v>592771.4973817009</v>
      </c>
      <c r="D376">
        <v>286780.62682356662</v>
      </c>
      <c r="E376">
        <v>105086.63457858314</v>
      </c>
      <c r="F376">
        <v>619841.62548048655</v>
      </c>
      <c r="G376">
        <v>948324.79670504527</v>
      </c>
      <c r="H376">
        <v>359001.09563707706</v>
      </c>
      <c r="I376">
        <v>772887.16423679714</v>
      </c>
      <c r="J376">
        <v>411657.64270123071</v>
      </c>
      <c r="K376">
        <v>550127.56209728064</v>
      </c>
      <c r="L376">
        <v>605976.70046938898</v>
      </c>
      <c r="M376">
        <v>685520.31393275911</v>
      </c>
      <c r="N376">
        <f t="shared" si="65"/>
        <v>0</v>
      </c>
      <c r="O376">
        <f t="shared" si="66"/>
        <v>0</v>
      </c>
      <c r="P376">
        <f t="shared" si="67"/>
        <v>0</v>
      </c>
      <c r="Q376">
        <f t="shared" si="68"/>
        <v>0</v>
      </c>
      <c r="R376">
        <f t="shared" si="69"/>
        <v>0</v>
      </c>
      <c r="S376">
        <f t="shared" si="70"/>
        <v>0</v>
      </c>
      <c r="T376">
        <f t="shared" si="71"/>
        <v>0</v>
      </c>
      <c r="U376">
        <f t="shared" si="72"/>
        <v>0</v>
      </c>
      <c r="V376">
        <f t="shared" si="73"/>
        <v>0</v>
      </c>
      <c r="W376">
        <f t="shared" si="74"/>
        <v>0</v>
      </c>
      <c r="X376">
        <f t="shared" si="75"/>
        <v>0</v>
      </c>
      <c r="Y376">
        <f t="shared" si="76"/>
        <v>0</v>
      </c>
      <c r="Z376">
        <f t="shared" si="77"/>
        <v>0</v>
      </c>
    </row>
    <row r="377" spans="1:26">
      <c r="A377" t="s">
        <v>1124</v>
      </c>
      <c r="B377">
        <v>659649.43449279875</v>
      </c>
      <c r="C377">
        <v>525548.16292113671</v>
      </c>
      <c r="D377">
        <v>959139.87477296183</v>
      </c>
      <c r="E377">
        <v>190030.43206482616</v>
      </c>
      <c r="F377">
        <v>525523.55377260246</v>
      </c>
      <c r="G377">
        <v>408017.34211963194</v>
      </c>
      <c r="H377">
        <v>867231.15844899893</v>
      </c>
      <c r="I377">
        <v>242661.25019843821</v>
      </c>
      <c r="J377">
        <v>858726.53822089767</v>
      </c>
      <c r="K377">
        <v>443112.71531633614</v>
      </c>
      <c r="L377">
        <v>74138.22180816943</v>
      </c>
      <c r="M377">
        <v>304330.12687840575</v>
      </c>
      <c r="N377">
        <f t="shared" si="65"/>
        <v>0</v>
      </c>
      <c r="O377">
        <f t="shared" si="66"/>
        <v>0</v>
      </c>
      <c r="P377">
        <f t="shared" si="67"/>
        <v>0</v>
      </c>
      <c r="Q377">
        <f t="shared" si="68"/>
        <v>0</v>
      </c>
      <c r="R377">
        <f t="shared" si="69"/>
        <v>0</v>
      </c>
      <c r="S377">
        <f t="shared" si="70"/>
        <v>0</v>
      </c>
      <c r="T377">
        <f t="shared" si="71"/>
        <v>0</v>
      </c>
      <c r="U377">
        <f t="shared" si="72"/>
        <v>0</v>
      </c>
      <c r="V377">
        <f t="shared" si="73"/>
        <v>0</v>
      </c>
      <c r="W377">
        <f t="shared" si="74"/>
        <v>0</v>
      </c>
      <c r="X377">
        <f t="shared" si="75"/>
        <v>0</v>
      </c>
      <c r="Y377">
        <f t="shared" si="76"/>
        <v>0</v>
      </c>
      <c r="Z377">
        <f t="shared" si="77"/>
        <v>0</v>
      </c>
    </row>
    <row r="378" spans="1:26">
      <c r="A378" t="s">
        <v>536</v>
      </c>
      <c r="B378">
        <v>902891.0497788525</v>
      </c>
      <c r="C378">
        <v>20229.969037830255</v>
      </c>
      <c r="D378">
        <v>112207.52221997676</v>
      </c>
      <c r="E378">
        <v>125392.95270060824</v>
      </c>
      <c r="F378">
        <v>532059.11440654355</v>
      </c>
      <c r="G378">
        <v>315015.63824156666</v>
      </c>
      <c r="H378">
        <v>347591.90378066018</v>
      </c>
      <c r="I378">
        <v>454936.29977550707</v>
      </c>
      <c r="J378">
        <v>763693.00659824698</v>
      </c>
      <c r="K378">
        <v>594188.12972086493</v>
      </c>
      <c r="L378">
        <v>438050.00513095281</v>
      </c>
      <c r="M378">
        <v>175264.65956736525</v>
      </c>
      <c r="N378">
        <f t="shared" si="65"/>
        <v>0</v>
      </c>
      <c r="O378">
        <f t="shared" si="66"/>
        <v>0</v>
      </c>
      <c r="P378">
        <f t="shared" si="67"/>
        <v>0</v>
      </c>
      <c r="Q378">
        <f t="shared" si="68"/>
        <v>0</v>
      </c>
      <c r="R378">
        <f t="shared" si="69"/>
        <v>0</v>
      </c>
      <c r="S378">
        <f t="shared" si="70"/>
        <v>0</v>
      </c>
      <c r="T378">
        <f t="shared" si="71"/>
        <v>0</v>
      </c>
      <c r="U378">
        <f t="shared" si="72"/>
        <v>0</v>
      </c>
      <c r="V378">
        <f t="shared" si="73"/>
        <v>0</v>
      </c>
      <c r="W378">
        <f t="shared" si="74"/>
        <v>0</v>
      </c>
      <c r="X378">
        <f t="shared" si="75"/>
        <v>0</v>
      </c>
      <c r="Y378">
        <f t="shared" si="76"/>
        <v>0</v>
      </c>
      <c r="Z378">
        <f t="shared" si="77"/>
        <v>0</v>
      </c>
    </row>
    <row r="379" spans="1:26">
      <c r="A379" t="s">
        <v>197</v>
      </c>
      <c r="B379">
        <v>79916.104793678387</v>
      </c>
      <c r="C379">
        <v>742196.23643378657</v>
      </c>
      <c r="D379">
        <v>622978.0137898128</v>
      </c>
      <c r="E379">
        <v>350161.14635819482</v>
      </c>
      <c r="F379">
        <v>257882.24464256404</v>
      </c>
      <c r="G379">
        <v>687689.35939213459</v>
      </c>
      <c r="H379">
        <v>400587.5385326533</v>
      </c>
      <c r="I379">
        <v>743832.32015998848</v>
      </c>
      <c r="J379">
        <v>372521.58638202172</v>
      </c>
      <c r="K379">
        <v>60446.838920583556</v>
      </c>
      <c r="L379">
        <v>23620.14585634098</v>
      </c>
      <c r="M379">
        <v>477482.10493597487</v>
      </c>
      <c r="N379">
        <f t="shared" si="65"/>
        <v>0</v>
      </c>
      <c r="O379">
        <f t="shared" si="66"/>
        <v>0</v>
      </c>
      <c r="P379">
        <f t="shared" si="67"/>
        <v>0</v>
      </c>
      <c r="Q379">
        <f t="shared" si="68"/>
        <v>0</v>
      </c>
      <c r="R379">
        <f t="shared" si="69"/>
        <v>0</v>
      </c>
      <c r="S379">
        <f t="shared" si="70"/>
        <v>0</v>
      </c>
      <c r="T379">
        <f t="shared" si="71"/>
        <v>0</v>
      </c>
      <c r="U379">
        <f t="shared" si="72"/>
        <v>0</v>
      </c>
      <c r="V379">
        <f t="shared" si="73"/>
        <v>0</v>
      </c>
      <c r="W379">
        <f t="shared" si="74"/>
        <v>0</v>
      </c>
      <c r="X379">
        <f t="shared" si="75"/>
        <v>0</v>
      </c>
      <c r="Y379">
        <f t="shared" si="76"/>
        <v>0</v>
      </c>
      <c r="Z379">
        <f t="shared" si="77"/>
        <v>0</v>
      </c>
    </row>
    <row r="380" spans="1:26">
      <c r="A380" t="s">
        <v>768</v>
      </c>
      <c r="B380">
        <v>620247.23734702147</v>
      </c>
      <c r="C380">
        <v>114603.19472283631</v>
      </c>
      <c r="D380">
        <v>515963.50486046815</v>
      </c>
      <c r="E380">
        <v>782560.19917505211</v>
      </c>
      <c r="F380">
        <v>75135.688212714434</v>
      </c>
      <c r="G380">
        <v>285478.63457854663</v>
      </c>
      <c r="H380">
        <v>220501.01061669792</v>
      </c>
      <c r="I380">
        <v>94466.193137341616</v>
      </c>
      <c r="J380">
        <v>326439.39719053049</v>
      </c>
      <c r="K380">
        <v>652426.58731003024</v>
      </c>
      <c r="L380">
        <v>766921.45360684674</v>
      </c>
      <c r="M380">
        <v>967418.64895789372</v>
      </c>
      <c r="N380">
        <f t="shared" si="65"/>
        <v>0</v>
      </c>
      <c r="O380">
        <f t="shared" si="66"/>
        <v>0</v>
      </c>
      <c r="P380">
        <f t="shared" si="67"/>
        <v>0</v>
      </c>
      <c r="Q380">
        <f t="shared" si="68"/>
        <v>0</v>
      </c>
      <c r="R380">
        <f t="shared" si="69"/>
        <v>0</v>
      </c>
      <c r="S380">
        <f t="shared" si="70"/>
        <v>0</v>
      </c>
      <c r="T380">
        <f t="shared" si="71"/>
        <v>0</v>
      </c>
      <c r="U380">
        <f t="shared" si="72"/>
        <v>0</v>
      </c>
      <c r="V380">
        <f t="shared" si="73"/>
        <v>0</v>
      </c>
      <c r="W380">
        <f t="shared" si="74"/>
        <v>0</v>
      </c>
      <c r="X380">
        <f t="shared" si="75"/>
        <v>0</v>
      </c>
      <c r="Y380">
        <f t="shared" si="76"/>
        <v>0</v>
      </c>
      <c r="Z380">
        <f t="shared" si="77"/>
        <v>0</v>
      </c>
    </row>
    <row r="381" spans="1:26">
      <c r="A381" t="s">
        <v>1057</v>
      </c>
      <c r="B381">
        <v>554450.48737043014</v>
      </c>
      <c r="C381">
        <v>510504.24920782645</v>
      </c>
      <c r="D381">
        <v>171748.35395448183</v>
      </c>
      <c r="E381">
        <v>440766.68970509979</v>
      </c>
      <c r="F381">
        <v>939992.12646538916</v>
      </c>
      <c r="G381">
        <v>372424.22928551969</v>
      </c>
      <c r="H381">
        <v>938279.13402585941</v>
      </c>
      <c r="I381">
        <v>368742.61295609176</v>
      </c>
      <c r="J381">
        <v>729660.98096044699</v>
      </c>
      <c r="K381">
        <v>166888.13774162746</v>
      </c>
      <c r="L381">
        <v>955303.1985840631</v>
      </c>
      <c r="M381">
        <v>736859.16123362759</v>
      </c>
      <c r="N381">
        <f t="shared" si="65"/>
        <v>0</v>
      </c>
      <c r="O381">
        <f t="shared" si="66"/>
        <v>0</v>
      </c>
      <c r="P381">
        <f t="shared" si="67"/>
        <v>0</v>
      </c>
      <c r="Q381">
        <f t="shared" si="68"/>
        <v>0</v>
      </c>
      <c r="R381">
        <f t="shared" si="69"/>
        <v>0</v>
      </c>
      <c r="S381">
        <f t="shared" si="70"/>
        <v>0</v>
      </c>
      <c r="T381">
        <f t="shared" si="71"/>
        <v>0</v>
      </c>
      <c r="U381">
        <f t="shared" si="72"/>
        <v>0</v>
      </c>
      <c r="V381">
        <f t="shared" si="73"/>
        <v>0</v>
      </c>
      <c r="W381">
        <f t="shared" si="74"/>
        <v>0</v>
      </c>
      <c r="X381">
        <f t="shared" si="75"/>
        <v>0</v>
      </c>
      <c r="Y381">
        <f t="shared" si="76"/>
        <v>0</v>
      </c>
      <c r="Z381">
        <f t="shared" si="77"/>
        <v>0</v>
      </c>
    </row>
    <row r="382" spans="1:26">
      <c r="A382" t="s">
        <v>507</v>
      </c>
      <c r="B382">
        <v>513741.46132254548</v>
      </c>
      <c r="C382">
        <v>325884.4569714985</v>
      </c>
      <c r="D382">
        <v>528130.61415582721</v>
      </c>
      <c r="E382">
        <v>720424.91381893388</v>
      </c>
      <c r="F382">
        <v>640918.17126775149</v>
      </c>
      <c r="G382">
        <v>897495.38644053368</v>
      </c>
      <c r="H382">
        <v>811246.09861263528</v>
      </c>
      <c r="I382">
        <v>233024.79040583846</v>
      </c>
      <c r="J382">
        <v>125091.47007534727</v>
      </c>
      <c r="K382">
        <v>212173.93906867842</v>
      </c>
      <c r="L382">
        <v>682685.38807987177</v>
      </c>
      <c r="M382">
        <v>834682.01965239411</v>
      </c>
      <c r="N382">
        <f t="shared" si="65"/>
        <v>0</v>
      </c>
      <c r="O382">
        <f t="shared" si="66"/>
        <v>0</v>
      </c>
      <c r="P382">
        <f t="shared" si="67"/>
        <v>0</v>
      </c>
      <c r="Q382">
        <f t="shared" si="68"/>
        <v>0</v>
      </c>
      <c r="R382">
        <f t="shared" si="69"/>
        <v>0</v>
      </c>
      <c r="S382">
        <f t="shared" si="70"/>
        <v>0</v>
      </c>
      <c r="T382">
        <f t="shared" si="71"/>
        <v>0</v>
      </c>
      <c r="U382">
        <f t="shared" si="72"/>
        <v>0</v>
      </c>
      <c r="V382">
        <f t="shared" si="73"/>
        <v>0</v>
      </c>
      <c r="W382">
        <f t="shared" si="74"/>
        <v>0</v>
      </c>
      <c r="X382">
        <f t="shared" si="75"/>
        <v>0</v>
      </c>
      <c r="Y382">
        <f t="shared" si="76"/>
        <v>0</v>
      </c>
      <c r="Z382">
        <f t="shared" si="77"/>
        <v>0</v>
      </c>
    </row>
    <row r="383" spans="1:26">
      <c r="A383" t="s">
        <v>552</v>
      </c>
      <c r="B383">
        <v>917425.75004662166</v>
      </c>
      <c r="C383">
        <v>718359.46516593941</v>
      </c>
      <c r="D383">
        <v>464911.08565210406</v>
      </c>
      <c r="E383">
        <v>977882.04150453932</v>
      </c>
      <c r="F383">
        <v>56810.314781191475</v>
      </c>
      <c r="G383">
        <v>916879.06484117033</v>
      </c>
      <c r="H383">
        <v>215965.53654390716</v>
      </c>
      <c r="I383">
        <v>228296.42849903621</v>
      </c>
      <c r="J383">
        <v>718993.73465834325</v>
      </c>
      <c r="K383">
        <v>699679.31249871745</v>
      </c>
      <c r="L383">
        <v>99189.052028366699</v>
      </c>
      <c r="M383">
        <v>819583.05480568286</v>
      </c>
      <c r="N383">
        <f t="shared" si="65"/>
        <v>0</v>
      </c>
      <c r="O383">
        <f t="shared" si="66"/>
        <v>0</v>
      </c>
      <c r="P383">
        <f t="shared" si="67"/>
        <v>0</v>
      </c>
      <c r="Q383">
        <f t="shared" si="68"/>
        <v>0</v>
      </c>
      <c r="R383">
        <f t="shared" si="69"/>
        <v>0</v>
      </c>
      <c r="S383">
        <f t="shared" si="70"/>
        <v>0</v>
      </c>
      <c r="T383">
        <f t="shared" si="71"/>
        <v>0</v>
      </c>
      <c r="U383">
        <f t="shared" si="72"/>
        <v>0</v>
      </c>
      <c r="V383">
        <f t="shared" si="73"/>
        <v>0</v>
      </c>
      <c r="W383">
        <f t="shared" si="74"/>
        <v>0</v>
      </c>
      <c r="X383">
        <f t="shared" si="75"/>
        <v>0</v>
      </c>
      <c r="Y383">
        <f t="shared" si="76"/>
        <v>0</v>
      </c>
      <c r="Z383">
        <f t="shared" si="77"/>
        <v>0</v>
      </c>
    </row>
    <row r="384" spans="1:26">
      <c r="A384" t="s">
        <v>1092</v>
      </c>
      <c r="B384">
        <v>955265.89075901511</v>
      </c>
      <c r="C384">
        <v>448615.91702030436</v>
      </c>
      <c r="D384">
        <v>174537.98166027878</v>
      </c>
      <c r="E384">
        <v>621897.24034413008</v>
      </c>
      <c r="F384">
        <v>490404.77856252319</v>
      </c>
      <c r="G384">
        <v>964720.96382877347</v>
      </c>
      <c r="H384">
        <v>986919.04674017581</v>
      </c>
      <c r="I384">
        <v>770264.39632089133</v>
      </c>
      <c r="J384">
        <v>403016.91322118149</v>
      </c>
      <c r="K384">
        <v>369663.60627200332</v>
      </c>
      <c r="L384">
        <v>201206.63138504868</v>
      </c>
      <c r="M384">
        <v>586058.34172332345</v>
      </c>
      <c r="N384">
        <f t="shared" si="65"/>
        <v>0</v>
      </c>
      <c r="O384">
        <f t="shared" si="66"/>
        <v>0</v>
      </c>
      <c r="P384">
        <f t="shared" si="67"/>
        <v>0</v>
      </c>
      <c r="Q384">
        <f t="shared" si="68"/>
        <v>0</v>
      </c>
      <c r="R384">
        <f t="shared" si="69"/>
        <v>0</v>
      </c>
      <c r="S384">
        <f t="shared" si="70"/>
        <v>0</v>
      </c>
      <c r="T384">
        <f t="shared" si="71"/>
        <v>0</v>
      </c>
      <c r="U384">
        <f t="shared" si="72"/>
        <v>0</v>
      </c>
      <c r="V384">
        <f t="shared" si="73"/>
        <v>0</v>
      </c>
      <c r="W384">
        <f t="shared" si="74"/>
        <v>0</v>
      </c>
      <c r="X384">
        <f t="shared" si="75"/>
        <v>0</v>
      </c>
      <c r="Y384">
        <f t="shared" si="76"/>
        <v>0</v>
      </c>
      <c r="Z384">
        <f t="shared" si="77"/>
        <v>0</v>
      </c>
    </row>
    <row r="385" spans="1:26">
      <c r="A385" t="s">
        <v>103</v>
      </c>
      <c r="B385">
        <v>132557.61790849231</v>
      </c>
      <c r="C385">
        <v>143298.04409346636</v>
      </c>
      <c r="D385">
        <v>482622.39376147982</v>
      </c>
      <c r="E385">
        <v>108359.88814238706</v>
      </c>
      <c r="F385">
        <v>238429.50165430203</v>
      </c>
      <c r="G385">
        <v>286779.04587406851</v>
      </c>
      <c r="H385">
        <v>300045.12195979786</v>
      </c>
      <c r="I385">
        <v>98966.908228131142</v>
      </c>
      <c r="J385">
        <v>181856.27926082292</v>
      </c>
      <c r="K385">
        <v>230956.61976473659</v>
      </c>
      <c r="L385">
        <v>205197.13902893927</v>
      </c>
      <c r="M385">
        <v>418626.43821069627</v>
      </c>
      <c r="N385">
        <f t="shared" si="65"/>
        <v>0</v>
      </c>
      <c r="O385">
        <f t="shared" si="66"/>
        <v>0</v>
      </c>
      <c r="P385">
        <f t="shared" si="67"/>
        <v>0</v>
      </c>
      <c r="Q385">
        <f t="shared" si="68"/>
        <v>0</v>
      </c>
      <c r="R385">
        <f t="shared" si="69"/>
        <v>0</v>
      </c>
      <c r="S385">
        <f t="shared" si="70"/>
        <v>0</v>
      </c>
      <c r="T385">
        <f t="shared" si="71"/>
        <v>0</v>
      </c>
      <c r="U385">
        <f t="shared" si="72"/>
        <v>0</v>
      </c>
      <c r="V385">
        <f t="shared" si="73"/>
        <v>0</v>
      </c>
      <c r="W385">
        <f t="shared" si="74"/>
        <v>0</v>
      </c>
      <c r="X385">
        <f t="shared" si="75"/>
        <v>0</v>
      </c>
      <c r="Y385">
        <f t="shared" si="76"/>
        <v>0</v>
      </c>
      <c r="Z385">
        <f t="shared" si="77"/>
        <v>0</v>
      </c>
    </row>
    <row r="386" spans="1:26">
      <c r="A386" t="s">
        <v>712</v>
      </c>
      <c r="B386">
        <v>957815.38423644402</v>
      </c>
      <c r="C386">
        <v>860002.47446681047</v>
      </c>
      <c r="D386">
        <v>554611.59119212488</v>
      </c>
      <c r="E386">
        <v>986580.4328314563</v>
      </c>
      <c r="F386">
        <v>889184.25868872763</v>
      </c>
      <c r="G386">
        <v>545047.67267517396</v>
      </c>
      <c r="H386">
        <v>736132.36818224681</v>
      </c>
      <c r="I386">
        <v>989844.63804999657</v>
      </c>
      <c r="J386">
        <v>48390.030249186864</v>
      </c>
      <c r="K386">
        <v>50826.949155616145</v>
      </c>
      <c r="L386">
        <v>465163.87957446725</v>
      </c>
      <c r="M386">
        <v>204383.68229123915</v>
      </c>
      <c r="N386">
        <f t="shared" ref="N386:N399" si="78">IF(B386=MAX(B:B),1,0)</f>
        <v>0</v>
      </c>
      <c r="O386">
        <f t="shared" ref="O386:O399" si="79">IF(C386=MAX(C:C),1,0)</f>
        <v>0</v>
      </c>
      <c r="P386">
        <f t="shared" ref="P386:P399" si="80">IF(D386=MAX(D:D),1,0)</f>
        <v>0</v>
      </c>
      <c r="Q386">
        <f t="shared" ref="Q386:Q399" si="81">IF(E386=MAX(E:E),1,0)</f>
        <v>0</v>
      </c>
      <c r="R386">
        <f t="shared" ref="R386:R399" si="82">IF(F386=MAX(F:F),1,0)</f>
        <v>0</v>
      </c>
      <c r="S386">
        <f t="shared" ref="S386:S399" si="83">IF(G386=MAX(G:G),1,0)</f>
        <v>0</v>
      </c>
      <c r="T386">
        <f t="shared" ref="T386:T399" si="84">IF(H386=MAX(H:H),1,0)</f>
        <v>0</v>
      </c>
      <c r="U386">
        <f t="shared" ref="U386:U399" si="85">IF(I386=MAX(I:I),1,0)</f>
        <v>0</v>
      </c>
      <c r="V386">
        <f t="shared" ref="V386:V399" si="86">IF(J386=MAX(J:J),1,0)</f>
        <v>0</v>
      </c>
      <c r="W386">
        <f t="shared" ref="W386:W399" si="87">IF(K386=MAX(K:K),1,0)</f>
        <v>0</v>
      </c>
      <c r="X386">
        <f t="shared" ref="X386:X399" si="88">IF(L386=MAX(L:L),1,0)</f>
        <v>0</v>
      </c>
      <c r="Y386">
        <f t="shared" ref="Y386:Y399" si="89">IF(M386=MAX(M:M),1,0)</f>
        <v>0</v>
      </c>
      <c r="Z386">
        <f t="shared" ref="Z386:Z449" si="90">SUM(N386:Y386)</f>
        <v>0</v>
      </c>
    </row>
    <row r="387" spans="1:26">
      <c r="A387" t="s">
        <v>1143</v>
      </c>
      <c r="B387">
        <v>139489.98325836693</v>
      </c>
      <c r="C387">
        <v>835518.26071378833</v>
      </c>
      <c r="D387">
        <v>165601.28772184945</v>
      </c>
      <c r="E387">
        <v>693530.56552372721</v>
      </c>
      <c r="F387">
        <v>794310.30611536326</v>
      </c>
      <c r="G387">
        <v>98096.769344663931</v>
      </c>
      <c r="H387">
        <v>668807.32897265058</v>
      </c>
      <c r="I387">
        <v>621318.79706761043</v>
      </c>
      <c r="J387">
        <v>194161.02988868943</v>
      </c>
      <c r="K387">
        <v>872574.44836882758</v>
      </c>
      <c r="L387">
        <v>903112.07005395612</v>
      </c>
      <c r="M387">
        <v>562776.77160586976</v>
      </c>
      <c r="N387">
        <f t="shared" si="78"/>
        <v>0</v>
      </c>
      <c r="O387">
        <f t="shared" si="79"/>
        <v>0</v>
      </c>
      <c r="P387">
        <f t="shared" si="80"/>
        <v>0</v>
      </c>
      <c r="Q387">
        <f t="shared" si="81"/>
        <v>0</v>
      </c>
      <c r="R387">
        <f t="shared" si="82"/>
        <v>0</v>
      </c>
      <c r="S387">
        <f t="shared" si="83"/>
        <v>0</v>
      </c>
      <c r="T387">
        <f t="shared" si="84"/>
        <v>0</v>
      </c>
      <c r="U387">
        <f t="shared" si="85"/>
        <v>0</v>
      </c>
      <c r="V387">
        <f t="shared" si="86"/>
        <v>0</v>
      </c>
      <c r="W387">
        <f t="shared" si="87"/>
        <v>0</v>
      </c>
      <c r="X387">
        <f t="shared" si="88"/>
        <v>0</v>
      </c>
      <c r="Y387">
        <f t="shared" si="89"/>
        <v>0</v>
      </c>
      <c r="Z387">
        <f t="shared" si="90"/>
        <v>0</v>
      </c>
    </row>
    <row r="388" spans="1:26">
      <c r="A388" t="s">
        <v>1288</v>
      </c>
      <c r="B388">
        <v>444363.96007651481</v>
      </c>
      <c r="C388">
        <v>798758.84703783575</v>
      </c>
      <c r="D388">
        <v>542605.23061466706</v>
      </c>
      <c r="E388">
        <v>519788.82447366673</v>
      </c>
      <c r="F388">
        <v>215499.48333720549</v>
      </c>
      <c r="G388">
        <v>70912.191285764318</v>
      </c>
      <c r="H388">
        <v>906628.35091725842</v>
      </c>
      <c r="I388">
        <v>649395.83899673726</v>
      </c>
      <c r="J388">
        <v>544669.88192115747</v>
      </c>
      <c r="K388">
        <v>164302.08128597378</v>
      </c>
      <c r="L388">
        <v>832718.28841952572</v>
      </c>
      <c r="M388">
        <v>95157.651418123598</v>
      </c>
      <c r="N388">
        <f t="shared" si="78"/>
        <v>0</v>
      </c>
      <c r="O388">
        <f t="shared" si="79"/>
        <v>0</v>
      </c>
      <c r="P388">
        <f t="shared" si="80"/>
        <v>0</v>
      </c>
      <c r="Q388">
        <f t="shared" si="81"/>
        <v>0</v>
      </c>
      <c r="R388">
        <f t="shared" si="82"/>
        <v>0</v>
      </c>
      <c r="S388">
        <f t="shared" si="83"/>
        <v>0</v>
      </c>
      <c r="T388">
        <f t="shared" si="84"/>
        <v>0</v>
      </c>
      <c r="U388">
        <f t="shared" si="85"/>
        <v>0</v>
      </c>
      <c r="V388">
        <f t="shared" si="86"/>
        <v>0</v>
      </c>
      <c r="W388">
        <f t="shared" si="87"/>
        <v>0</v>
      </c>
      <c r="X388">
        <f t="shared" si="88"/>
        <v>0</v>
      </c>
      <c r="Y388">
        <f t="shared" si="89"/>
        <v>0</v>
      </c>
      <c r="Z388">
        <f t="shared" si="90"/>
        <v>0</v>
      </c>
    </row>
    <row r="389" spans="1:26">
      <c r="A389" t="s">
        <v>734</v>
      </c>
      <c r="B389">
        <v>389454.0437718741</v>
      </c>
      <c r="C389">
        <v>661983.21652342496</v>
      </c>
      <c r="D389">
        <v>735824.56998173113</v>
      </c>
      <c r="E389">
        <v>494193.12597072328</v>
      </c>
      <c r="F389">
        <v>586557.16584809811</v>
      </c>
      <c r="G389">
        <v>42338.645978130975</v>
      </c>
      <c r="H389">
        <v>215816.85788752692</v>
      </c>
      <c r="I389">
        <v>198095.66479584383</v>
      </c>
      <c r="J389">
        <v>57944.635560307157</v>
      </c>
      <c r="K389">
        <v>820494.0528082595</v>
      </c>
      <c r="L389">
        <v>708141.10353078402</v>
      </c>
      <c r="M389">
        <v>338768.06612003985</v>
      </c>
      <c r="N389">
        <f t="shared" si="78"/>
        <v>0</v>
      </c>
      <c r="O389">
        <f t="shared" si="79"/>
        <v>0</v>
      </c>
      <c r="P389">
        <f t="shared" si="80"/>
        <v>0</v>
      </c>
      <c r="Q389">
        <f t="shared" si="81"/>
        <v>0</v>
      </c>
      <c r="R389">
        <f t="shared" si="82"/>
        <v>0</v>
      </c>
      <c r="S389">
        <f t="shared" si="83"/>
        <v>0</v>
      </c>
      <c r="T389">
        <f t="shared" si="84"/>
        <v>0</v>
      </c>
      <c r="U389">
        <f t="shared" si="85"/>
        <v>0</v>
      </c>
      <c r="V389">
        <f t="shared" si="86"/>
        <v>0</v>
      </c>
      <c r="W389">
        <f t="shared" si="87"/>
        <v>0</v>
      </c>
      <c r="X389">
        <f t="shared" si="88"/>
        <v>0</v>
      </c>
      <c r="Y389">
        <f t="shared" si="89"/>
        <v>0</v>
      </c>
      <c r="Z389">
        <f t="shared" si="90"/>
        <v>0</v>
      </c>
    </row>
    <row r="390" spans="1:26">
      <c r="A390" t="s">
        <v>1235</v>
      </c>
      <c r="B390">
        <v>195650.68094381699</v>
      </c>
      <c r="C390">
        <v>754763.64582563285</v>
      </c>
      <c r="D390">
        <v>421867.55997838301</v>
      </c>
      <c r="E390">
        <v>648012.46143513429</v>
      </c>
      <c r="F390">
        <v>243558.76166205414</v>
      </c>
      <c r="G390">
        <v>859450.23104937642</v>
      </c>
      <c r="H390">
        <v>296410.70145069313</v>
      </c>
      <c r="I390">
        <v>671927.77351082279</v>
      </c>
      <c r="J390">
        <v>694346.98517696536</v>
      </c>
      <c r="K390">
        <v>120673.22450068763</v>
      </c>
      <c r="L390">
        <v>202513.45417598088</v>
      </c>
      <c r="M390">
        <v>889606.35426904494</v>
      </c>
      <c r="N390">
        <f t="shared" si="78"/>
        <v>0</v>
      </c>
      <c r="O390">
        <f t="shared" si="79"/>
        <v>0</v>
      </c>
      <c r="P390">
        <f t="shared" si="80"/>
        <v>0</v>
      </c>
      <c r="Q390">
        <f t="shared" si="81"/>
        <v>0</v>
      </c>
      <c r="R390">
        <f t="shared" si="82"/>
        <v>0</v>
      </c>
      <c r="S390">
        <f t="shared" si="83"/>
        <v>0</v>
      </c>
      <c r="T390">
        <f t="shared" si="84"/>
        <v>0</v>
      </c>
      <c r="U390">
        <f t="shared" si="85"/>
        <v>0</v>
      </c>
      <c r="V390">
        <f t="shared" si="86"/>
        <v>0</v>
      </c>
      <c r="W390">
        <f t="shared" si="87"/>
        <v>0</v>
      </c>
      <c r="X390">
        <f t="shared" si="88"/>
        <v>0</v>
      </c>
      <c r="Y390">
        <f t="shared" si="89"/>
        <v>0</v>
      </c>
      <c r="Z390">
        <f t="shared" si="90"/>
        <v>0</v>
      </c>
    </row>
    <row r="391" spans="1:26">
      <c r="A391" t="s">
        <v>1098</v>
      </c>
      <c r="B391">
        <v>38701.697139024713</v>
      </c>
      <c r="C391">
        <v>480169.66568866395</v>
      </c>
      <c r="D391">
        <v>193269.82564445771</v>
      </c>
      <c r="E391">
        <v>897968.49949788232</v>
      </c>
      <c r="F391">
        <v>865117.37825653714</v>
      </c>
      <c r="G391">
        <v>626342.4182593344</v>
      </c>
      <c r="H391">
        <v>636096.32283824857</v>
      </c>
      <c r="I391">
        <v>715850.69212975178</v>
      </c>
      <c r="J391">
        <v>441290.15892416757</v>
      </c>
      <c r="K391">
        <v>359485.52083624288</v>
      </c>
      <c r="L391">
        <v>744775.48858448525</v>
      </c>
      <c r="M391">
        <v>385180.68438202713</v>
      </c>
      <c r="N391">
        <f t="shared" si="78"/>
        <v>0</v>
      </c>
      <c r="O391">
        <f t="shared" si="79"/>
        <v>0</v>
      </c>
      <c r="P391">
        <f t="shared" si="80"/>
        <v>0</v>
      </c>
      <c r="Q391">
        <f t="shared" si="81"/>
        <v>0</v>
      </c>
      <c r="R391">
        <f t="shared" si="82"/>
        <v>0</v>
      </c>
      <c r="S391">
        <f t="shared" si="83"/>
        <v>0</v>
      </c>
      <c r="T391">
        <f t="shared" si="84"/>
        <v>0</v>
      </c>
      <c r="U391">
        <f t="shared" si="85"/>
        <v>0</v>
      </c>
      <c r="V391">
        <f t="shared" si="86"/>
        <v>0</v>
      </c>
      <c r="W391">
        <f t="shared" si="87"/>
        <v>0</v>
      </c>
      <c r="X391">
        <f t="shared" si="88"/>
        <v>0</v>
      </c>
      <c r="Y391">
        <f t="shared" si="89"/>
        <v>0</v>
      </c>
      <c r="Z391">
        <f t="shared" si="90"/>
        <v>0</v>
      </c>
    </row>
    <row r="392" spans="1:26">
      <c r="A392" t="s">
        <v>261</v>
      </c>
      <c r="B392">
        <v>494022.99326881225</v>
      </c>
      <c r="C392">
        <v>313362.3375215113</v>
      </c>
      <c r="D392">
        <v>642828.22603115439</v>
      </c>
      <c r="E392">
        <v>751459.22469812992</v>
      </c>
      <c r="F392">
        <v>964026.03695530386</v>
      </c>
      <c r="G392">
        <v>670236.38142591633</v>
      </c>
      <c r="H392">
        <v>659187.58545086707</v>
      </c>
      <c r="I392">
        <v>74502.595479426163</v>
      </c>
      <c r="J392">
        <v>325410.30804746627</v>
      </c>
      <c r="K392">
        <v>304305.19571765111</v>
      </c>
      <c r="L392">
        <v>244704.0590172126</v>
      </c>
      <c r="M392">
        <v>758031.90903625765</v>
      </c>
      <c r="N392">
        <f t="shared" si="78"/>
        <v>0</v>
      </c>
      <c r="O392">
        <f t="shared" si="79"/>
        <v>0</v>
      </c>
      <c r="P392">
        <f t="shared" si="80"/>
        <v>0</v>
      </c>
      <c r="Q392">
        <f t="shared" si="81"/>
        <v>0</v>
      </c>
      <c r="R392">
        <f t="shared" si="82"/>
        <v>0</v>
      </c>
      <c r="S392">
        <f t="shared" si="83"/>
        <v>0</v>
      </c>
      <c r="T392">
        <f t="shared" si="84"/>
        <v>0</v>
      </c>
      <c r="U392">
        <f t="shared" si="85"/>
        <v>0</v>
      </c>
      <c r="V392">
        <f t="shared" si="86"/>
        <v>0</v>
      </c>
      <c r="W392">
        <f t="shared" si="87"/>
        <v>0</v>
      </c>
      <c r="X392">
        <f t="shared" si="88"/>
        <v>0</v>
      </c>
      <c r="Y392">
        <f t="shared" si="89"/>
        <v>0</v>
      </c>
      <c r="Z392">
        <f t="shared" si="90"/>
        <v>0</v>
      </c>
    </row>
    <row r="393" spans="1:26">
      <c r="A393" t="s">
        <v>438</v>
      </c>
      <c r="B393">
        <v>253904.41044453328</v>
      </c>
      <c r="C393">
        <v>879447.3353643259</v>
      </c>
      <c r="D393">
        <v>454930.17615492427</v>
      </c>
      <c r="E393">
        <v>93964.506540143993</v>
      </c>
      <c r="F393">
        <v>576685.61763481912</v>
      </c>
      <c r="G393">
        <v>661206.84923797182</v>
      </c>
      <c r="H393">
        <v>286023.59251228027</v>
      </c>
      <c r="I393">
        <v>798902.24284214096</v>
      </c>
      <c r="J393">
        <v>4525.7089086079286</v>
      </c>
      <c r="K393">
        <v>658666.51941505063</v>
      </c>
      <c r="L393">
        <v>702117.41768257564</v>
      </c>
      <c r="M393">
        <v>804083.19882464281</v>
      </c>
      <c r="N393">
        <f t="shared" si="78"/>
        <v>0</v>
      </c>
      <c r="O393">
        <f t="shared" si="79"/>
        <v>0</v>
      </c>
      <c r="P393">
        <f t="shared" si="80"/>
        <v>0</v>
      </c>
      <c r="Q393">
        <f t="shared" si="81"/>
        <v>0</v>
      </c>
      <c r="R393">
        <f t="shared" si="82"/>
        <v>0</v>
      </c>
      <c r="S393">
        <f t="shared" si="83"/>
        <v>0</v>
      </c>
      <c r="T393">
        <f t="shared" si="84"/>
        <v>0</v>
      </c>
      <c r="U393">
        <f t="shared" si="85"/>
        <v>0</v>
      </c>
      <c r="V393">
        <f t="shared" si="86"/>
        <v>0</v>
      </c>
      <c r="W393">
        <f t="shared" si="87"/>
        <v>0</v>
      </c>
      <c r="X393">
        <f t="shared" si="88"/>
        <v>0</v>
      </c>
      <c r="Y393">
        <f t="shared" si="89"/>
        <v>0</v>
      </c>
      <c r="Z393">
        <f t="shared" si="90"/>
        <v>0</v>
      </c>
    </row>
    <row r="394" spans="1:26">
      <c r="A394" t="s">
        <v>1036</v>
      </c>
      <c r="B394">
        <v>137408.44381778882</v>
      </c>
      <c r="C394">
        <v>128028.28719373138</v>
      </c>
      <c r="D394">
        <v>305084.14497817092</v>
      </c>
      <c r="E394">
        <v>384216.98154120031</v>
      </c>
      <c r="F394">
        <v>881201.26671173377</v>
      </c>
      <c r="G394">
        <v>637980.68628165382</v>
      </c>
      <c r="H394">
        <v>180693.41536348459</v>
      </c>
      <c r="I394">
        <v>558688.71076440671</v>
      </c>
      <c r="J394">
        <v>309486.16054985265</v>
      </c>
      <c r="K394">
        <v>91307.522766090115</v>
      </c>
      <c r="L394">
        <v>844371.39439914224</v>
      </c>
      <c r="M394">
        <v>107834.58266869617</v>
      </c>
      <c r="N394">
        <f t="shared" si="78"/>
        <v>0</v>
      </c>
      <c r="O394">
        <f t="shared" si="79"/>
        <v>0</v>
      </c>
      <c r="P394">
        <f t="shared" si="80"/>
        <v>0</v>
      </c>
      <c r="Q394">
        <f t="shared" si="81"/>
        <v>0</v>
      </c>
      <c r="R394">
        <f t="shared" si="82"/>
        <v>0</v>
      </c>
      <c r="S394">
        <f t="shared" si="83"/>
        <v>0</v>
      </c>
      <c r="T394">
        <f t="shared" si="84"/>
        <v>0</v>
      </c>
      <c r="U394">
        <f t="shared" si="85"/>
        <v>0</v>
      </c>
      <c r="V394">
        <f t="shared" si="86"/>
        <v>0</v>
      </c>
      <c r="W394">
        <f t="shared" si="87"/>
        <v>0</v>
      </c>
      <c r="X394">
        <f t="shared" si="88"/>
        <v>0</v>
      </c>
      <c r="Y394">
        <f t="shared" si="89"/>
        <v>0</v>
      </c>
      <c r="Z394">
        <f t="shared" si="90"/>
        <v>0</v>
      </c>
    </row>
    <row r="395" spans="1:26">
      <c r="A395" t="s">
        <v>1173</v>
      </c>
      <c r="B395">
        <v>281700.08090946887</v>
      </c>
      <c r="C395">
        <v>948426.5558269968</v>
      </c>
      <c r="D395">
        <v>443705.78168602329</v>
      </c>
      <c r="E395">
        <v>512826.71074461419</v>
      </c>
      <c r="F395">
        <v>909213.23633650038</v>
      </c>
      <c r="G395">
        <v>735339.16761575011</v>
      </c>
      <c r="H395">
        <v>529531.39696880314</v>
      </c>
      <c r="I395">
        <v>286611.15148788242</v>
      </c>
      <c r="J395">
        <v>169561.92701953356</v>
      </c>
      <c r="K395">
        <v>136717.94626689638</v>
      </c>
      <c r="L395">
        <v>919268.2770647764</v>
      </c>
      <c r="M395">
        <v>500054.3462200847</v>
      </c>
      <c r="N395">
        <f t="shared" si="78"/>
        <v>0</v>
      </c>
      <c r="O395">
        <f t="shared" si="79"/>
        <v>0</v>
      </c>
      <c r="P395">
        <f t="shared" si="80"/>
        <v>0</v>
      </c>
      <c r="Q395">
        <f t="shared" si="81"/>
        <v>0</v>
      </c>
      <c r="R395">
        <f t="shared" si="82"/>
        <v>0</v>
      </c>
      <c r="S395">
        <f t="shared" si="83"/>
        <v>0</v>
      </c>
      <c r="T395">
        <f t="shared" si="84"/>
        <v>0</v>
      </c>
      <c r="U395">
        <f t="shared" si="85"/>
        <v>0</v>
      </c>
      <c r="V395">
        <f t="shared" si="86"/>
        <v>0</v>
      </c>
      <c r="W395">
        <f t="shared" si="87"/>
        <v>0</v>
      </c>
      <c r="X395">
        <f t="shared" si="88"/>
        <v>0</v>
      </c>
      <c r="Y395">
        <f t="shared" si="89"/>
        <v>0</v>
      </c>
      <c r="Z395">
        <f t="shared" si="90"/>
        <v>0</v>
      </c>
    </row>
    <row r="396" spans="1:26">
      <c r="A396" t="s">
        <v>1218</v>
      </c>
      <c r="B396">
        <v>710884.43737460254</v>
      </c>
      <c r="C396">
        <v>718743.23678395466</v>
      </c>
      <c r="D396">
        <v>65309.322529988778</v>
      </c>
      <c r="E396">
        <v>73535.070269088348</v>
      </c>
      <c r="F396">
        <v>726760.0742650039</v>
      </c>
      <c r="G396">
        <v>278089.48907318886</v>
      </c>
      <c r="H396">
        <v>122232.51521041457</v>
      </c>
      <c r="I396">
        <v>240900.558100814</v>
      </c>
      <c r="J396">
        <v>898541.29149080114</v>
      </c>
      <c r="K396">
        <v>160941.14443305208</v>
      </c>
      <c r="L396">
        <v>927134.45687697968</v>
      </c>
      <c r="M396">
        <v>598696.67577639548</v>
      </c>
      <c r="N396">
        <f t="shared" si="78"/>
        <v>0</v>
      </c>
      <c r="O396">
        <f t="shared" si="79"/>
        <v>0</v>
      </c>
      <c r="P396">
        <f t="shared" si="80"/>
        <v>0</v>
      </c>
      <c r="Q396">
        <f t="shared" si="81"/>
        <v>0</v>
      </c>
      <c r="R396">
        <f t="shared" si="82"/>
        <v>0</v>
      </c>
      <c r="S396">
        <f t="shared" si="83"/>
        <v>0</v>
      </c>
      <c r="T396">
        <f t="shared" si="84"/>
        <v>0</v>
      </c>
      <c r="U396">
        <f t="shared" si="85"/>
        <v>0</v>
      </c>
      <c r="V396">
        <f t="shared" si="86"/>
        <v>0</v>
      </c>
      <c r="W396">
        <f t="shared" si="87"/>
        <v>0</v>
      </c>
      <c r="X396">
        <f t="shared" si="88"/>
        <v>0</v>
      </c>
      <c r="Y396">
        <f t="shared" si="89"/>
        <v>0</v>
      </c>
      <c r="Z396">
        <f t="shared" si="90"/>
        <v>0</v>
      </c>
    </row>
    <row r="397" spans="1:26">
      <c r="A397" t="s">
        <v>470</v>
      </c>
      <c r="B397">
        <v>359859.50576312107</v>
      </c>
      <c r="C397">
        <v>142438.24710538099</v>
      </c>
      <c r="D397">
        <v>308728.21774878545</v>
      </c>
      <c r="E397">
        <v>368140.74172725942</v>
      </c>
      <c r="F397">
        <v>567992.36404454149</v>
      </c>
      <c r="G397">
        <v>432078.0545862838</v>
      </c>
      <c r="H397">
        <v>711959.93330263125</v>
      </c>
      <c r="I397">
        <v>688432.23464432568</v>
      </c>
      <c r="J397">
        <v>203814.08722684326</v>
      </c>
      <c r="K397">
        <v>818983.73331346514</v>
      </c>
      <c r="L397">
        <v>903964.06292500068</v>
      </c>
      <c r="M397">
        <v>255664.55536324883</v>
      </c>
      <c r="N397">
        <f t="shared" si="78"/>
        <v>0</v>
      </c>
      <c r="O397">
        <f t="shared" si="79"/>
        <v>0</v>
      </c>
      <c r="P397">
        <f t="shared" si="80"/>
        <v>0</v>
      </c>
      <c r="Q397">
        <f t="shared" si="81"/>
        <v>0</v>
      </c>
      <c r="R397">
        <f t="shared" si="82"/>
        <v>0</v>
      </c>
      <c r="S397">
        <f t="shared" si="83"/>
        <v>0</v>
      </c>
      <c r="T397">
        <f t="shared" si="84"/>
        <v>0</v>
      </c>
      <c r="U397">
        <f t="shared" si="85"/>
        <v>0</v>
      </c>
      <c r="V397">
        <f t="shared" si="86"/>
        <v>0</v>
      </c>
      <c r="W397">
        <f t="shared" si="87"/>
        <v>0</v>
      </c>
      <c r="X397">
        <f t="shared" si="88"/>
        <v>0</v>
      </c>
      <c r="Y397">
        <f t="shared" si="89"/>
        <v>0</v>
      </c>
      <c r="Z397">
        <f t="shared" si="90"/>
        <v>0</v>
      </c>
    </row>
    <row r="398" spans="1:26">
      <c r="A398" t="s">
        <v>29</v>
      </c>
      <c r="B398">
        <v>207336.03655098326</v>
      </c>
      <c r="C398">
        <v>275075.96498749952</v>
      </c>
      <c r="D398">
        <v>795277.6952648419</v>
      </c>
      <c r="E398">
        <v>218075.16598473064</v>
      </c>
      <c r="F398">
        <v>465234.17293923115</v>
      </c>
      <c r="G398">
        <v>646510.50255215634</v>
      </c>
      <c r="H398">
        <v>407648.37365944742</v>
      </c>
      <c r="I398">
        <v>443975.9633626081</v>
      </c>
      <c r="J398">
        <v>457855.04026477446</v>
      </c>
      <c r="K398">
        <v>613618.24574848928</v>
      </c>
      <c r="L398">
        <v>672382.11536751071</v>
      </c>
      <c r="M398">
        <v>465678.92055796081</v>
      </c>
      <c r="N398">
        <f t="shared" si="78"/>
        <v>0</v>
      </c>
      <c r="O398">
        <f t="shared" si="79"/>
        <v>0</v>
      </c>
      <c r="P398">
        <f t="shared" si="80"/>
        <v>0</v>
      </c>
      <c r="Q398">
        <f t="shared" si="81"/>
        <v>0</v>
      </c>
      <c r="R398">
        <f t="shared" si="82"/>
        <v>0</v>
      </c>
      <c r="S398">
        <f t="shared" si="83"/>
        <v>0</v>
      </c>
      <c r="T398">
        <f t="shared" si="84"/>
        <v>0</v>
      </c>
      <c r="U398">
        <f t="shared" si="85"/>
        <v>0</v>
      </c>
      <c r="V398">
        <f t="shared" si="86"/>
        <v>0</v>
      </c>
      <c r="W398">
        <f t="shared" si="87"/>
        <v>0</v>
      </c>
      <c r="X398">
        <f t="shared" si="88"/>
        <v>0</v>
      </c>
      <c r="Y398">
        <f t="shared" si="89"/>
        <v>0</v>
      </c>
      <c r="Z398">
        <f t="shared" si="90"/>
        <v>0</v>
      </c>
    </row>
    <row r="399" spans="1:26">
      <c r="A399" t="s">
        <v>193</v>
      </c>
      <c r="B399">
        <v>978942.95744165243</v>
      </c>
      <c r="C399">
        <v>2409.6693632889023</v>
      </c>
      <c r="D399">
        <v>909700.50895833387</v>
      </c>
      <c r="E399">
        <v>723739.17388700042</v>
      </c>
      <c r="F399">
        <v>824731.92866289755</v>
      </c>
      <c r="G399">
        <v>466356.65096902888</v>
      </c>
      <c r="H399">
        <v>424284.21761645295</v>
      </c>
      <c r="I399">
        <v>754789.2570596548</v>
      </c>
      <c r="J399">
        <v>314680.29878659488</v>
      </c>
      <c r="K399">
        <v>742003.72254697559</v>
      </c>
      <c r="L399">
        <v>187156.67124592917</v>
      </c>
      <c r="M399">
        <v>222099.44963242233</v>
      </c>
      <c r="N399">
        <f t="shared" si="78"/>
        <v>0</v>
      </c>
      <c r="O399">
        <f t="shared" si="79"/>
        <v>0</v>
      </c>
      <c r="P399">
        <f t="shared" si="80"/>
        <v>0</v>
      </c>
      <c r="Q399">
        <f t="shared" si="81"/>
        <v>0</v>
      </c>
      <c r="R399">
        <f t="shared" si="82"/>
        <v>0</v>
      </c>
      <c r="S399">
        <f t="shared" si="83"/>
        <v>0</v>
      </c>
      <c r="T399">
        <f t="shared" si="84"/>
        <v>0</v>
      </c>
      <c r="U399">
        <f t="shared" si="85"/>
        <v>0</v>
      </c>
      <c r="V399">
        <f t="shared" si="86"/>
        <v>0</v>
      </c>
      <c r="W399">
        <f t="shared" si="87"/>
        <v>0</v>
      </c>
      <c r="X399">
        <f t="shared" si="88"/>
        <v>0</v>
      </c>
      <c r="Y399">
        <f t="shared" si="89"/>
        <v>0</v>
      </c>
      <c r="Z399">
        <f ca="1">SUM(N399:Z399)</f>
        <v>0</v>
      </c>
    </row>
  </sheetData>
  <autoFilter ref="A1:Z399" xr:uid="{986E65AB-CC74-4463-95DF-0F372681C9BC}">
    <sortState xmlns:xlrd2="http://schemas.microsoft.com/office/spreadsheetml/2017/richdata2" ref="A2:Z399">
      <sortCondition descending="1" ref="Z1:Z399"/>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53266-A810-41F7-89F7-51DCA40B4D8A}">
  <dimension ref="A3:K7"/>
  <sheetViews>
    <sheetView workbookViewId="0">
      <selection activeCell="B4" sqref="B4"/>
    </sheetView>
  </sheetViews>
  <sheetFormatPr defaultRowHeight="14.4"/>
  <cols>
    <col min="1" max="1" width="18" bestFit="1" customWidth="1"/>
    <col min="2" max="2" width="19.109375" bestFit="1" customWidth="1"/>
    <col min="3" max="3" width="16.6640625" bestFit="1" customWidth="1"/>
    <col min="4" max="4" width="15.44140625" bestFit="1" customWidth="1"/>
    <col min="5" max="5" width="15" bestFit="1" customWidth="1"/>
    <col min="6" max="6" width="15.33203125" bestFit="1" customWidth="1"/>
    <col min="7" max="7" width="14.5546875" bestFit="1" customWidth="1"/>
    <col min="8" max="8" width="17.44140625" bestFit="1" customWidth="1"/>
    <col min="9" max="9" width="21.109375" bestFit="1" customWidth="1"/>
    <col min="10" max="10" width="18.44140625" bestFit="1" customWidth="1"/>
    <col min="11" max="11" width="20.6640625" bestFit="1" customWidth="1"/>
    <col min="12" max="12" width="14.88671875" bestFit="1" customWidth="1"/>
    <col min="13" max="13" width="17.33203125" bestFit="1" customWidth="1"/>
    <col min="14" max="312" width="17.6640625" bestFit="1" customWidth="1"/>
    <col min="313" max="313" width="22" bestFit="1" customWidth="1"/>
    <col min="314" max="314" width="19.44140625" bestFit="1" customWidth="1"/>
    <col min="315" max="315" width="20.5546875" bestFit="1" customWidth="1"/>
    <col min="316" max="316" width="18.33203125" bestFit="1" customWidth="1"/>
    <col min="317" max="317" width="16.88671875" bestFit="1" customWidth="1"/>
    <col min="318" max="318" width="16.44140625" bestFit="1" customWidth="1"/>
    <col min="319" max="319" width="16.6640625" bestFit="1" customWidth="1"/>
    <col min="320" max="320" width="16" bestFit="1" customWidth="1"/>
    <col min="321" max="321" width="18.88671875" bestFit="1" customWidth="1"/>
    <col min="322" max="322" width="22.6640625" bestFit="1" customWidth="1"/>
    <col min="323" max="323" width="19.88671875" bestFit="1" customWidth="1"/>
    <col min="324" max="324" width="22.33203125" bestFit="1" customWidth="1"/>
  </cols>
  <sheetData>
    <row r="3" spans="1:11">
      <c r="A3" t="s">
        <v>1412</v>
      </c>
      <c r="B3" s="24" t="s">
        <v>1413</v>
      </c>
      <c r="C3" t="s">
        <v>1414</v>
      </c>
      <c r="D3" t="s">
        <v>1415</v>
      </c>
      <c r="E3" t="s">
        <v>1416</v>
      </c>
      <c r="F3" t="s">
        <v>1417</v>
      </c>
      <c r="G3" t="s">
        <v>1418</v>
      </c>
      <c r="H3" t="s">
        <v>1419</v>
      </c>
      <c r="I3" t="s">
        <v>1420</v>
      </c>
      <c r="J3" t="s">
        <v>1421</v>
      </c>
      <c r="K3" t="s">
        <v>1422</v>
      </c>
    </row>
    <row r="4" spans="1:11">
      <c r="A4">
        <v>505725.87839239486</v>
      </c>
      <c r="B4" s="24">
        <v>455701.4933748123</v>
      </c>
      <c r="C4">
        <v>499301.98365867871</v>
      </c>
      <c r="D4">
        <v>477017.18333840527</v>
      </c>
      <c r="E4">
        <v>495419.90604634449</v>
      </c>
      <c r="F4">
        <v>471622.06686150195</v>
      </c>
      <c r="G4">
        <v>457156.8317136041</v>
      </c>
      <c r="H4">
        <v>472967.78733299812</v>
      </c>
      <c r="I4">
        <v>458533.98031510675</v>
      </c>
      <c r="J4">
        <v>506231.80979059829</v>
      </c>
      <c r="K4">
        <v>500456.24608562037</v>
      </c>
    </row>
    <row r="7" spans="1:11">
      <c r="E7">
        <f>MIN(A4:K4)</f>
        <v>455701.4933748123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85801-541C-4675-AC43-6F78B25F812F}">
  <dimension ref="A3:M403"/>
  <sheetViews>
    <sheetView workbookViewId="0">
      <selection activeCell="A3" sqref="A3:M403"/>
    </sheetView>
  </sheetViews>
  <sheetFormatPr defaultRowHeight="14.4"/>
  <cols>
    <col min="1" max="1" width="41" bestFit="1" customWidth="1"/>
    <col min="2" max="2" width="20.44140625" bestFit="1" customWidth="1"/>
    <col min="3" max="3" width="18" bestFit="1" customWidth="1"/>
    <col min="4" max="4" width="19.109375" bestFit="1" customWidth="1"/>
    <col min="5" max="5" width="16.6640625" bestFit="1" customWidth="1"/>
    <col min="6" max="6" width="15.44140625" bestFit="1" customWidth="1"/>
    <col min="7" max="7" width="15" bestFit="1" customWidth="1"/>
    <col min="8" max="8" width="15.33203125" bestFit="1" customWidth="1"/>
    <col min="9" max="9" width="14.5546875" bestFit="1" customWidth="1"/>
    <col min="10" max="10" width="17.44140625" bestFit="1" customWidth="1"/>
    <col min="11" max="11" width="21.109375" bestFit="1" customWidth="1"/>
    <col min="12" max="12" width="18.44140625" bestFit="1" customWidth="1"/>
    <col min="13" max="13" width="20.6640625" bestFit="1" customWidth="1"/>
  </cols>
  <sheetData>
    <row r="3" spans="1:13">
      <c r="A3" s="20" t="s">
        <v>1392</v>
      </c>
      <c r="B3" t="s">
        <v>1411</v>
      </c>
      <c r="C3" t="s">
        <v>1412</v>
      </c>
      <c r="D3" t="s">
        <v>1413</v>
      </c>
      <c r="E3" t="s">
        <v>1414</v>
      </c>
      <c r="F3" t="s">
        <v>1415</v>
      </c>
      <c r="G3" t="s">
        <v>1416</v>
      </c>
      <c r="H3" t="s">
        <v>1417</v>
      </c>
      <c r="I3" t="s">
        <v>1418</v>
      </c>
      <c r="J3" t="s">
        <v>1419</v>
      </c>
      <c r="K3" t="s">
        <v>1420</v>
      </c>
      <c r="L3" t="s">
        <v>1421</v>
      </c>
      <c r="M3" t="s">
        <v>1422</v>
      </c>
    </row>
    <row r="4" spans="1:13">
      <c r="A4" s="21" t="s">
        <v>1078</v>
      </c>
      <c r="B4">
        <v>20646.688287543813</v>
      </c>
      <c r="C4">
        <v>39844.597349448231</v>
      </c>
      <c r="D4">
        <v>68875.538905685142</v>
      </c>
      <c r="E4">
        <v>53534.892462403513</v>
      </c>
      <c r="F4">
        <v>47935.214466824946</v>
      </c>
      <c r="G4">
        <v>98353.713566634033</v>
      </c>
      <c r="H4">
        <v>91762.270617230839</v>
      </c>
      <c r="I4">
        <v>31068.198632913445</v>
      </c>
      <c r="J4">
        <v>352.88638730592845</v>
      </c>
      <c r="K4">
        <v>2275.8027581328502</v>
      </c>
      <c r="L4">
        <v>37623.655156663728</v>
      </c>
      <c r="M4">
        <v>93459.157788834273</v>
      </c>
    </row>
    <row r="5" spans="1:13">
      <c r="A5" s="21" t="s">
        <v>528</v>
      </c>
      <c r="B5">
        <v>319017.58021866088</v>
      </c>
      <c r="C5">
        <v>81348.323923892691</v>
      </c>
      <c r="D5">
        <v>540527.73767744994</v>
      </c>
      <c r="E5">
        <v>431853.53144783567</v>
      </c>
      <c r="F5">
        <v>537474.45767745888</v>
      </c>
      <c r="G5">
        <v>85439.700189059557</v>
      </c>
      <c r="H5">
        <v>788896.50467036373</v>
      </c>
      <c r="I5">
        <v>850511.39431983372</v>
      </c>
      <c r="J5">
        <v>921764.70030657644</v>
      </c>
      <c r="K5">
        <v>582112.29259196669</v>
      </c>
      <c r="L5">
        <v>509327.42425796221</v>
      </c>
      <c r="M5">
        <v>602296.84359044232</v>
      </c>
    </row>
    <row r="6" spans="1:13">
      <c r="A6" s="21" t="s">
        <v>983</v>
      </c>
      <c r="B6">
        <v>829374.14146908734</v>
      </c>
      <c r="C6">
        <v>192001.46589476653</v>
      </c>
      <c r="D6">
        <v>201591.14452984327</v>
      </c>
      <c r="E6">
        <v>168064.52913798887</v>
      </c>
      <c r="F6">
        <v>174700.90757684209</v>
      </c>
      <c r="G6">
        <v>725922.24651984742</v>
      </c>
      <c r="H6">
        <v>828105.0367807229</v>
      </c>
      <c r="I6">
        <v>476434.93910522317</v>
      </c>
      <c r="J6">
        <v>575843.84695046314</v>
      </c>
      <c r="K6">
        <v>887629.89345986</v>
      </c>
      <c r="L6">
        <v>641381.86162636045</v>
      </c>
      <c r="M6">
        <v>993157.01951503463</v>
      </c>
    </row>
    <row r="7" spans="1:13">
      <c r="A7" s="21" t="s">
        <v>332</v>
      </c>
      <c r="B7">
        <v>668296.60868377564</v>
      </c>
      <c r="C7">
        <v>746058.4987934269</v>
      </c>
      <c r="D7">
        <v>692265.19061070762</v>
      </c>
      <c r="E7">
        <v>177079.05652387947</v>
      </c>
      <c r="F7">
        <v>719128.08751065226</v>
      </c>
      <c r="G7">
        <v>556157.24826395744</v>
      </c>
      <c r="H7">
        <v>363535.4522849067</v>
      </c>
      <c r="I7">
        <v>321250.31844728679</v>
      </c>
      <c r="J7">
        <v>962708.33167120395</v>
      </c>
      <c r="K7">
        <v>318178.06101233058</v>
      </c>
      <c r="L7">
        <v>66995.983173018467</v>
      </c>
      <c r="M7">
        <v>450714.32570156845</v>
      </c>
    </row>
    <row r="8" spans="1:13">
      <c r="A8" s="21" t="s">
        <v>182</v>
      </c>
      <c r="B8">
        <v>160141.09031145828</v>
      </c>
      <c r="C8">
        <v>995697.25258902903</v>
      </c>
      <c r="D8">
        <v>530006.20057890285</v>
      </c>
      <c r="E8">
        <v>681114.72599171789</v>
      </c>
      <c r="F8">
        <v>831455.28416737856</v>
      </c>
      <c r="G8">
        <v>743860.21386925888</v>
      </c>
      <c r="H8">
        <v>835938.23271997948</v>
      </c>
      <c r="I8">
        <v>499374.93376468169</v>
      </c>
      <c r="J8">
        <v>185513.34950257125</v>
      </c>
      <c r="K8">
        <v>313067.5832145373</v>
      </c>
      <c r="L8">
        <v>919754.71122219239</v>
      </c>
      <c r="M8">
        <v>158019.20296172312</v>
      </c>
    </row>
    <row r="9" spans="1:13">
      <c r="A9" s="21" t="s">
        <v>245</v>
      </c>
      <c r="B9">
        <v>90259.214800432543</v>
      </c>
      <c r="C9">
        <v>335265.20934178995</v>
      </c>
      <c r="D9">
        <v>47967.073738990381</v>
      </c>
      <c r="E9">
        <v>54562.954435553685</v>
      </c>
      <c r="F9">
        <v>224838.48540461276</v>
      </c>
      <c r="G9">
        <v>600190.36498795147</v>
      </c>
      <c r="H9">
        <v>581921.550260638</v>
      </c>
      <c r="I9">
        <v>576214.78708057408</v>
      </c>
      <c r="J9">
        <v>74520.530370993918</v>
      </c>
      <c r="K9">
        <v>196982.02162189808</v>
      </c>
      <c r="L9">
        <v>478834.97959317418</v>
      </c>
      <c r="M9">
        <v>471083.36250190187</v>
      </c>
    </row>
    <row r="10" spans="1:13">
      <c r="A10" s="21" t="s">
        <v>634</v>
      </c>
      <c r="B10">
        <v>317129.75803246704</v>
      </c>
      <c r="C10">
        <v>711337.81858284539</v>
      </c>
      <c r="D10">
        <v>472661.06818168599</v>
      </c>
      <c r="E10">
        <v>962368.11023556546</v>
      </c>
      <c r="F10">
        <v>650860.51289350481</v>
      </c>
      <c r="G10">
        <v>784983.77568465716</v>
      </c>
      <c r="H10">
        <v>222786.99227271826</v>
      </c>
      <c r="I10">
        <v>107113.85696648645</v>
      </c>
      <c r="J10">
        <v>12965.182936183206</v>
      </c>
      <c r="K10">
        <v>180845.70201993699</v>
      </c>
      <c r="L10">
        <v>62796.747607742785</v>
      </c>
      <c r="M10">
        <v>100479.17595407252</v>
      </c>
    </row>
    <row r="11" spans="1:13">
      <c r="A11" s="21" t="s">
        <v>43</v>
      </c>
      <c r="B11">
        <v>429586.83831182774</v>
      </c>
      <c r="C11">
        <v>789591.2184285582</v>
      </c>
      <c r="D11">
        <v>635822.42953584704</v>
      </c>
      <c r="E11">
        <v>68400.465635219065</v>
      </c>
      <c r="F11">
        <v>238707.86001781008</v>
      </c>
      <c r="G11">
        <v>378497.38335403136</v>
      </c>
      <c r="H11">
        <v>549929.21704773966</v>
      </c>
      <c r="I11">
        <v>577701.51374804473</v>
      </c>
      <c r="J11">
        <v>634977.41121406446</v>
      </c>
      <c r="K11">
        <v>163536.77047748838</v>
      </c>
      <c r="L11">
        <v>758898.97405574436</v>
      </c>
      <c r="M11">
        <v>595793.56865044392</v>
      </c>
    </row>
    <row r="12" spans="1:13">
      <c r="A12" s="21" t="s">
        <v>457</v>
      </c>
      <c r="B12">
        <v>217525.88512111988</v>
      </c>
      <c r="C12">
        <v>350607.57708641927</v>
      </c>
      <c r="D12">
        <v>112065.9130436839</v>
      </c>
      <c r="E12">
        <v>105710.03939224943</v>
      </c>
      <c r="F12">
        <v>167431.52682893552</v>
      </c>
      <c r="G12">
        <v>275470.48829585913</v>
      </c>
      <c r="H12">
        <v>435576.8105025565</v>
      </c>
      <c r="I12">
        <v>116349.01765177102</v>
      </c>
      <c r="J12">
        <v>394857.33371657488</v>
      </c>
      <c r="K12">
        <v>397469.81397687289</v>
      </c>
      <c r="L12">
        <v>359985.90821624635</v>
      </c>
      <c r="M12">
        <v>498721.68691092817</v>
      </c>
    </row>
    <row r="13" spans="1:13">
      <c r="A13" s="21" t="s">
        <v>403</v>
      </c>
      <c r="B13">
        <v>218637.92090903124</v>
      </c>
      <c r="C13">
        <v>77874.797655265065</v>
      </c>
      <c r="D13">
        <v>996581.0987268337</v>
      </c>
      <c r="E13">
        <v>880395.17194181762</v>
      </c>
      <c r="F13">
        <v>943244.27886042441</v>
      </c>
      <c r="G13">
        <v>678889.8362645111</v>
      </c>
      <c r="H13">
        <v>521140.01098757057</v>
      </c>
      <c r="I13">
        <v>980646.29715026636</v>
      </c>
      <c r="J13">
        <v>708608.06587180402</v>
      </c>
      <c r="K13">
        <v>565984.16720664361</v>
      </c>
      <c r="L13">
        <v>376312.02449310716</v>
      </c>
      <c r="M13">
        <v>876828.33507403231</v>
      </c>
    </row>
    <row r="14" spans="1:13">
      <c r="A14" s="21" t="s">
        <v>940</v>
      </c>
      <c r="B14">
        <v>211009.01665284554</v>
      </c>
      <c r="C14">
        <v>116466.24656750138</v>
      </c>
      <c r="D14">
        <v>415171.66117464064</v>
      </c>
      <c r="E14">
        <v>939641.9025420337</v>
      </c>
      <c r="F14">
        <v>550050.69405473827</v>
      </c>
      <c r="G14">
        <v>482644.5148086407</v>
      </c>
      <c r="H14">
        <v>492276.59565354662</v>
      </c>
      <c r="I14">
        <v>392075.27583993226</v>
      </c>
      <c r="J14">
        <v>345064.30763539666</v>
      </c>
      <c r="K14">
        <v>683357.72381647001</v>
      </c>
      <c r="L14">
        <v>595747.1946338003</v>
      </c>
      <c r="M14">
        <v>377742.67663373484</v>
      </c>
    </row>
    <row r="15" spans="1:13">
      <c r="A15" s="21" t="s">
        <v>655</v>
      </c>
      <c r="B15">
        <v>39417.561424536951</v>
      </c>
      <c r="C15">
        <v>205697.72102958444</v>
      </c>
      <c r="D15">
        <v>176940.66926762287</v>
      </c>
      <c r="E15">
        <v>407918.90568125725</v>
      </c>
      <c r="F15">
        <v>430882.572874134</v>
      </c>
      <c r="G15">
        <v>469341.66122135427</v>
      </c>
      <c r="H15">
        <v>323268.11240181339</v>
      </c>
      <c r="I15">
        <v>207291.39571974959</v>
      </c>
      <c r="J15">
        <v>23722.94282245091</v>
      </c>
      <c r="K15">
        <v>157210.70069835725</v>
      </c>
      <c r="L15">
        <v>270550.89585149538</v>
      </c>
      <c r="M15">
        <v>104170.50854798638</v>
      </c>
    </row>
    <row r="16" spans="1:13">
      <c r="A16" s="21" t="s">
        <v>1156</v>
      </c>
      <c r="B16">
        <v>394275.9640466065</v>
      </c>
      <c r="C16">
        <v>129177.63838130902</v>
      </c>
      <c r="D16">
        <v>300042.62444365438</v>
      </c>
      <c r="E16">
        <v>360203.2151822563</v>
      </c>
      <c r="F16">
        <v>292822.31898567278</v>
      </c>
      <c r="G16">
        <v>463755.28522600606</v>
      </c>
      <c r="H16">
        <v>727877.60027038911</v>
      </c>
      <c r="I16">
        <v>793988.44332271616</v>
      </c>
      <c r="J16">
        <v>177100.64747700671</v>
      </c>
      <c r="K16">
        <v>95760.047681269891</v>
      </c>
      <c r="L16">
        <v>296049.28389444354</v>
      </c>
      <c r="M16">
        <v>476491.72804922855</v>
      </c>
    </row>
    <row r="17" spans="1:13">
      <c r="A17" s="21" t="s">
        <v>791</v>
      </c>
      <c r="B17">
        <v>985988.97992166306</v>
      </c>
      <c r="C17">
        <v>321955.1713562212</v>
      </c>
      <c r="D17">
        <v>356170.63322097884</v>
      </c>
      <c r="E17">
        <v>903761.14686468313</v>
      </c>
      <c r="F17">
        <v>47693.474079464562</v>
      </c>
      <c r="G17">
        <v>501114.73178825882</v>
      </c>
      <c r="H17">
        <v>181660.33055691887</v>
      </c>
      <c r="I17">
        <v>917039.86257641553</v>
      </c>
      <c r="J17">
        <v>313322.60375722864</v>
      </c>
      <c r="K17">
        <v>904457.39216847531</v>
      </c>
      <c r="L17">
        <v>867858.55155480187</v>
      </c>
      <c r="M17">
        <v>553945.53474322055</v>
      </c>
    </row>
    <row r="18" spans="1:13">
      <c r="A18" s="21" t="s">
        <v>229</v>
      </c>
      <c r="B18">
        <v>638964.92579863756</v>
      </c>
      <c r="C18">
        <v>716738.79943939485</v>
      </c>
      <c r="D18">
        <v>690219.34893037798</v>
      </c>
      <c r="E18">
        <v>462648.30636052554</v>
      </c>
      <c r="F18">
        <v>918685.63443550817</v>
      </c>
      <c r="G18">
        <v>938692.96552726859</v>
      </c>
      <c r="H18">
        <v>165928.28238688185</v>
      </c>
      <c r="I18">
        <v>883736.40643331129</v>
      </c>
      <c r="J18">
        <v>75545.448462707165</v>
      </c>
      <c r="K18">
        <v>843207.20353264094</v>
      </c>
      <c r="L18">
        <v>358224.56648260268</v>
      </c>
      <c r="M18">
        <v>682342.97125491884</v>
      </c>
    </row>
    <row r="19" spans="1:13">
      <c r="A19" s="21" t="s">
        <v>1019</v>
      </c>
      <c r="B19">
        <v>337991.74146098411</v>
      </c>
      <c r="C19">
        <v>984274.00173707912</v>
      </c>
      <c r="D19">
        <v>9667.0816093907815</v>
      </c>
      <c r="E19">
        <v>788286.39345965476</v>
      </c>
      <c r="F19">
        <v>540582.50634356285</v>
      </c>
      <c r="G19">
        <v>953646.5937313108</v>
      </c>
      <c r="H19">
        <v>433498.3204845665</v>
      </c>
      <c r="I19">
        <v>234130.70579167627</v>
      </c>
      <c r="J19">
        <v>876277.67623213725</v>
      </c>
      <c r="K19">
        <v>613209.48225697037</v>
      </c>
      <c r="L19">
        <v>888902.13937871868</v>
      </c>
      <c r="M19">
        <v>706688.38256157644</v>
      </c>
    </row>
    <row r="20" spans="1:13">
      <c r="A20" s="21" t="s">
        <v>1200</v>
      </c>
      <c r="B20">
        <v>504877.86765592778</v>
      </c>
      <c r="C20">
        <v>940061.00767937489</v>
      </c>
      <c r="D20">
        <v>917182.56137312041</v>
      </c>
      <c r="E20">
        <v>136824.95606666102</v>
      </c>
      <c r="F20">
        <v>722921.40138350369</v>
      </c>
      <c r="G20">
        <v>716246.52251844993</v>
      </c>
      <c r="H20">
        <v>127992.46171567636</v>
      </c>
      <c r="I20">
        <v>157820.86884100043</v>
      </c>
      <c r="J20">
        <v>436721.57444081019</v>
      </c>
      <c r="K20">
        <v>684756.48466916336</v>
      </c>
      <c r="L20">
        <v>401251.41944712348</v>
      </c>
      <c r="M20">
        <v>192185.72579596061</v>
      </c>
    </row>
    <row r="21" spans="1:13">
      <c r="A21" s="21" t="s">
        <v>996</v>
      </c>
      <c r="B21">
        <v>504205.04735228186</v>
      </c>
      <c r="C21">
        <v>793908.14530889713</v>
      </c>
      <c r="D21">
        <v>114749.19610048051</v>
      </c>
      <c r="E21">
        <v>268459.95484395116</v>
      </c>
      <c r="F21">
        <v>561845.89554597321</v>
      </c>
      <c r="G21">
        <v>949365.13270428951</v>
      </c>
      <c r="H21">
        <v>586162.32803264493</v>
      </c>
      <c r="I21">
        <v>778696.16593077977</v>
      </c>
      <c r="J21">
        <v>845403.91224966315</v>
      </c>
      <c r="K21">
        <v>113369.24045117725</v>
      </c>
      <c r="L21">
        <v>551615.51618795597</v>
      </c>
      <c r="M21">
        <v>343926.54052362702</v>
      </c>
    </row>
    <row r="22" spans="1:13">
      <c r="A22" s="21" t="s">
        <v>592</v>
      </c>
      <c r="B22">
        <v>686916.10353321477</v>
      </c>
      <c r="C22">
        <v>684508.66059845686</v>
      </c>
      <c r="D22">
        <v>776645.21850227623</v>
      </c>
      <c r="E22">
        <v>461921.83855102886</v>
      </c>
      <c r="F22">
        <v>405958.62309546984</v>
      </c>
      <c r="G22">
        <v>245162.17149187301</v>
      </c>
      <c r="H22">
        <v>146627.53204891298</v>
      </c>
      <c r="I22">
        <v>297407.86254405417</v>
      </c>
      <c r="J22">
        <v>284786.54218416108</v>
      </c>
      <c r="K22">
        <v>290377.86365762685</v>
      </c>
      <c r="L22">
        <v>465327.10963842715</v>
      </c>
      <c r="M22">
        <v>339323.52341827465</v>
      </c>
    </row>
    <row r="23" spans="1:13">
      <c r="A23" s="21" t="s">
        <v>776</v>
      </c>
      <c r="B23">
        <v>113418.42941734137</v>
      </c>
      <c r="C23">
        <v>366408.09345032612</v>
      </c>
      <c r="D23">
        <v>200494.63425112513</v>
      </c>
      <c r="E23">
        <v>648454.66254138655</v>
      </c>
      <c r="F23">
        <v>580534.41754264769</v>
      </c>
      <c r="G23">
        <v>354612.0640484115</v>
      </c>
      <c r="H23">
        <v>344414.95854826452</v>
      </c>
      <c r="I23">
        <v>729189.08736968692</v>
      </c>
      <c r="J23">
        <v>126648.07257222089</v>
      </c>
      <c r="K23">
        <v>174319.25492032463</v>
      </c>
      <c r="L23">
        <v>903421.03248639626</v>
      </c>
      <c r="M23">
        <v>527484.25160566333</v>
      </c>
    </row>
    <row r="24" spans="1:13">
      <c r="A24" s="21" t="s">
        <v>605</v>
      </c>
      <c r="B24">
        <v>54406.309859948211</v>
      </c>
      <c r="C24">
        <v>557511.66091654287</v>
      </c>
      <c r="D24">
        <v>757016.41809087701</v>
      </c>
      <c r="E24">
        <v>777079.37612091051</v>
      </c>
      <c r="F24">
        <v>522507.00281817355</v>
      </c>
      <c r="G24">
        <v>211090.38114394341</v>
      </c>
      <c r="H24">
        <v>150586.60749684062</v>
      </c>
      <c r="I24">
        <v>2693.4722993937621</v>
      </c>
      <c r="J24">
        <v>670775.47498146363</v>
      </c>
      <c r="K24">
        <v>925340.48561144166</v>
      </c>
      <c r="L24">
        <v>638866.85101426125</v>
      </c>
      <c r="M24">
        <v>38899.332259150877</v>
      </c>
    </row>
    <row r="25" spans="1:13">
      <c r="A25" s="21" t="s">
        <v>11</v>
      </c>
      <c r="B25">
        <v>298981.31315649208</v>
      </c>
      <c r="C25">
        <v>42895.26214829331</v>
      </c>
      <c r="D25">
        <v>58283.466301555178</v>
      </c>
      <c r="E25">
        <v>386820.71740675974</v>
      </c>
      <c r="F25">
        <v>55077.972140228027</v>
      </c>
      <c r="G25">
        <v>497413.22807859775</v>
      </c>
      <c r="H25">
        <v>36489.92668695411</v>
      </c>
      <c r="I25">
        <v>104662.81642699515</v>
      </c>
      <c r="J25">
        <v>301482.68270481867</v>
      </c>
      <c r="K25">
        <v>271802.35310332838</v>
      </c>
      <c r="L25">
        <v>125940.84450621373</v>
      </c>
      <c r="M25">
        <v>422376.72217962873</v>
      </c>
    </row>
    <row r="26" spans="1:13">
      <c r="A26" s="21" t="s">
        <v>1171</v>
      </c>
      <c r="B26">
        <v>165769.22359699587</v>
      </c>
      <c r="C26">
        <v>19821.32949179105</v>
      </c>
      <c r="D26">
        <v>151907.68804145782</v>
      </c>
      <c r="E26">
        <v>413425.81316775916</v>
      </c>
      <c r="F26">
        <v>878392.320626467</v>
      </c>
      <c r="G26">
        <v>267679.22684261313</v>
      </c>
      <c r="H26">
        <v>332542.47738772002</v>
      </c>
      <c r="I26">
        <v>99560.937820414198</v>
      </c>
      <c r="J26">
        <v>56105.82710271117</v>
      </c>
      <c r="K26">
        <v>934855.7277840384</v>
      </c>
      <c r="L26">
        <v>508957.94452586974</v>
      </c>
      <c r="M26">
        <v>206278.50880016052</v>
      </c>
    </row>
    <row r="27" spans="1:13">
      <c r="A27" s="21" t="s">
        <v>1141</v>
      </c>
      <c r="B27">
        <v>752456.59358857956</v>
      </c>
      <c r="C27">
        <v>768422.66419774981</v>
      </c>
      <c r="D27">
        <v>377782.97275092499</v>
      </c>
      <c r="E27">
        <v>892443.16897493391</v>
      </c>
      <c r="F27">
        <v>93792.46785903917</v>
      </c>
      <c r="G27">
        <v>964147.03269777587</v>
      </c>
      <c r="H27">
        <v>995920.81395310874</v>
      </c>
      <c r="I27">
        <v>308962.62916838768</v>
      </c>
      <c r="J27">
        <v>66647.000833283455</v>
      </c>
      <c r="K27">
        <v>604548.41323897452</v>
      </c>
      <c r="L27">
        <v>332674.9003682278</v>
      </c>
      <c r="M27">
        <v>965745.94598979468</v>
      </c>
    </row>
    <row r="28" spans="1:13">
      <c r="A28" s="21" t="s">
        <v>136</v>
      </c>
      <c r="B28">
        <v>490159.49035951553</v>
      </c>
      <c r="C28">
        <v>335348.2128273847</v>
      </c>
      <c r="D28">
        <v>330924.42432462814</v>
      </c>
      <c r="E28">
        <v>327277.8939890943</v>
      </c>
      <c r="F28">
        <v>234255.51993091486</v>
      </c>
      <c r="G28">
        <v>42965.50983840863</v>
      </c>
      <c r="H28">
        <v>36256.766562527635</v>
      </c>
      <c r="I28">
        <v>169593.76634456258</v>
      </c>
      <c r="J28">
        <v>283476.12910725281</v>
      </c>
      <c r="K28">
        <v>378421.82125741505</v>
      </c>
      <c r="L28">
        <v>83290.815049722194</v>
      </c>
      <c r="M28">
        <v>228356.79468873498</v>
      </c>
    </row>
    <row r="29" spans="1:13">
      <c r="A29" s="21" t="s">
        <v>368</v>
      </c>
      <c r="B29">
        <v>703555.40936132008</v>
      </c>
      <c r="C29">
        <v>807183.63777333405</v>
      </c>
      <c r="D29">
        <v>958415.96035714599</v>
      </c>
      <c r="E29">
        <v>902442.80533855816</v>
      </c>
      <c r="F29">
        <v>542656.65663104877</v>
      </c>
      <c r="G29">
        <v>654353.25296065502</v>
      </c>
      <c r="H29">
        <v>406185.85415354912</v>
      </c>
      <c r="I29">
        <v>733976.7010793169</v>
      </c>
      <c r="J29">
        <v>170482.07213026122</v>
      </c>
      <c r="K29">
        <v>11936.995238121417</v>
      </c>
      <c r="L29">
        <v>291827.31839624152</v>
      </c>
      <c r="M29">
        <v>386353.73443141399</v>
      </c>
    </row>
    <row r="30" spans="1:13">
      <c r="A30" s="21" t="s">
        <v>557</v>
      </c>
      <c r="B30">
        <v>117125.55328142361</v>
      </c>
      <c r="C30">
        <v>475793.07811507653</v>
      </c>
      <c r="D30">
        <v>509655.35517469316</v>
      </c>
      <c r="E30">
        <v>948749.49987423513</v>
      </c>
      <c r="F30">
        <v>961098.1967297697</v>
      </c>
      <c r="G30">
        <v>877086.63135142135</v>
      </c>
      <c r="H30">
        <v>967201.51892659301</v>
      </c>
      <c r="I30">
        <v>52064.861779195002</v>
      </c>
      <c r="J30">
        <v>173616.25502270684</v>
      </c>
      <c r="K30">
        <v>133894.62108413829</v>
      </c>
      <c r="L30">
        <v>910260.64714172378</v>
      </c>
      <c r="M30">
        <v>432704.76089622767</v>
      </c>
    </row>
    <row r="31" spans="1:13">
      <c r="A31" s="21" t="s">
        <v>495</v>
      </c>
      <c r="B31">
        <v>61537.414488559763</v>
      </c>
      <c r="C31">
        <v>743835.14113246347</v>
      </c>
      <c r="D31">
        <v>280572.41652840492</v>
      </c>
      <c r="E31">
        <v>649795.73431320372</v>
      </c>
      <c r="F31">
        <v>569284.71737026691</v>
      </c>
      <c r="G31">
        <v>503638.12810984807</v>
      </c>
      <c r="H31">
        <v>595295.28667706368</v>
      </c>
      <c r="I31">
        <v>858512.74497168162</v>
      </c>
      <c r="J31">
        <v>315801.98170474696</v>
      </c>
      <c r="K31">
        <v>769754.8609502702</v>
      </c>
      <c r="L31">
        <v>987564.71910753462</v>
      </c>
      <c r="M31">
        <v>368842.21784125856</v>
      </c>
    </row>
    <row r="32" spans="1:13">
      <c r="A32" s="21" t="s">
        <v>435</v>
      </c>
      <c r="B32">
        <v>616393.12610232667</v>
      </c>
      <c r="C32">
        <v>730394.16955569666</v>
      </c>
      <c r="D32">
        <v>233810.24007637252</v>
      </c>
      <c r="E32">
        <v>975907.5903102567</v>
      </c>
      <c r="F32">
        <v>370486.07511376694</v>
      </c>
      <c r="G32">
        <v>585298.36494317639</v>
      </c>
      <c r="H32">
        <v>457166.31045668077</v>
      </c>
      <c r="I32">
        <v>141083.11271988883</v>
      </c>
      <c r="J32">
        <v>656093.41532574908</v>
      </c>
      <c r="K32">
        <v>858386.1794357032</v>
      </c>
      <c r="L32">
        <v>482744.71240896941</v>
      </c>
      <c r="M32">
        <v>343815.65840870119</v>
      </c>
    </row>
    <row r="33" spans="1:13">
      <c r="A33" s="21" t="s">
        <v>750</v>
      </c>
      <c r="B33">
        <v>717898.49003125343</v>
      </c>
      <c r="C33">
        <v>575932.29641373199</v>
      </c>
      <c r="D33">
        <v>434202.20860311441</v>
      </c>
      <c r="E33">
        <v>439418.48771773273</v>
      </c>
      <c r="F33">
        <v>918025.71307399392</v>
      </c>
      <c r="G33">
        <v>20342.364424514424</v>
      </c>
      <c r="H33">
        <v>140729.27485547515</v>
      </c>
      <c r="I33">
        <v>199768.88212719469</v>
      </c>
      <c r="J33">
        <v>152480.7202843652</v>
      </c>
      <c r="K33">
        <v>568299.18298509158</v>
      </c>
      <c r="L33">
        <v>665399.92611621961</v>
      </c>
      <c r="M33">
        <v>21835.868223392117</v>
      </c>
    </row>
    <row r="34" spans="1:13">
      <c r="A34" s="21" t="s">
        <v>664</v>
      </c>
      <c r="B34">
        <v>661499.05227829481</v>
      </c>
      <c r="C34">
        <v>324962.27973673207</v>
      </c>
      <c r="D34">
        <v>792277.06690061395</v>
      </c>
      <c r="E34">
        <v>137421.53289443103</v>
      </c>
      <c r="F34">
        <v>168229.82720855673</v>
      </c>
      <c r="G34">
        <v>371817.10936279933</v>
      </c>
      <c r="H34">
        <v>9615.8262281939024</v>
      </c>
      <c r="I34">
        <v>510221.91016521899</v>
      </c>
      <c r="J34">
        <v>858888.35596764181</v>
      </c>
      <c r="K34">
        <v>425395.1272700376</v>
      </c>
      <c r="L34">
        <v>47630.343037728177</v>
      </c>
      <c r="M34">
        <v>791544.50911205623</v>
      </c>
    </row>
    <row r="35" spans="1:13">
      <c r="A35" s="21" t="s">
        <v>1191</v>
      </c>
      <c r="B35">
        <v>545356.45874531439</v>
      </c>
      <c r="C35">
        <v>258900.04103998843</v>
      </c>
      <c r="D35">
        <v>631217.23032595695</v>
      </c>
      <c r="E35">
        <v>955553.80640826805</v>
      </c>
      <c r="F35">
        <v>556537.24961711268</v>
      </c>
      <c r="G35">
        <v>450401.79609403177</v>
      </c>
      <c r="H35">
        <v>445115.37435243552</v>
      </c>
      <c r="I35">
        <v>902571.84476323798</v>
      </c>
      <c r="J35">
        <v>498704.45331680623</v>
      </c>
      <c r="K35">
        <v>411654.70501706505</v>
      </c>
      <c r="L35">
        <v>854862.50497973652</v>
      </c>
      <c r="M35">
        <v>281014.28010660602</v>
      </c>
    </row>
    <row r="36" spans="1:13">
      <c r="A36" s="21" t="s">
        <v>980</v>
      </c>
      <c r="B36">
        <v>546946.36347430886</v>
      </c>
      <c r="C36">
        <v>178789.28786282678</v>
      </c>
      <c r="D36">
        <v>91465.635589941361</v>
      </c>
      <c r="E36">
        <v>324251.57824036112</v>
      </c>
      <c r="F36">
        <v>254904.32792589423</v>
      </c>
      <c r="G36">
        <v>653493.01073176297</v>
      </c>
      <c r="H36">
        <v>969115.59958909662</v>
      </c>
      <c r="I36">
        <v>91543.929824796418</v>
      </c>
      <c r="J36">
        <v>518088.56700588012</v>
      </c>
      <c r="K36">
        <v>467766.30800992844</v>
      </c>
      <c r="L36">
        <v>776468.76269674988</v>
      </c>
      <c r="M36">
        <v>588491.45258996356</v>
      </c>
    </row>
    <row r="37" spans="1:13">
      <c r="A37" s="21" t="s">
        <v>485</v>
      </c>
      <c r="B37">
        <v>951946.06297478359</v>
      </c>
      <c r="C37">
        <v>457050.95778625703</v>
      </c>
      <c r="D37">
        <v>436066.00008927908</v>
      </c>
      <c r="E37">
        <v>128187.82067568856</v>
      </c>
      <c r="F37">
        <v>747378.83221169119</v>
      </c>
      <c r="G37">
        <v>994181.11092230049</v>
      </c>
      <c r="H37">
        <v>870627.57224962139</v>
      </c>
      <c r="I37">
        <v>771080.81413246086</v>
      </c>
      <c r="J37">
        <v>17632.134255460951</v>
      </c>
      <c r="K37">
        <v>460445.24959238432</v>
      </c>
      <c r="L37">
        <v>677182.63859985466</v>
      </c>
      <c r="M37">
        <v>953499.56796921615</v>
      </c>
    </row>
    <row r="38" spans="1:13">
      <c r="A38" s="21" t="s">
        <v>1032</v>
      </c>
      <c r="B38">
        <v>774386.2058007383</v>
      </c>
      <c r="C38">
        <v>233629.47097046106</v>
      </c>
      <c r="D38">
        <v>405954.63693082304</v>
      </c>
      <c r="E38">
        <v>469596.62380164245</v>
      </c>
      <c r="F38">
        <v>311286.76871949789</v>
      </c>
      <c r="G38">
        <v>150731.12244314069</v>
      </c>
      <c r="H38">
        <v>296171.38204651547</v>
      </c>
      <c r="I38">
        <v>929875.18944734475</v>
      </c>
      <c r="J38">
        <v>412045.62601427088</v>
      </c>
      <c r="K38">
        <v>984457.88545581466</v>
      </c>
      <c r="L38">
        <v>868927.92185623082</v>
      </c>
      <c r="M38">
        <v>954549.6327832829</v>
      </c>
    </row>
    <row r="39" spans="1:13">
      <c r="A39" s="21" t="s">
        <v>684</v>
      </c>
      <c r="B39">
        <v>797741.72047275235</v>
      </c>
      <c r="C39">
        <v>5818.8228260269707</v>
      </c>
      <c r="D39">
        <v>600655.1633252257</v>
      </c>
      <c r="E39">
        <v>388134.72540650261</v>
      </c>
      <c r="F39">
        <v>755850.42076211958</v>
      </c>
      <c r="G39">
        <v>619119.56280492188</v>
      </c>
      <c r="H39">
        <v>30639.637614171101</v>
      </c>
      <c r="I39">
        <v>729904.28785576159</v>
      </c>
      <c r="J39">
        <v>502355.45426155039</v>
      </c>
      <c r="K39">
        <v>769617.29097188776</v>
      </c>
      <c r="L39">
        <v>633785.82397588156</v>
      </c>
      <c r="M39">
        <v>119574.69998967007</v>
      </c>
    </row>
    <row r="40" spans="1:13">
      <c r="A40" s="21" t="s">
        <v>1116</v>
      </c>
      <c r="B40">
        <v>665210.20529388892</v>
      </c>
      <c r="C40">
        <v>180560.77446893559</v>
      </c>
      <c r="D40">
        <v>659416.0397439932</v>
      </c>
      <c r="E40">
        <v>502720.62071821501</v>
      </c>
      <c r="F40">
        <v>430766.76225292042</v>
      </c>
      <c r="G40">
        <v>783124.9830813834</v>
      </c>
      <c r="H40">
        <v>200054.68446985807</v>
      </c>
      <c r="I40">
        <v>889142.57633068284</v>
      </c>
      <c r="J40">
        <v>686401.96796246455</v>
      </c>
      <c r="K40">
        <v>852359.98579335306</v>
      </c>
      <c r="L40">
        <v>567334.07540393155</v>
      </c>
      <c r="M40">
        <v>426248.71890877793</v>
      </c>
    </row>
    <row r="41" spans="1:13">
      <c r="A41" s="21" t="s">
        <v>70</v>
      </c>
      <c r="B41">
        <v>14275.486487289823</v>
      </c>
      <c r="C41">
        <v>511566.71588232595</v>
      </c>
      <c r="D41">
        <v>255607.40995204478</v>
      </c>
      <c r="E41">
        <v>221731.48224604432</v>
      </c>
      <c r="F41">
        <v>180764.01352559013</v>
      </c>
      <c r="G41">
        <v>875505.69978562009</v>
      </c>
      <c r="H41">
        <v>95393.123313995849</v>
      </c>
      <c r="I41">
        <v>105323.67369513462</v>
      </c>
      <c r="J41">
        <v>526857.38859467208</v>
      </c>
      <c r="K41">
        <v>172414.01442077785</v>
      </c>
      <c r="L41">
        <v>632267.14358474</v>
      </c>
      <c r="M41">
        <v>726023.37147678225</v>
      </c>
    </row>
    <row r="42" spans="1:13">
      <c r="A42" s="21" t="s">
        <v>554</v>
      </c>
      <c r="B42">
        <v>651892.44877943513</v>
      </c>
      <c r="C42">
        <v>903484.42652009171</v>
      </c>
      <c r="D42">
        <v>393477.44155779964</v>
      </c>
      <c r="E42">
        <v>961793.69560766232</v>
      </c>
      <c r="F42">
        <v>803611.63143324782</v>
      </c>
      <c r="G42">
        <v>21673.505927762628</v>
      </c>
      <c r="H42">
        <v>935042.67436255794</v>
      </c>
      <c r="I42">
        <v>394206.23980327329</v>
      </c>
      <c r="J42">
        <v>487172.0232739505</v>
      </c>
      <c r="K42">
        <v>681508.16198465985</v>
      </c>
      <c r="L42">
        <v>7331.3179149671059</v>
      </c>
      <c r="M42">
        <v>7443.6319252478843</v>
      </c>
    </row>
    <row r="43" spans="1:13">
      <c r="A43" s="21" t="s">
        <v>1295</v>
      </c>
      <c r="B43">
        <v>696992.22826480691</v>
      </c>
      <c r="C43">
        <v>526298.95540759305</v>
      </c>
      <c r="D43">
        <v>594348.29718965874</v>
      </c>
      <c r="E43">
        <v>636477.73101574206</v>
      </c>
      <c r="F43">
        <v>137488.86269828264</v>
      </c>
      <c r="G43">
        <v>966185.02347100177</v>
      </c>
      <c r="H43">
        <v>528817.52021914558</v>
      </c>
      <c r="I43">
        <v>848899.92744766595</v>
      </c>
      <c r="J43">
        <v>87054.613139336274</v>
      </c>
      <c r="K43">
        <v>933100.3581956384</v>
      </c>
      <c r="L43">
        <v>666946.56883596606</v>
      </c>
      <c r="M43">
        <v>29493.461500345707</v>
      </c>
    </row>
    <row r="44" spans="1:13">
      <c r="A44" s="21" t="s">
        <v>1318</v>
      </c>
      <c r="B44">
        <v>629231.92476298974</v>
      </c>
      <c r="C44">
        <v>588905.42097086005</v>
      </c>
      <c r="D44">
        <v>443667.32462203049</v>
      </c>
      <c r="E44">
        <v>502205.41170625942</v>
      </c>
      <c r="F44">
        <v>791594.14543178689</v>
      </c>
      <c r="G44">
        <v>609291.02916066046</v>
      </c>
      <c r="H44">
        <v>759930.40999894554</v>
      </c>
      <c r="I44">
        <v>281781.77999861364</v>
      </c>
      <c r="J44">
        <v>284790.90877059201</v>
      </c>
      <c r="K44">
        <v>429347.68642761325</v>
      </c>
      <c r="L44">
        <v>955179.97195833782</v>
      </c>
      <c r="M44">
        <v>654231.91773004155</v>
      </c>
    </row>
    <row r="45" spans="1:13">
      <c r="A45" s="21" t="s">
        <v>489</v>
      </c>
      <c r="B45">
        <v>844779.72763308894</v>
      </c>
      <c r="C45">
        <v>762354.72140860592</v>
      </c>
      <c r="D45">
        <v>197049.14559996701</v>
      </c>
      <c r="E45">
        <v>989089.40224280651</v>
      </c>
      <c r="F45">
        <v>583099.8433720601</v>
      </c>
      <c r="G45">
        <v>611411.43776006519</v>
      </c>
      <c r="H45">
        <v>232246.05977503167</v>
      </c>
      <c r="I45">
        <v>224436.36633400287</v>
      </c>
      <c r="J45">
        <v>806919.07002121746</v>
      </c>
      <c r="K45">
        <v>276530.48474313057</v>
      </c>
      <c r="L45">
        <v>417396.26570336241</v>
      </c>
      <c r="M45">
        <v>640199.11513917136</v>
      </c>
    </row>
    <row r="46" spans="1:13">
      <c r="A46" s="21" t="s">
        <v>1153</v>
      </c>
      <c r="B46">
        <v>811862.32187270094</v>
      </c>
      <c r="C46">
        <v>363545.57931838406</v>
      </c>
      <c r="D46">
        <v>263078.01163827896</v>
      </c>
      <c r="E46">
        <v>663387.29241918004</v>
      </c>
      <c r="F46">
        <v>693494.98840788484</v>
      </c>
      <c r="G46">
        <v>77747.016052228006</v>
      </c>
      <c r="H46">
        <v>589926.28949667444</v>
      </c>
      <c r="I46">
        <v>732996.57936226053</v>
      </c>
      <c r="J46">
        <v>216887.73900317037</v>
      </c>
      <c r="K46">
        <v>204587.11364438455</v>
      </c>
      <c r="L46">
        <v>722840.03762428602</v>
      </c>
      <c r="M46">
        <v>403842.88565213943</v>
      </c>
    </row>
    <row r="47" spans="1:13">
      <c r="A47" s="21" t="s">
        <v>1248</v>
      </c>
      <c r="B47">
        <v>66967.242299067249</v>
      </c>
      <c r="C47">
        <v>304089.66101610789</v>
      </c>
      <c r="D47">
        <v>791245.35807922611</v>
      </c>
      <c r="E47">
        <v>958974.68052112183</v>
      </c>
      <c r="F47">
        <v>340231.37305621995</v>
      </c>
      <c r="G47">
        <v>647723.49532174936</v>
      </c>
      <c r="H47">
        <v>675475.62142513809</v>
      </c>
      <c r="I47">
        <v>320393.34639364324</v>
      </c>
      <c r="J47">
        <v>936846.0313375257</v>
      </c>
      <c r="K47">
        <v>895849.60906326538</v>
      </c>
      <c r="L47">
        <v>467736.2394305843</v>
      </c>
      <c r="M47">
        <v>710206.42314450408</v>
      </c>
    </row>
    <row r="48" spans="1:13">
      <c r="A48" s="21" t="s">
        <v>253</v>
      </c>
      <c r="B48">
        <v>342999.83848430193</v>
      </c>
      <c r="C48">
        <v>38012.205127647692</v>
      </c>
      <c r="D48">
        <v>804868.64657266217</v>
      </c>
      <c r="E48">
        <v>476145.70860033325</v>
      </c>
      <c r="F48">
        <v>180990.77312314915</v>
      </c>
      <c r="G48">
        <v>128876.24993306423</v>
      </c>
      <c r="H48">
        <v>627355.07033209619</v>
      </c>
      <c r="I48">
        <v>962757.28022324666</v>
      </c>
      <c r="J48">
        <v>453802.41646068078</v>
      </c>
      <c r="K48">
        <v>501286.77448518766</v>
      </c>
      <c r="L48">
        <v>235194.13303558389</v>
      </c>
      <c r="M48">
        <v>570702.05015543883</v>
      </c>
    </row>
    <row r="49" spans="1:13">
      <c r="A49" s="21" t="s">
        <v>1339</v>
      </c>
      <c r="B49">
        <v>809674.66939372651</v>
      </c>
      <c r="C49">
        <v>536298.89624213427</v>
      </c>
      <c r="D49">
        <v>294090.90088273905</v>
      </c>
      <c r="E49">
        <v>345277.99521370075</v>
      </c>
      <c r="F49">
        <v>246738.07784545919</v>
      </c>
      <c r="G49">
        <v>827715.59171874681</v>
      </c>
      <c r="H49">
        <v>255809.83171487303</v>
      </c>
      <c r="I49">
        <v>434850.89559519727</v>
      </c>
      <c r="J49">
        <v>653378.72066786629</v>
      </c>
      <c r="K49">
        <v>414812.8619353809</v>
      </c>
      <c r="L49">
        <v>197711.50932756698</v>
      </c>
      <c r="M49">
        <v>879827.41185553488</v>
      </c>
    </row>
    <row r="50" spans="1:13">
      <c r="A50" s="21" t="s">
        <v>811</v>
      </c>
      <c r="B50">
        <v>49625.462632214789</v>
      </c>
      <c r="C50">
        <v>394273.09123653697</v>
      </c>
      <c r="D50">
        <v>62811.277878223271</v>
      </c>
      <c r="E50">
        <v>589739.98738453921</v>
      </c>
      <c r="F50">
        <v>328790.61709992232</v>
      </c>
      <c r="G50">
        <v>761864.31141450489</v>
      </c>
      <c r="H50">
        <v>90407.324364574888</v>
      </c>
      <c r="I50">
        <v>604177.26630591275</v>
      </c>
      <c r="J50">
        <v>331138.18135069608</v>
      </c>
      <c r="K50">
        <v>275213.5699439068</v>
      </c>
      <c r="L50">
        <v>181863.5179934598</v>
      </c>
      <c r="M50">
        <v>605856.15444421128</v>
      </c>
    </row>
    <row r="51" spans="1:13">
      <c r="A51" s="21" t="s">
        <v>273</v>
      </c>
      <c r="B51">
        <v>917898.93049577449</v>
      </c>
      <c r="C51">
        <v>938213.61422890984</v>
      </c>
      <c r="D51">
        <v>846783.7904636676</v>
      </c>
      <c r="E51">
        <v>535422.24903207936</v>
      </c>
      <c r="F51">
        <v>540075.03183015971</v>
      </c>
      <c r="G51">
        <v>583603.89608567534</v>
      </c>
      <c r="H51">
        <v>954952.04741260293</v>
      </c>
      <c r="I51">
        <v>655682.17960362206</v>
      </c>
      <c r="J51">
        <v>873483.78186882823</v>
      </c>
      <c r="K51">
        <v>908702.22086888412</v>
      </c>
      <c r="L51">
        <v>116574.61932503</v>
      </c>
      <c r="M51">
        <v>288049.81180985592</v>
      </c>
    </row>
    <row r="52" spans="1:13">
      <c r="A52" s="21" t="s">
        <v>1105</v>
      </c>
      <c r="B52">
        <v>861773.01850572415</v>
      </c>
      <c r="C52">
        <v>376800.6183938827</v>
      </c>
      <c r="D52">
        <v>468078.03380946047</v>
      </c>
      <c r="E52">
        <v>796027.80610200053</v>
      </c>
      <c r="F52">
        <v>989160.37879181816</v>
      </c>
      <c r="G52">
        <v>913761.29994266399</v>
      </c>
      <c r="H52">
        <v>107263.13864393266</v>
      </c>
      <c r="I52">
        <v>488464.96988444886</v>
      </c>
      <c r="J52">
        <v>944609.35444546968</v>
      </c>
      <c r="K52">
        <v>970575.10294252785</v>
      </c>
      <c r="L52">
        <v>66954.63439274329</v>
      </c>
      <c r="M52">
        <v>47806.955843807344</v>
      </c>
    </row>
    <row r="53" spans="1:13">
      <c r="A53" s="21" t="s">
        <v>755</v>
      </c>
      <c r="B53">
        <v>93178.256219629053</v>
      </c>
      <c r="C53">
        <v>246372.52068438692</v>
      </c>
      <c r="D53">
        <v>215777.43420615775</v>
      </c>
      <c r="E53">
        <v>465791.12855046469</v>
      </c>
      <c r="F53">
        <v>241083.44900501455</v>
      </c>
      <c r="G53">
        <v>213855.40639364615</v>
      </c>
      <c r="H53">
        <v>159700.24782843067</v>
      </c>
      <c r="I53">
        <v>191456.63141882329</v>
      </c>
      <c r="J53">
        <v>328933.88245801313</v>
      </c>
      <c r="K53">
        <v>37731.581978431183</v>
      </c>
      <c r="L53">
        <v>285218.27438256267</v>
      </c>
      <c r="M53">
        <v>242769.84318144267</v>
      </c>
    </row>
    <row r="54" spans="1:13">
      <c r="A54" s="21" t="s">
        <v>814</v>
      </c>
      <c r="B54">
        <v>383082.79206491122</v>
      </c>
      <c r="C54">
        <v>318565.20927425247</v>
      </c>
      <c r="D54">
        <v>640523.38305987208</v>
      </c>
      <c r="E54">
        <v>865773.62869722524</v>
      </c>
      <c r="F54">
        <v>17640.491235441757</v>
      </c>
      <c r="G54">
        <v>964248.17816227151</v>
      </c>
      <c r="H54">
        <v>260570.09918140949</v>
      </c>
      <c r="I54">
        <v>979734.22468147764</v>
      </c>
      <c r="J54">
        <v>401173.28428247845</v>
      </c>
      <c r="K54">
        <v>693689.76700324158</v>
      </c>
      <c r="L54">
        <v>177908.7966053331</v>
      </c>
      <c r="M54">
        <v>888716.69184857991</v>
      </c>
    </row>
    <row r="55" spans="1:13">
      <c r="A55" s="21" t="s">
        <v>947</v>
      </c>
      <c r="B55">
        <v>854406.99809320108</v>
      </c>
      <c r="C55">
        <v>466863.57938035962</v>
      </c>
      <c r="D55">
        <v>199709.8434713248</v>
      </c>
      <c r="E55">
        <v>953584.78188116709</v>
      </c>
      <c r="F55">
        <v>600680.05097296601</v>
      </c>
      <c r="G55">
        <v>41191.168932628971</v>
      </c>
      <c r="H55">
        <v>560373.90153895458</v>
      </c>
      <c r="I55">
        <v>686749.08790354175</v>
      </c>
      <c r="J55">
        <v>435001.69463832327</v>
      </c>
      <c r="K55">
        <v>243809.56391314766</v>
      </c>
      <c r="L55">
        <v>805304.2538174144</v>
      </c>
      <c r="M55">
        <v>942409.36665766663</v>
      </c>
    </row>
    <row r="56" spans="1:13">
      <c r="A56" s="21" t="s">
        <v>384</v>
      </c>
      <c r="B56">
        <v>4710.2784170380828</v>
      </c>
      <c r="C56">
        <v>243746.96716253136</v>
      </c>
      <c r="D56">
        <v>227917.99029063049</v>
      </c>
      <c r="E56">
        <v>459782.54045078962</v>
      </c>
      <c r="F56">
        <v>278185.67956509383</v>
      </c>
      <c r="G56">
        <v>170334.95319934606</v>
      </c>
      <c r="H56">
        <v>359087.43941762211</v>
      </c>
      <c r="I56">
        <v>476127.28820798406</v>
      </c>
      <c r="J56">
        <v>38525.541794230456</v>
      </c>
      <c r="K56">
        <v>379480.18592280534</v>
      </c>
      <c r="L56">
        <v>216295.97434070834</v>
      </c>
      <c r="M56">
        <v>77428.872303543336</v>
      </c>
    </row>
    <row r="57" spans="1:13">
      <c r="A57" s="21" t="s">
        <v>264</v>
      </c>
      <c r="B57">
        <v>781085.54151799274</v>
      </c>
      <c r="C57">
        <v>784775.57451118925</v>
      </c>
      <c r="D57">
        <v>186672.51556083196</v>
      </c>
      <c r="E57">
        <v>195179.0276210772</v>
      </c>
      <c r="F57">
        <v>820841.62481437554</v>
      </c>
      <c r="G57">
        <v>572197.22724901792</v>
      </c>
      <c r="H57">
        <v>829462.01941697055</v>
      </c>
      <c r="I57">
        <v>587087.91321917833</v>
      </c>
      <c r="J57">
        <v>663042.2647408027</v>
      </c>
      <c r="K57">
        <v>226305.22707759403</v>
      </c>
      <c r="L57">
        <v>629190.40160157974</v>
      </c>
      <c r="M57">
        <v>276003.74077576253</v>
      </c>
    </row>
    <row r="58" spans="1:13">
      <c r="A58" s="21" t="s">
        <v>94</v>
      </c>
      <c r="B58">
        <v>996756.37924698589</v>
      </c>
      <c r="C58">
        <v>64794.000947823064</v>
      </c>
      <c r="D58">
        <v>294673.46352612413</v>
      </c>
      <c r="E58">
        <v>43966.109309024556</v>
      </c>
      <c r="F58">
        <v>755936.29217329074</v>
      </c>
      <c r="G58">
        <v>984854.40187496773</v>
      </c>
      <c r="H58">
        <v>398492.13844181987</v>
      </c>
      <c r="I58">
        <v>308924.58615363186</v>
      </c>
      <c r="J58">
        <v>964683.61093007866</v>
      </c>
      <c r="K58">
        <v>645173.85252892284</v>
      </c>
      <c r="L58">
        <v>699083.85675540182</v>
      </c>
      <c r="M58">
        <v>812707.95504164707</v>
      </c>
    </row>
    <row r="59" spans="1:13">
      <c r="A59" s="21" t="s">
        <v>938</v>
      </c>
      <c r="B59">
        <v>537071.80730895081</v>
      </c>
      <c r="C59">
        <v>635542.48306914349</v>
      </c>
      <c r="D59">
        <v>97468.363749193872</v>
      </c>
      <c r="E59">
        <v>467266.8305668105</v>
      </c>
      <c r="F59">
        <v>523247.42144444201</v>
      </c>
      <c r="G59">
        <v>940852.30078350939</v>
      </c>
      <c r="H59">
        <v>938862.29558021552</v>
      </c>
      <c r="I59">
        <v>184760.67870863323</v>
      </c>
      <c r="J59">
        <v>315140.79801752901</v>
      </c>
      <c r="K59">
        <v>468751.05152369989</v>
      </c>
      <c r="L59">
        <v>864225.61666392325</v>
      </c>
      <c r="M59">
        <v>6501.295300957333</v>
      </c>
    </row>
    <row r="60" spans="1:13">
      <c r="A60" s="21" t="s">
        <v>350</v>
      </c>
      <c r="B60">
        <v>473457.74385291204</v>
      </c>
      <c r="C60">
        <v>311820.68026424124</v>
      </c>
      <c r="D60">
        <v>290882.74414825911</v>
      </c>
      <c r="E60">
        <v>963187.79477065685</v>
      </c>
      <c r="F60">
        <v>507576.01579939714</v>
      </c>
      <c r="G60">
        <v>107346.180184279</v>
      </c>
      <c r="H60">
        <v>112095.61989486849</v>
      </c>
      <c r="I60">
        <v>729456.40726312681</v>
      </c>
      <c r="J60">
        <v>583351.75987728522</v>
      </c>
      <c r="K60">
        <v>563183.66885016393</v>
      </c>
      <c r="L60">
        <v>144518.95329531783</v>
      </c>
      <c r="M60">
        <v>722822.86191974569</v>
      </c>
    </row>
    <row r="61" spans="1:13">
      <c r="A61" s="21" t="s">
        <v>276</v>
      </c>
      <c r="B61">
        <v>906726.33045362413</v>
      </c>
      <c r="C61">
        <v>985621.48769949004</v>
      </c>
      <c r="D61">
        <v>117671.37931146298</v>
      </c>
      <c r="E61">
        <v>950404.14911333739</v>
      </c>
      <c r="F61">
        <v>143206.96622438179</v>
      </c>
      <c r="G61">
        <v>639132.8831735882</v>
      </c>
      <c r="H61">
        <v>143889.66339323827</v>
      </c>
      <c r="I61">
        <v>473265.25475293992</v>
      </c>
      <c r="J61">
        <v>70084.853878882408</v>
      </c>
      <c r="K61">
        <v>326834.97964494344</v>
      </c>
      <c r="L61">
        <v>472136.81416728091</v>
      </c>
      <c r="M61">
        <v>327268.41932834894</v>
      </c>
    </row>
    <row r="62" spans="1:13">
      <c r="A62" s="21" t="s">
        <v>204</v>
      </c>
      <c r="B62">
        <v>77.818014356134668</v>
      </c>
      <c r="C62">
        <v>134435.58561616988</v>
      </c>
      <c r="D62">
        <v>315599.82251498295</v>
      </c>
      <c r="E62">
        <v>541858.83790542197</v>
      </c>
      <c r="F62">
        <v>179735.33838607336</v>
      </c>
      <c r="G62">
        <v>72130.982988916294</v>
      </c>
      <c r="H62">
        <v>395127.21451149235</v>
      </c>
      <c r="I62">
        <v>250372.79182030837</v>
      </c>
      <c r="J62">
        <v>610582.82320449303</v>
      </c>
      <c r="K62">
        <v>326288.19852048054</v>
      </c>
      <c r="L62">
        <v>523838.32124581985</v>
      </c>
      <c r="M62">
        <v>713379.00560609053</v>
      </c>
    </row>
    <row r="63" spans="1:13">
      <c r="A63" s="21" t="s">
        <v>660</v>
      </c>
      <c r="B63">
        <v>281345.20410987583</v>
      </c>
      <c r="C63">
        <v>794916.9111359081</v>
      </c>
      <c r="D63">
        <v>329668.68049213639</v>
      </c>
      <c r="E63">
        <v>63226.295161270209</v>
      </c>
      <c r="F63">
        <v>298751.13462121785</v>
      </c>
      <c r="G63">
        <v>772912.17041784385</v>
      </c>
      <c r="H63">
        <v>833168.47396962577</v>
      </c>
      <c r="I63">
        <v>372372.51945750148</v>
      </c>
      <c r="J63">
        <v>121796.02677870693</v>
      </c>
      <c r="K63">
        <v>923480.21254187648</v>
      </c>
      <c r="L63">
        <v>546053.94097505754</v>
      </c>
      <c r="M63">
        <v>893240.4560823366</v>
      </c>
    </row>
    <row r="64" spans="1:13">
      <c r="A64" s="21" t="s">
        <v>1242</v>
      </c>
      <c r="B64">
        <v>304583.91821157205</v>
      </c>
      <c r="C64">
        <v>968725.43831289129</v>
      </c>
      <c r="D64">
        <v>614792.55723900034</v>
      </c>
      <c r="E64">
        <v>956015.98069063493</v>
      </c>
      <c r="F64">
        <v>559535.3535794334</v>
      </c>
      <c r="G64">
        <v>504093.25995945052</v>
      </c>
      <c r="H64">
        <v>72285.939246239825</v>
      </c>
      <c r="I64">
        <v>321851.69497229229</v>
      </c>
      <c r="J64">
        <v>891749.86534477631</v>
      </c>
      <c r="K64">
        <v>125920.17953755319</v>
      </c>
      <c r="L64">
        <v>879286.89869513025</v>
      </c>
      <c r="M64">
        <v>235023.86466930425</v>
      </c>
    </row>
    <row r="65" spans="1:13">
      <c r="A65" s="21" t="s">
        <v>1291</v>
      </c>
      <c r="B65">
        <v>659246.12474120676</v>
      </c>
      <c r="C65">
        <v>407328.53616156586</v>
      </c>
      <c r="D65">
        <v>194831.32757033227</v>
      </c>
      <c r="E65">
        <v>51198.248682575941</v>
      </c>
      <c r="F65">
        <v>822071.57576397317</v>
      </c>
      <c r="G65">
        <v>861046.4373027581</v>
      </c>
      <c r="H65">
        <v>695761.10981661861</v>
      </c>
      <c r="I65">
        <v>747848.52207773749</v>
      </c>
      <c r="J65">
        <v>386418.93845789775</v>
      </c>
      <c r="K65">
        <v>875636.26647403382</v>
      </c>
      <c r="L65">
        <v>921162.97585222812</v>
      </c>
      <c r="M65">
        <v>639439.37238492246</v>
      </c>
    </row>
    <row r="66" spans="1:13">
      <c r="A66" s="21" t="s">
        <v>1053</v>
      </c>
      <c r="B66">
        <v>121243.31741231342</v>
      </c>
      <c r="C66">
        <v>551347.84929510055</v>
      </c>
      <c r="D66">
        <v>884473.41008710209</v>
      </c>
      <c r="E66">
        <v>811526.90964459756</v>
      </c>
      <c r="F66">
        <v>125763.67449779902</v>
      </c>
      <c r="G66">
        <v>544517.0091358053</v>
      </c>
      <c r="H66">
        <v>161014.34013032689</v>
      </c>
      <c r="I66">
        <v>848032.43169537908</v>
      </c>
      <c r="J66">
        <v>729238.64953754668</v>
      </c>
      <c r="K66">
        <v>116386.97094172156</v>
      </c>
      <c r="L66">
        <v>757745.06129905174</v>
      </c>
      <c r="M66">
        <v>656221.49010342383</v>
      </c>
    </row>
    <row r="67" spans="1:13">
      <c r="A67" s="21" t="s">
        <v>386</v>
      </c>
      <c r="B67">
        <v>499726.43292730546</v>
      </c>
      <c r="C67">
        <v>467924.92220974428</v>
      </c>
      <c r="D67">
        <v>8696.5387989583196</v>
      </c>
      <c r="E67">
        <v>438635.98409342027</v>
      </c>
      <c r="F67">
        <v>109087.36311084483</v>
      </c>
      <c r="G67">
        <v>11315.376563408863</v>
      </c>
      <c r="H67">
        <v>364002.45883006282</v>
      </c>
      <c r="I67">
        <v>48195.480115374499</v>
      </c>
      <c r="J67">
        <v>342377.05419568374</v>
      </c>
      <c r="K67">
        <v>126241.51275478612</v>
      </c>
      <c r="L67">
        <v>441530.40193366871</v>
      </c>
      <c r="M67">
        <v>457951.23315855674</v>
      </c>
    </row>
    <row r="68" spans="1:13">
      <c r="A68" s="21" t="s">
        <v>1341</v>
      </c>
      <c r="B68">
        <v>488023.76053204155</v>
      </c>
      <c r="C68">
        <v>718439.73493458075</v>
      </c>
      <c r="D68">
        <v>540271.35142916604</v>
      </c>
      <c r="E68">
        <v>878306.02845875232</v>
      </c>
      <c r="F68">
        <v>913032.80145784898</v>
      </c>
      <c r="G68">
        <v>72585.381999544668</v>
      </c>
      <c r="H68">
        <v>453724.21122849314</v>
      </c>
      <c r="I68">
        <v>275328.08619243279</v>
      </c>
      <c r="J68">
        <v>682798.97329141258</v>
      </c>
      <c r="K68">
        <v>794792.06329867011</v>
      </c>
      <c r="L68">
        <v>912529.09506330208</v>
      </c>
      <c r="M68">
        <v>727682.66011963284</v>
      </c>
    </row>
    <row r="69" spans="1:13">
      <c r="A69" s="21" t="s">
        <v>55</v>
      </c>
      <c r="B69">
        <v>217157.12388238672</v>
      </c>
      <c r="C69">
        <v>346254.91341727768</v>
      </c>
      <c r="D69">
        <v>78234.341998291828</v>
      </c>
      <c r="E69">
        <v>214716.71182433571</v>
      </c>
      <c r="F69">
        <v>432544.50880013994</v>
      </c>
      <c r="G69">
        <v>442702.10163625778</v>
      </c>
      <c r="H69">
        <v>507208.33083173202</v>
      </c>
      <c r="I69">
        <v>316999.60168120667</v>
      </c>
      <c r="J69">
        <v>484255.10185320384</v>
      </c>
      <c r="K69">
        <v>784056.04234677542</v>
      </c>
      <c r="L69">
        <v>408444.74920620635</v>
      </c>
      <c r="M69">
        <v>437758.47427080281</v>
      </c>
    </row>
    <row r="70" spans="1:13">
      <c r="A70" s="21" t="s">
        <v>290</v>
      </c>
      <c r="B70">
        <v>252604.2094034765</v>
      </c>
      <c r="C70">
        <v>450523.64942004409</v>
      </c>
      <c r="D70">
        <v>571761.07131175743</v>
      </c>
      <c r="E70">
        <v>748569.46084315423</v>
      </c>
      <c r="F70">
        <v>333688.61765383341</v>
      </c>
      <c r="G70">
        <v>562225.89301373949</v>
      </c>
      <c r="H70">
        <v>393665.35462952103</v>
      </c>
      <c r="I70">
        <v>478433.09915105836</v>
      </c>
      <c r="J70">
        <v>15231.567572132288</v>
      </c>
      <c r="K70">
        <v>833922.84710923966</v>
      </c>
      <c r="L70">
        <v>32079.614835346383</v>
      </c>
      <c r="M70">
        <v>260048.37550653605</v>
      </c>
    </row>
    <row r="71" spans="1:13">
      <c r="A71" s="21" t="s">
        <v>208</v>
      </c>
      <c r="B71">
        <v>351805.72575926583</v>
      </c>
      <c r="C71">
        <v>547597.04481994826</v>
      </c>
      <c r="D71">
        <v>864884.1278207514</v>
      </c>
      <c r="E71">
        <v>198908.81879746047</v>
      </c>
      <c r="F71">
        <v>95914.979271205957</v>
      </c>
      <c r="G71">
        <v>76311.205345191309</v>
      </c>
      <c r="H71">
        <v>379620.89656707633</v>
      </c>
      <c r="I71">
        <v>854705.7664892365</v>
      </c>
      <c r="J71">
        <v>339309.25105498033</v>
      </c>
      <c r="K71">
        <v>320349.9146262313</v>
      </c>
      <c r="L71">
        <v>870040.73888576427</v>
      </c>
      <c r="M71">
        <v>742906.48070386413</v>
      </c>
    </row>
    <row r="72" spans="1:13">
      <c r="A72" s="21" t="s">
        <v>33</v>
      </c>
      <c r="B72">
        <v>337448.52168215957</v>
      </c>
      <c r="C72">
        <v>715897.17347241205</v>
      </c>
      <c r="D72">
        <v>115094.62510857372</v>
      </c>
      <c r="E72">
        <v>708469.05041402555</v>
      </c>
      <c r="F72">
        <v>806865.44343532529</v>
      </c>
      <c r="G72">
        <v>967947.58939972683</v>
      </c>
      <c r="H72">
        <v>734435.00735527556</v>
      </c>
      <c r="I72">
        <v>238256.53246426958</v>
      </c>
      <c r="J72">
        <v>192391.37225261016</v>
      </c>
      <c r="K72">
        <v>121678.93755970283</v>
      </c>
      <c r="L72">
        <v>350527.92648788966</v>
      </c>
      <c r="M72">
        <v>732697.83234104025</v>
      </c>
    </row>
    <row r="73" spans="1:13">
      <c r="A73" s="21" t="s">
        <v>745</v>
      </c>
      <c r="B73">
        <v>528604.8864322817</v>
      </c>
      <c r="C73">
        <v>638152.51846932154</v>
      </c>
      <c r="D73">
        <v>406355.61231340421</v>
      </c>
      <c r="E73">
        <v>655960.94156385178</v>
      </c>
      <c r="F73">
        <v>826136.27390913921</v>
      </c>
      <c r="G73">
        <v>869297.26939630799</v>
      </c>
      <c r="H73">
        <v>869327.67726400425</v>
      </c>
      <c r="I73">
        <v>433167.24022092111</v>
      </c>
      <c r="J73">
        <v>183981.74216430806</v>
      </c>
      <c r="K73">
        <v>912625.07227734639</v>
      </c>
      <c r="L73">
        <v>859632.89779557718</v>
      </c>
      <c r="M73">
        <v>783053.12690943759</v>
      </c>
    </row>
    <row r="74" spans="1:13">
      <c r="A74" s="21" t="s">
        <v>1003</v>
      </c>
      <c r="B74">
        <v>543958.84318073466</v>
      </c>
      <c r="C74">
        <v>853597.90637608094</v>
      </c>
      <c r="D74">
        <v>161814.52343996806</v>
      </c>
      <c r="E74">
        <v>356793.55039042351</v>
      </c>
      <c r="F74">
        <v>683034.97459657327</v>
      </c>
      <c r="G74">
        <v>526978.57346403762</v>
      </c>
      <c r="H74">
        <v>835585.81396617845</v>
      </c>
      <c r="I74">
        <v>295437.22190392349</v>
      </c>
      <c r="J74">
        <v>453362.27829726238</v>
      </c>
      <c r="K74">
        <v>932771.60132322344</v>
      </c>
      <c r="L74">
        <v>283381.64811528352</v>
      </c>
      <c r="M74">
        <v>697821.83843343437</v>
      </c>
    </row>
    <row r="75" spans="1:13">
      <c r="A75" s="21" t="s">
        <v>543</v>
      </c>
      <c r="B75">
        <v>184996.24925929814</v>
      </c>
      <c r="C75">
        <v>141679.0118099488</v>
      </c>
      <c r="D75">
        <v>542430.00315764418</v>
      </c>
      <c r="E75">
        <v>970553.75843038375</v>
      </c>
      <c r="F75">
        <v>875905.77118066628</v>
      </c>
      <c r="G75">
        <v>924597.52370775526</v>
      </c>
      <c r="H75">
        <v>53918.244668682783</v>
      </c>
      <c r="I75">
        <v>55540.964858740605</v>
      </c>
      <c r="J75">
        <v>983373.41394296859</v>
      </c>
      <c r="K75">
        <v>280120.47931477078</v>
      </c>
      <c r="L75">
        <v>740851.98607575207</v>
      </c>
      <c r="M75">
        <v>203212.05158590426</v>
      </c>
    </row>
    <row r="76" spans="1:13">
      <c r="A76" s="21" t="s">
        <v>723</v>
      </c>
      <c r="B76">
        <v>40557.700840865407</v>
      </c>
      <c r="C76">
        <v>217868.26810663572</v>
      </c>
      <c r="D76">
        <v>566951.38426653005</v>
      </c>
      <c r="E76">
        <v>975943.7129576779</v>
      </c>
      <c r="F76">
        <v>219766.74636204162</v>
      </c>
      <c r="G76">
        <v>788802.88769399864</v>
      </c>
      <c r="H76">
        <v>36185.617607661479</v>
      </c>
      <c r="I76">
        <v>994717.04900698643</v>
      </c>
      <c r="J76">
        <v>856360.40657126636</v>
      </c>
      <c r="K76">
        <v>379042.03810220218</v>
      </c>
      <c r="L76">
        <v>766546.12848667952</v>
      </c>
      <c r="M76">
        <v>969023.73691808991</v>
      </c>
    </row>
    <row r="77" spans="1:13">
      <c r="A77" s="21" t="s">
        <v>1269</v>
      </c>
      <c r="B77">
        <v>879821.54520619498</v>
      </c>
      <c r="C77">
        <v>732090.27161878545</v>
      </c>
      <c r="D77">
        <v>823680.93312233943</v>
      </c>
      <c r="E77">
        <v>785995.49452751304</v>
      </c>
      <c r="F77">
        <v>199571.27763671544</v>
      </c>
      <c r="G77">
        <v>375169.51802733436</v>
      </c>
      <c r="H77">
        <v>807736.39939247351</v>
      </c>
      <c r="I77">
        <v>811199.76132871548</v>
      </c>
      <c r="J77">
        <v>237895.90752770184</v>
      </c>
      <c r="K77">
        <v>294381.22897240304</v>
      </c>
      <c r="L77">
        <v>567125.51538992242</v>
      </c>
      <c r="M77">
        <v>766459.47617322765</v>
      </c>
    </row>
    <row r="78" spans="1:13">
      <c r="A78" s="21" t="s">
        <v>186</v>
      </c>
      <c r="B78">
        <v>358916.23578123003</v>
      </c>
      <c r="C78">
        <v>79459.181930622508</v>
      </c>
      <c r="D78">
        <v>426679.11247977341</v>
      </c>
      <c r="E78">
        <v>372457.12885788386</v>
      </c>
      <c r="F78">
        <v>433603.67399211723</v>
      </c>
      <c r="G78">
        <v>21678.441687943749</v>
      </c>
      <c r="H78">
        <v>465790.5352979654</v>
      </c>
      <c r="I78">
        <v>176434.12875370478</v>
      </c>
      <c r="J78">
        <v>295440.24415343994</v>
      </c>
      <c r="K78">
        <v>438905.49347586371</v>
      </c>
      <c r="L78">
        <v>459207.49123699951</v>
      </c>
      <c r="M78">
        <v>456167.48201244586</v>
      </c>
    </row>
    <row r="79" spans="1:13">
      <c r="A79" s="21" t="s">
        <v>911</v>
      </c>
      <c r="B79">
        <v>401939.89781481755</v>
      </c>
      <c r="C79">
        <v>934627.55533067801</v>
      </c>
      <c r="D79">
        <v>336225.3068452563</v>
      </c>
      <c r="E79">
        <v>426156.82726330572</v>
      </c>
      <c r="F79">
        <v>945583.61041494203</v>
      </c>
      <c r="G79">
        <v>110597.49835225884</v>
      </c>
      <c r="H79">
        <v>924343.95405159215</v>
      </c>
      <c r="I79">
        <v>489270.68433784391</v>
      </c>
      <c r="J79">
        <v>648868.06462067086</v>
      </c>
      <c r="K79">
        <v>239243.59673299576</v>
      </c>
      <c r="L79">
        <v>688363.43461474206</v>
      </c>
      <c r="M79">
        <v>484405.48625988932</v>
      </c>
    </row>
    <row r="80" spans="1:13">
      <c r="A80" s="21" t="s">
        <v>1160</v>
      </c>
      <c r="B80">
        <v>631229.12323169492</v>
      </c>
      <c r="C80">
        <v>232228.91509620246</v>
      </c>
      <c r="D80">
        <v>392085.93371447333</v>
      </c>
      <c r="E80">
        <v>859545.53370291519</v>
      </c>
      <c r="F80">
        <v>193871.92344965009</v>
      </c>
      <c r="G80">
        <v>197109.46600542733</v>
      </c>
      <c r="H80">
        <v>753278.75210120401</v>
      </c>
      <c r="I80">
        <v>991841.15518658818</v>
      </c>
      <c r="J80">
        <v>52079.320850282442</v>
      </c>
      <c r="K80">
        <v>66804.737853236933</v>
      </c>
      <c r="L80">
        <v>277978.30864355713</v>
      </c>
      <c r="M80">
        <v>606643.93379162159</v>
      </c>
    </row>
    <row r="81" spans="1:13">
      <c r="A81" s="21" t="s">
        <v>845</v>
      </c>
      <c r="B81">
        <v>781299.30616408808</v>
      </c>
      <c r="C81">
        <v>727917.44141226553</v>
      </c>
      <c r="D81">
        <v>858482.72957777558</v>
      </c>
      <c r="E81">
        <v>697203.08208004269</v>
      </c>
      <c r="F81">
        <v>112034.82823265388</v>
      </c>
      <c r="G81">
        <v>101504.15631264032</v>
      </c>
      <c r="H81">
        <v>291949.6814944045</v>
      </c>
      <c r="I81">
        <v>242320.00190180293</v>
      </c>
      <c r="J81">
        <v>796366.69950718305</v>
      </c>
      <c r="K81">
        <v>314783.93893952575</v>
      </c>
      <c r="L81">
        <v>672190.09815170278</v>
      </c>
      <c r="M81">
        <v>945215.50899986818</v>
      </c>
    </row>
    <row r="82" spans="1:13">
      <c r="A82" s="21" t="s">
        <v>399</v>
      </c>
      <c r="B82">
        <v>403937.74251092965</v>
      </c>
      <c r="C82">
        <v>560019.06300504983</v>
      </c>
      <c r="D82">
        <v>477360.87591667863</v>
      </c>
      <c r="E82">
        <v>4901.6082470912934</v>
      </c>
      <c r="F82">
        <v>262907.18291734828</v>
      </c>
      <c r="G82">
        <v>698305.93083687674</v>
      </c>
      <c r="H82">
        <v>708531.34571664128</v>
      </c>
      <c r="I82">
        <v>423663.39533840324</v>
      </c>
      <c r="J82">
        <v>182341.97994735368</v>
      </c>
      <c r="K82">
        <v>305536.79359327821</v>
      </c>
      <c r="L82">
        <v>129666.44090951784</v>
      </c>
      <c r="M82">
        <v>177429.89537085986</v>
      </c>
    </row>
    <row r="83" spans="1:13">
      <c r="A83" s="21" t="s">
        <v>697</v>
      </c>
      <c r="B83">
        <v>568093.13668198977</v>
      </c>
      <c r="C83">
        <v>563321.03758330131</v>
      </c>
      <c r="D83">
        <v>109258.94060792695</v>
      </c>
      <c r="E83">
        <v>426125.73623868788</v>
      </c>
      <c r="F83">
        <v>577505.15950657544</v>
      </c>
      <c r="G83">
        <v>396300.66170734778</v>
      </c>
      <c r="H83">
        <v>380357.44257789326</v>
      </c>
      <c r="I83">
        <v>673790.92030304787</v>
      </c>
      <c r="J83">
        <v>522700.75887788105</v>
      </c>
      <c r="K83">
        <v>20819.505123659375</v>
      </c>
      <c r="L83">
        <v>71666.630829632864</v>
      </c>
      <c r="M83">
        <v>735426.90619124752</v>
      </c>
    </row>
    <row r="84" spans="1:13">
      <c r="A84" s="21" t="s">
        <v>280</v>
      </c>
      <c r="B84">
        <v>440755.67151797435</v>
      </c>
      <c r="C84">
        <v>654700.27069484664</v>
      </c>
      <c r="D84">
        <v>344991.59849068063</v>
      </c>
      <c r="E84">
        <v>731278.75329883036</v>
      </c>
      <c r="F84">
        <v>485853.66981882538</v>
      </c>
      <c r="G84">
        <v>72593.955855173248</v>
      </c>
      <c r="H84">
        <v>118211.21206805485</v>
      </c>
      <c r="I84">
        <v>840187.4202123041</v>
      </c>
      <c r="J84">
        <v>539965.85122378229</v>
      </c>
      <c r="K84">
        <v>843241.18700569274</v>
      </c>
      <c r="L84">
        <v>987366.59805781348</v>
      </c>
      <c r="M84">
        <v>575938.58411867288</v>
      </c>
    </row>
    <row r="85" spans="1:13">
      <c r="A85" s="21" t="s">
        <v>705</v>
      </c>
      <c r="B85">
        <v>962695.21232442406</v>
      </c>
      <c r="C85">
        <v>611444.91106934869</v>
      </c>
      <c r="D85">
        <v>658715.4662410568</v>
      </c>
      <c r="E85">
        <v>283663.6488559412</v>
      </c>
      <c r="F85">
        <v>963738.09409216349</v>
      </c>
      <c r="G85">
        <v>243340.7978703893</v>
      </c>
      <c r="H85">
        <v>334922.75015603134</v>
      </c>
      <c r="I85">
        <v>758217.21274612006</v>
      </c>
      <c r="J85">
        <v>40213.649976870489</v>
      </c>
      <c r="K85">
        <v>981796.0943906696</v>
      </c>
      <c r="L85">
        <v>310201.05712183175</v>
      </c>
      <c r="M85">
        <v>629424.01558851509</v>
      </c>
    </row>
    <row r="86" spans="1:13">
      <c r="A86" s="21" t="s">
        <v>1326</v>
      </c>
      <c r="B86">
        <v>889318.40545494389</v>
      </c>
      <c r="C86">
        <v>926849.14963186986</v>
      </c>
      <c r="D86">
        <v>799944.08561384934</v>
      </c>
      <c r="E86">
        <v>168605.64688731293</v>
      </c>
      <c r="F86">
        <v>164966.74448683101</v>
      </c>
      <c r="G86">
        <v>173071.29386608943</v>
      </c>
      <c r="H86">
        <v>709469.6857794578</v>
      </c>
      <c r="I86">
        <v>286178.18796747731</v>
      </c>
      <c r="J86">
        <v>50526.620617738939</v>
      </c>
      <c r="K86">
        <v>31715.778921234451</v>
      </c>
      <c r="L86">
        <v>412352.69436912949</v>
      </c>
      <c r="M86">
        <v>353244.18605914473</v>
      </c>
    </row>
    <row r="87" spans="1:13">
      <c r="A87" s="21" t="s">
        <v>297</v>
      </c>
      <c r="B87">
        <v>966505.60389198491</v>
      </c>
      <c r="C87">
        <v>228764.08582789908</v>
      </c>
      <c r="D87">
        <v>212424.97201982734</v>
      </c>
      <c r="E87">
        <v>543459.41446881893</v>
      </c>
      <c r="F87">
        <v>462189.86246276129</v>
      </c>
      <c r="G87">
        <v>115268.37289521596</v>
      </c>
      <c r="H87">
        <v>582320.61806509714</v>
      </c>
      <c r="I87">
        <v>15038.734118068331</v>
      </c>
      <c r="J87">
        <v>943047.43780843785</v>
      </c>
      <c r="K87">
        <v>542347.34600575769</v>
      </c>
      <c r="L87">
        <v>48084.803963372666</v>
      </c>
      <c r="M87">
        <v>484340.99413300335</v>
      </c>
    </row>
    <row r="88" spans="1:13">
      <c r="A88" s="21" t="s">
        <v>340</v>
      </c>
      <c r="B88">
        <v>844764.59551610053</v>
      </c>
      <c r="C88">
        <v>770588.93005114642</v>
      </c>
      <c r="D88">
        <v>727884.33630912926</v>
      </c>
      <c r="E88">
        <v>733497.61651868001</v>
      </c>
      <c r="F88">
        <v>75912.280646935222</v>
      </c>
      <c r="G88">
        <v>912972.9287873701</v>
      </c>
      <c r="H88">
        <v>826424.55756004737</v>
      </c>
      <c r="I88">
        <v>100841.37080416034</v>
      </c>
      <c r="J88">
        <v>528575.17230479198</v>
      </c>
      <c r="K88">
        <v>978374.73193270667</v>
      </c>
      <c r="L88">
        <v>2806.8804931200566</v>
      </c>
      <c r="M88">
        <v>884108.23497478233</v>
      </c>
    </row>
    <row r="89" spans="1:13">
      <c r="A89" s="21" t="s">
        <v>1095</v>
      </c>
      <c r="B89">
        <v>337298.29352297011</v>
      </c>
      <c r="C89">
        <v>919422.12907333055</v>
      </c>
      <c r="D89">
        <v>28701.825969629001</v>
      </c>
      <c r="E89">
        <v>178455.53691677962</v>
      </c>
      <c r="F89">
        <v>595650.67874018487</v>
      </c>
      <c r="G89">
        <v>339815.09610680363</v>
      </c>
      <c r="H89">
        <v>556908.94682871224</v>
      </c>
      <c r="I89">
        <v>195093.52853254112</v>
      </c>
      <c r="J89">
        <v>831428.61776192102</v>
      </c>
      <c r="K89">
        <v>832.81068216478627</v>
      </c>
      <c r="L89">
        <v>803992.65491323441</v>
      </c>
      <c r="M89">
        <v>331124.27139058575</v>
      </c>
    </row>
    <row r="90" spans="1:13">
      <c r="A90" s="21" t="s">
        <v>106</v>
      </c>
      <c r="B90">
        <v>650994.17622979835</v>
      </c>
      <c r="C90">
        <v>779105.75189577451</v>
      </c>
      <c r="D90">
        <v>680701.9497393365</v>
      </c>
      <c r="E90">
        <v>226471.74925941403</v>
      </c>
      <c r="F90">
        <v>625551.867672881</v>
      </c>
      <c r="G90">
        <v>456428.44105765637</v>
      </c>
      <c r="H90">
        <v>37063.518069359372</v>
      </c>
      <c r="I90">
        <v>537662.49050249043</v>
      </c>
      <c r="J90">
        <v>590038.3731450378</v>
      </c>
      <c r="K90">
        <v>118034.71529644937</v>
      </c>
      <c r="L90">
        <v>788206.38681325887</v>
      </c>
      <c r="M90">
        <v>331548.17908140866</v>
      </c>
    </row>
    <row r="91" spans="1:13">
      <c r="A91" s="21" t="s">
        <v>1167</v>
      </c>
      <c r="B91">
        <v>557827.55275125243</v>
      </c>
      <c r="C91">
        <v>541475.39109038166</v>
      </c>
      <c r="D91">
        <v>6613.2179332237802</v>
      </c>
      <c r="E91">
        <v>954313.23637007421</v>
      </c>
      <c r="F91">
        <v>94116.233632874253</v>
      </c>
      <c r="G91">
        <v>544446.46942036937</v>
      </c>
      <c r="H91">
        <v>370361.29943745502</v>
      </c>
      <c r="I91">
        <v>393563.7249797681</v>
      </c>
      <c r="J91">
        <v>741501.46698461869</v>
      </c>
      <c r="K91">
        <v>109516.65903796237</v>
      </c>
      <c r="L91">
        <v>87744.309863297516</v>
      </c>
      <c r="M91">
        <v>687279.36584692937</v>
      </c>
    </row>
    <row r="92" spans="1:13">
      <c r="A92" s="21" t="s">
        <v>676</v>
      </c>
      <c r="B92">
        <v>514085.81938617257</v>
      </c>
      <c r="C92">
        <v>505478.68601191748</v>
      </c>
      <c r="D92">
        <v>932028.90914181969</v>
      </c>
      <c r="E92">
        <v>969865.23674651852</v>
      </c>
      <c r="F92">
        <v>670299.32182895066</v>
      </c>
      <c r="G92">
        <v>839657.51012408501</v>
      </c>
      <c r="H92">
        <v>202124.74854372963</v>
      </c>
      <c r="I92">
        <v>88755.168523926506</v>
      </c>
      <c r="J92">
        <v>516120.95651140402</v>
      </c>
      <c r="K92">
        <v>325352.05151339318</v>
      </c>
      <c r="L92">
        <v>101208.62656065021</v>
      </c>
      <c r="M92">
        <v>230286.17082083868</v>
      </c>
    </row>
    <row r="93" spans="1:13">
      <c r="A93" s="21" t="s">
        <v>125</v>
      </c>
      <c r="B93">
        <v>740245.11120941187</v>
      </c>
      <c r="C93">
        <v>951871.78261008929</v>
      </c>
      <c r="D93">
        <v>615224.21133500733</v>
      </c>
      <c r="E93">
        <v>172819.1695219563</v>
      </c>
      <c r="F93">
        <v>601356.6376723944</v>
      </c>
      <c r="G93">
        <v>130179.3100834302</v>
      </c>
      <c r="H93">
        <v>62043.099709642171</v>
      </c>
      <c r="I93">
        <v>28118.727326379099</v>
      </c>
      <c r="J93">
        <v>624974.77344662987</v>
      </c>
      <c r="K93">
        <v>655665.30023690569</v>
      </c>
      <c r="L93">
        <v>173463.60772540982</v>
      </c>
      <c r="M93">
        <v>107295.94107219799</v>
      </c>
    </row>
    <row r="94" spans="1:13">
      <c r="A94" s="21" t="s">
        <v>1089</v>
      </c>
      <c r="B94">
        <v>878170.32544132369</v>
      </c>
      <c r="C94">
        <v>276209.75197800534</v>
      </c>
      <c r="D94">
        <v>243254.26120463212</v>
      </c>
      <c r="E94">
        <v>822317.2712076616</v>
      </c>
      <c r="F94">
        <v>549435.36619769933</v>
      </c>
      <c r="G94">
        <v>165606.00347438792</v>
      </c>
      <c r="H94">
        <v>533755.06152149499</v>
      </c>
      <c r="I94">
        <v>406297.19606642675</v>
      </c>
      <c r="J94">
        <v>128351.66418870924</v>
      </c>
      <c r="K94">
        <v>790206.99661643489</v>
      </c>
      <c r="L94">
        <v>887308.65905171272</v>
      </c>
      <c r="M94">
        <v>866571.08193790389</v>
      </c>
    </row>
    <row r="95" spans="1:13">
      <c r="A95" s="21" t="s">
        <v>303</v>
      </c>
      <c r="B95">
        <v>924973.29904934764</v>
      </c>
      <c r="C95">
        <v>749405.34150347556</v>
      </c>
      <c r="D95">
        <v>980979.76684372791</v>
      </c>
      <c r="E95">
        <v>955550.95033437025</v>
      </c>
      <c r="F95">
        <v>761796.45935027627</v>
      </c>
      <c r="G95">
        <v>269439.51247357589</v>
      </c>
      <c r="H95">
        <v>945867.86055600783</v>
      </c>
      <c r="I95">
        <v>926328.24237825407</v>
      </c>
      <c r="J95">
        <v>123278.50748608993</v>
      </c>
      <c r="K95">
        <v>699281.27234875434</v>
      </c>
      <c r="L95">
        <v>817028.8570780895</v>
      </c>
      <c r="M95">
        <v>461498.47355871164</v>
      </c>
    </row>
    <row r="96" spans="1:13">
      <c r="A96" s="21" t="s">
        <v>969</v>
      </c>
      <c r="B96">
        <v>2119.0686551608719</v>
      </c>
      <c r="C96">
        <v>292506.58052929037</v>
      </c>
      <c r="D96">
        <v>123797.14473652604</v>
      </c>
      <c r="E96">
        <v>138518.02021982407</v>
      </c>
      <c r="F96">
        <v>883278.46541674132</v>
      </c>
      <c r="G96">
        <v>918040.34627901274</v>
      </c>
      <c r="H96">
        <v>864728.46786075935</v>
      </c>
      <c r="I96">
        <v>979573.85500333935</v>
      </c>
      <c r="J96">
        <v>44568.471686035948</v>
      </c>
      <c r="K96">
        <v>289628.5635750292</v>
      </c>
      <c r="L96">
        <v>609375.31626727676</v>
      </c>
      <c r="M96">
        <v>281154.20404255262</v>
      </c>
    </row>
    <row r="97" spans="1:13">
      <c r="A97" s="21" t="s">
        <v>581</v>
      </c>
      <c r="B97">
        <v>592934.33576184325</v>
      </c>
      <c r="C97">
        <v>172903.45650282636</v>
      </c>
      <c r="D97">
        <v>303765.51040921465</v>
      </c>
      <c r="E97">
        <v>598579.16365335975</v>
      </c>
      <c r="F97">
        <v>28681.175705107977</v>
      </c>
      <c r="G97">
        <v>489402.05591684347</v>
      </c>
      <c r="H97">
        <v>565758.85247021227</v>
      </c>
      <c r="I97">
        <v>35677.529025448188</v>
      </c>
      <c r="J97">
        <v>951832.08675997262</v>
      </c>
      <c r="K97">
        <v>957379.45310228772</v>
      </c>
      <c r="L97">
        <v>617387.07130390126</v>
      </c>
      <c r="M97">
        <v>786771.46659999597</v>
      </c>
    </row>
    <row r="98" spans="1:13">
      <c r="A98" s="21" t="s">
        <v>1189</v>
      </c>
      <c r="B98">
        <v>15118.780591778957</v>
      </c>
      <c r="C98">
        <v>835784.77495576697</v>
      </c>
      <c r="D98">
        <v>459430.12821241294</v>
      </c>
      <c r="E98">
        <v>871973.47173514508</v>
      </c>
      <c r="F98">
        <v>740023.65743596281</v>
      </c>
      <c r="G98">
        <v>397880.59646177531</v>
      </c>
      <c r="H98">
        <v>488754.06226197915</v>
      </c>
      <c r="I98">
        <v>848897.05750690971</v>
      </c>
      <c r="J98">
        <v>293607.0888484309</v>
      </c>
      <c r="K98">
        <v>418193.5156088802</v>
      </c>
      <c r="L98">
        <v>718489.38006395998</v>
      </c>
      <c r="M98">
        <v>242130.58507800256</v>
      </c>
    </row>
    <row r="99" spans="1:13">
      <c r="A99" s="21" t="s">
        <v>117</v>
      </c>
      <c r="B99">
        <v>779029.05645370367</v>
      </c>
      <c r="C99">
        <v>94159.623406904764</v>
      </c>
      <c r="D99">
        <v>201275.10071326536</v>
      </c>
      <c r="E99">
        <v>791131.81686375069</v>
      </c>
      <c r="F99">
        <v>472008.12651602045</v>
      </c>
      <c r="G99">
        <v>572810.95406045811</v>
      </c>
      <c r="H99">
        <v>641779.12925338768</v>
      </c>
      <c r="I99">
        <v>101101.45868002185</v>
      </c>
      <c r="J99">
        <v>726509.734946677</v>
      </c>
      <c r="K99">
        <v>448968.46703105385</v>
      </c>
      <c r="L99">
        <v>986149.62952725298</v>
      </c>
      <c r="M99">
        <v>188157.43921723749</v>
      </c>
    </row>
    <row r="100" spans="1:13">
      <c r="A100" s="21" t="s">
        <v>532</v>
      </c>
      <c r="B100">
        <v>305858.56820562639</v>
      </c>
      <c r="C100">
        <v>970857.71229538054</v>
      </c>
      <c r="D100">
        <v>419107.12705720967</v>
      </c>
      <c r="E100">
        <v>411129.76767135633</v>
      </c>
      <c r="F100">
        <v>868649.94503802794</v>
      </c>
      <c r="G100">
        <v>512953.66995579895</v>
      </c>
      <c r="H100">
        <v>377865.22211308038</v>
      </c>
      <c r="I100">
        <v>171736.18176851192</v>
      </c>
      <c r="J100">
        <v>565407.26142942358</v>
      </c>
      <c r="K100">
        <v>558709.55417477607</v>
      </c>
      <c r="L100">
        <v>727925.38267228252</v>
      </c>
      <c r="M100">
        <v>927285.03815080423</v>
      </c>
    </row>
    <row r="101" spans="1:13">
      <c r="A101" s="21" t="s">
        <v>595</v>
      </c>
      <c r="B101">
        <v>453156.46768608369</v>
      </c>
      <c r="C101">
        <v>473296.58809620386</v>
      </c>
      <c r="D101">
        <v>107057.04384344422</v>
      </c>
      <c r="E101">
        <v>428258.29329714429</v>
      </c>
      <c r="F101">
        <v>205976.89911725576</v>
      </c>
      <c r="G101">
        <v>145590.30709714387</v>
      </c>
      <c r="H101">
        <v>16810.198833292932</v>
      </c>
      <c r="I101">
        <v>279882.05071821564</v>
      </c>
      <c r="J101">
        <v>100839.18958416999</v>
      </c>
      <c r="K101">
        <v>286479.83114694071</v>
      </c>
      <c r="L101">
        <v>150068.47100438358</v>
      </c>
      <c r="M101">
        <v>186288.06608584058</v>
      </c>
    </row>
    <row r="102" spans="1:13">
      <c r="A102" s="21" t="s">
        <v>58</v>
      </c>
      <c r="B102">
        <v>639265.33975712513</v>
      </c>
      <c r="C102">
        <v>794284.85080574837</v>
      </c>
      <c r="D102">
        <v>362334.90328600025</v>
      </c>
      <c r="E102">
        <v>648869.06635856628</v>
      </c>
      <c r="F102">
        <v>132725.86350044713</v>
      </c>
      <c r="G102">
        <v>446640.95132732659</v>
      </c>
      <c r="H102">
        <v>677197.261651824</v>
      </c>
      <c r="I102">
        <v>2400.9839127838718</v>
      </c>
      <c r="J102">
        <v>298529.2026126525</v>
      </c>
      <c r="K102">
        <v>90022.860105936736</v>
      </c>
      <c r="L102">
        <v>129154.77775991547</v>
      </c>
      <c r="M102">
        <v>775157.70640229282</v>
      </c>
    </row>
    <row r="103" spans="1:13">
      <c r="A103" s="21" t="s">
        <v>837</v>
      </c>
      <c r="B103">
        <v>358436.74018551694</v>
      </c>
      <c r="C103">
        <v>390491.67420245189</v>
      </c>
      <c r="D103">
        <v>16679.46249355534</v>
      </c>
      <c r="E103">
        <v>737976.71453046042</v>
      </c>
      <c r="F103">
        <v>86565.316244981208</v>
      </c>
      <c r="G103">
        <v>307514.09796349128</v>
      </c>
      <c r="H103">
        <v>340139.90298783034</v>
      </c>
      <c r="I103">
        <v>605337.31532212801</v>
      </c>
      <c r="J103">
        <v>136683.21566257658</v>
      </c>
      <c r="K103">
        <v>636391.37117454677</v>
      </c>
      <c r="L103">
        <v>534325.26466061349</v>
      </c>
      <c r="M103">
        <v>484421.2605102305</v>
      </c>
    </row>
    <row r="104" spans="1:13">
      <c r="A104" s="21" t="s">
        <v>1284</v>
      </c>
      <c r="B104">
        <v>963597.84401068185</v>
      </c>
      <c r="C104">
        <v>672247.31303951389</v>
      </c>
      <c r="D104">
        <v>315348.6409654427</v>
      </c>
      <c r="E104">
        <v>195695.88667130156</v>
      </c>
      <c r="F104">
        <v>54572.178204023934</v>
      </c>
      <c r="G104">
        <v>155831.85557712388</v>
      </c>
      <c r="H104">
        <v>176629.94978569468</v>
      </c>
      <c r="I104">
        <v>481778.74382393551</v>
      </c>
      <c r="J104">
        <v>165768.6565239176</v>
      </c>
      <c r="K104">
        <v>493900.84061601834</v>
      </c>
      <c r="L104">
        <v>684185.07223025814</v>
      </c>
      <c r="M104">
        <v>467022.09425663413</v>
      </c>
    </row>
    <row r="105" spans="1:13">
      <c r="A105" s="21" t="s">
        <v>6</v>
      </c>
      <c r="B105">
        <v>527664.51064224099</v>
      </c>
      <c r="C105">
        <v>983560.31004831102</v>
      </c>
      <c r="D105">
        <v>815162.54542940622</v>
      </c>
      <c r="E105">
        <v>8314.4131040022712</v>
      </c>
      <c r="F105">
        <v>309435.65193734044</v>
      </c>
      <c r="G105">
        <v>868774.09524750733</v>
      </c>
      <c r="H105">
        <v>439226.80631114694</v>
      </c>
      <c r="I105">
        <v>388220.76043047616</v>
      </c>
      <c r="J105">
        <v>81046.025627859897</v>
      </c>
      <c r="K105">
        <v>201573.12711002229</v>
      </c>
      <c r="L105">
        <v>201766.23248606519</v>
      </c>
      <c r="M105">
        <v>651811.39637296309</v>
      </c>
    </row>
    <row r="106" spans="1:13">
      <c r="A106" s="21" t="s">
        <v>357</v>
      </c>
      <c r="B106">
        <v>18617.42429423696</v>
      </c>
      <c r="C106">
        <v>773864.19727609563</v>
      </c>
      <c r="D106">
        <v>404819.37207156117</v>
      </c>
      <c r="E106">
        <v>771604.16447682783</v>
      </c>
      <c r="F106">
        <v>945459.0725557846</v>
      </c>
      <c r="G106">
        <v>107547.10294107295</v>
      </c>
      <c r="H106">
        <v>433993.82578342396</v>
      </c>
      <c r="I106">
        <v>690756.68166153319</v>
      </c>
      <c r="J106">
        <v>656942.76318863523</v>
      </c>
      <c r="K106">
        <v>627702.98540481133</v>
      </c>
      <c r="L106">
        <v>982641.77358153521</v>
      </c>
      <c r="M106">
        <v>343209.03660535929</v>
      </c>
    </row>
    <row r="107" spans="1:13">
      <c r="A107" s="21" t="s">
        <v>226</v>
      </c>
      <c r="B107">
        <v>336468.19978125987</v>
      </c>
      <c r="C107">
        <v>617606.41400696873</v>
      </c>
      <c r="D107">
        <v>519475.02574590663</v>
      </c>
      <c r="E107">
        <v>867890.93623202993</v>
      </c>
      <c r="F107">
        <v>136614.54336219569</v>
      </c>
      <c r="G107">
        <v>294254.65796759311</v>
      </c>
      <c r="H107">
        <v>748976.83600478689</v>
      </c>
      <c r="I107">
        <v>353588.92739388824</v>
      </c>
      <c r="J107">
        <v>539123.59441341343</v>
      </c>
      <c r="K107">
        <v>140816.95145969154</v>
      </c>
      <c r="L107">
        <v>4196.6425228971984</v>
      </c>
      <c r="M107">
        <v>709858.74114331987</v>
      </c>
    </row>
    <row r="108" spans="1:13">
      <c r="A108" s="21" t="s">
        <v>853</v>
      </c>
      <c r="B108">
        <v>262760.18856393365</v>
      </c>
      <c r="C108">
        <v>623451.63657908025</v>
      </c>
      <c r="D108">
        <v>138515.29735281531</v>
      </c>
      <c r="E108">
        <v>421961.53203193087</v>
      </c>
      <c r="F108">
        <v>727434.84042823</v>
      </c>
      <c r="G108">
        <v>712927.93754179182</v>
      </c>
      <c r="H108">
        <v>334930.12243499554</v>
      </c>
      <c r="I108">
        <v>532297.96427227452</v>
      </c>
      <c r="J108">
        <v>174513.1613043187</v>
      </c>
      <c r="K108">
        <v>228274.58001295154</v>
      </c>
      <c r="L108">
        <v>798678.59669126035</v>
      </c>
      <c r="M108">
        <v>903088.9180933903</v>
      </c>
    </row>
    <row r="109" spans="1:13">
      <c r="A109" s="21" t="s">
        <v>1014</v>
      </c>
      <c r="B109">
        <v>512825.90574426868</v>
      </c>
      <c r="C109">
        <v>846938.56211644132</v>
      </c>
      <c r="D109">
        <v>349988.89155581436</v>
      </c>
      <c r="E109">
        <v>342896.64039895794</v>
      </c>
      <c r="F109">
        <v>473170.22599061934</v>
      </c>
      <c r="G109">
        <v>65238.601779659679</v>
      </c>
      <c r="H109">
        <v>361164.64405525115</v>
      </c>
      <c r="I109">
        <v>473042.78115331166</v>
      </c>
      <c r="J109">
        <v>717493.81236382003</v>
      </c>
      <c r="K109">
        <v>675503.54903495812</v>
      </c>
      <c r="L109">
        <v>841491.12450912397</v>
      </c>
      <c r="M109">
        <v>364628.43624413334</v>
      </c>
    </row>
    <row r="110" spans="1:13">
      <c r="A110" s="21" t="s">
        <v>966</v>
      </c>
      <c r="B110">
        <v>999994.45743130194</v>
      </c>
      <c r="C110">
        <v>399148.61462972994</v>
      </c>
      <c r="D110">
        <v>17322.998704940474</v>
      </c>
      <c r="E110">
        <v>399804.380480255</v>
      </c>
      <c r="F110">
        <v>547564.68930936325</v>
      </c>
      <c r="G110">
        <v>461041.76543280075</v>
      </c>
      <c r="H110">
        <v>319613.98484099156</v>
      </c>
      <c r="I110">
        <v>383871.83417901403</v>
      </c>
      <c r="J110">
        <v>456273.83461592975</v>
      </c>
      <c r="K110">
        <v>878364.14659289247</v>
      </c>
      <c r="L110">
        <v>280838.11202446383</v>
      </c>
      <c r="M110">
        <v>534998.06689452683</v>
      </c>
    </row>
    <row r="111" spans="1:13">
      <c r="A111" s="21" t="s">
        <v>1026</v>
      </c>
      <c r="B111">
        <v>182046.27669156948</v>
      </c>
      <c r="C111">
        <v>822403.10974224738</v>
      </c>
      <c r="D111">
        <v>660453.99735869875</v>
      </c>
      <c r="E111">
        <v>800416.74435326492</v>
      </c>
      <c r="F111">
        <v>715046.67338731978</v>
      </c>
      <c r="G111">
        <v>13422.71225779501</v>
      </c>
      <c r="H111">
        <v>12817.075776108688</v>
      </c>
      <c r="I111">
        <v>452606.22005692031</v>
      </c>
      <c r="J111">
        <v>170550.26374556913</v>
      </c>
      <c r="K111">
        <v>19487.648743867103</v>
      </c>
      <c r="L111">
        <v>865967.22253457154</v>
      </c>
      <c r="M111">
        <v>139514.30927984731</v>
      </c>
    </row>
    <row r="112" spans="1:13">
      <c r="A112" s="21" t="s">
        <v>618</v>
      </c>
      <c r="B112">
        <v>147323.8606125259</v>
      </c>
      <c r="C112">
        <v>8659.976698238981</v>
      </c>
      <c r="D112">
        <v>159308.68141435256</v>
      </c>
      <c r="E112">
        <v>40547.719786869777</v>
      </c>
      <c r="F112">
        <v>105279.41698286947</v>
      </c>
      <c r="G112">
        <v>210777.01441315367</v>
      </c>
      <c r="H112">
        <v>188524.59874213906</v>
      </c>
      <c r="I112">
        <v>478612.80790104484</v>
      </c>
      <c r="J112">
        <v>282619.13026406872</v>
      </c>
      <c r="K112">
        <v>313216.47182260483</v>
      </c>
      <c r="L112">
        <v>201662.71691876059</v>
      </c>
      <c r="M112">
        <v>426541.79995643132</v>
      </c>
    </row>
    <row r="113" spans="1:13">
      <c r="A113" s="21" t="s">
        <v>715</v>
      </c>
      <c r="B113">
        <v>893915.83914655552</v>
      </c>
      <c r="C113">
        <v>482474.87387270795</v>
      </c>
      <c r="D113">
        <v>645040.09093496716</v>
      </c>
      <c r="E113">
        <v>774551.36497209687</v>
      </c>
      <c r="F113">
        <v>439602.813493539</v>
      </c>
      <c r="G113">
        <v>104539.2618301515</v>
      </c>
      <c r="H113">
        <v>800223.77716250753</v>
      </c>
      <c r="I113">
        <v>258449.00884194998</v>
      </c>
      <c r="J113">
        <v>869900.22645604482</v>
      </c>
      <c r="K113">
        <v>267465.7764227778</v>
      </c>
      <c r="L113">
        <v>885621.66904056771</v>
      </c>
      <c r="M113">
        <v>360958.38039310067</v>
      </c>
    </row>
    <row r="114" spans="1:13">
      <c r="A114" s="21" t="s">
        <v>987</v>
      </c>
      <c r="B114">
        <v>753160.03330762405</v>
      </c>
      <c r="C114">
        <v>509186.49149912765</v>
      </c>
      <c r="D114">
        <v>925768.51567101479</v>
      </c>
      <c r="E114">
        <v>515279.45344376925</v>
      </c>
      <c r="F114">
        <v>444125.69524391298</v>
      </c>
      <c r="G114">
        <v>151324.58847491493</v>
      </c>
      <c r="H114">
        <v>923703.88542915892</v>
      </c>
      <c r="I114">
        <v>785016.84053395642</v>
      </c>
      <c r="J114">
        <v>34695.344894259739</v>
      </c>
      <c r="K114">
        <v>866668.00480024866</v>
      </c>
      <c r="L114">
        <v>786922.63412812108</v>
      </c>
      <c r="M114">
        <v>350062.86639112059</v>
      </c>
    </row>
    <row r="115" spans="1:13">
      <c r="A115" s="21" t="s">
        <v>900</v>
      </c>
      <c r="B115">
        <v>387814.59793286363</v>
      </c>
      <c r="C115">
        <v>432411.10934498149</v>
      </c>
      <c r="D115">
        <v>596285.32745065249</v>
      </c>
      <c r="E115">
        <v>604613.75924256933</v>
      </c>
      <c r="F115">
        <v>980019.71532445028</v>
      </c>
      <c r="G115">
        <v>542875.56846929155</v>
      </c>
      <c r="H115">
        <v>997678.95227875025</v>
      </c>
      <c r="I115">
        <v>770970.00643062405</v>
      </c>
      <c r="J115">
        <v>577590.54483376211</v>
      </c>
      <c r="K115">
        <v>242632.91613232062</v>
      </c>
      <c r="L115">
        <v>133347.53467442541</v>
      </c>
      <c r="M115">
        <v>52248.169851654369</v>
      </c>
    </row>
    <row r="116" spans="1:13">
      <c r="A116" s="21" t="s">
        <v>615</v>
      </c>
      <c r="B116">
        <v>234107.53456924416</v>
      </c>
      <c r="C116">
        <v>315724.45696084003</v>
      </c>
      <c r="D116">
        <v>322670.35721244622</v>
      </c>
      <c r="E116">
        <v>437707.8978198822</v>
      </c>
      <c r="F116">
        <v>335051.60528770561</v>
      </c>
      <c r="G116">
        <v>477539.3015477942</v>
      </c>
      <c r="H116">
        <v>114000.25979005668</v>
      </c>
      <c r="I116">
        <v>411410.2934269922</v>
      </c>
      <c r="J116">
        <v>525.75809533467191</v>
      </c>
      <c r="K116">
        <v>466976.73456213524</v>
      </c>
      <c r="L116">
        <v>357705.21422525949</v>
      </c>
      <c r="M116">
        <v>423184.90546871361</v>
      </c>
    </row>
    <row r="117" spans="1:13">
      <c r="A117" s="21" t="s">
        <v>1205</v>
      </c>
      <c r="B117">
        <v>913377.56060172664</v>
      </c>
      <c r="C117">
        <v>346086.97247338126</v>
      </c>
      <c r="D117">
        <v>859013.30407524074</v>
      </c>
      <c r="E117">
        <v>352320.85015132173</v>
      </c>
      <c r="F117">
        <v>803750.88492779096</v>
      </c>
      <c r="G117">
        <v>795385.66248783085</v>
      </c>
      <c r="H117">
        <v>809069.75219506305</v>
      </c>
      <c r="I117">
        <v>500381.50839894335</v>
      </c>
      <c r="J117">
        <v>242800.39064519189</v>
      </c>
      <c r="K117">
        <v>31701.384419104859</v>
      </c>
      <c r="L117">
        <v>939732.16620728443</v>
      </c>
      <c r="M117">
        <v>917345.27149540989</v>
      </c>
    </row>
    <row r="118" spans="1:13">
      <c r="A118" s="21" t="s">
        <v>417</v>
      </c>
      <c r="B118">
        <v>495418.70426214742</v>
      </c>
      <c r="C118">
        <v>682950.81507925421</v>
      </c>
      <c r="D118">
        <v>59560.869835214471</v>
      </c>
      <c r="E118">
        <v>734113.12712926615</v>
      </c>
      <c r="F118">
        <v>476142.25434685242</v>
      </c>
      <c r="G118">
        <v>490110.49960975704</v>
      </c>
      <c r="H118">
        <v>607159.87552644499</v>
      </c>
      <c r="I118">
        <v>274674.87713776936</v>
      </c>
      <c r="J118">
        <v>783524.81484280585</v>
      </c>
      <c r="K118">
        <v>171776.99403388813</v>
      </c>
      <c r="L118">
        <v>541892.79442471219</v>
      </c>
      <c r="M118">
        <v>893584.59502829646</v>
      </c>
    </row>
    <row r="119" spans="1:13">
      <c r="A119" s="21" t="s">
        <v>1315</v>
      </c>
      <c r="B119">
        <v>47712.051885533627</v>
      </c>
      <c r="C119">
        <v>869364.00480863568</v>
      </c>
      <c r="D119">
        <v>390735.54249610577</v>
      </c>
      <c r="E119">
        <v>534516.60134224687</v>
      </c>
      <c r="F119">
        <v>533188.43942883494</v>
      </c>
      <c r="G119">
        <v>401033.58876932558</v>
      </c>
      <c r="H119">
        <v>992850.54058655642</v>
      </c>
      <c r="I119">
        <v>616687.1873540316</v>
      </c>
      <c r="J119">
        <v>478177.46354269097</v>
      </c>
      <c r="K119">
        <v>546111.45413508022</v>
      </c>
      <c r="L119">
        <v>487575.01800121815</v>
      </c>
      <c r="M119">
        <v>343926.19239067246</v>
      </c>
    </row>
    <row r="120" spans="1:13">
      <c r="A120" s="21" t="s">
        <v>877</v>
      </c>
      <c r="B120">
        <v>58789.427005093596</v>
      </c>
      <c r="C120">
        <v>124522.72261293662</v>
      </c>
      <c r="D120">
        <v>301707.39479215234</v>
      </c>
      <c r="E120">
        <v>379042.20286805968</v>
      </c>
      <c r="F120">
        <v>33342.741463879058</v>
      </c>
      <c r="G120">
        <v>816427.19236361654</v>
      </c>
      <c r="H120">
        <v>920426.97705070733</v>
      </c>
      <c r="I120">
        <v>54756.300532440408</v>
      </c>
      <c r="J120">
        <v>82704.333008868474</v>
      </c>
      <c r="K120">
        <v>333466.35858966812</v>
      </c>
      <c r="L120">
        <v>682515.80174453196</v>
      </c>
      <c r="M120">
        <v>253734.16306241381</v>
      </c>
    </row>
    <row r="121" spans="1:13">
      <c r="A121" s="21" t="s">
        <v>1011</v>
      </c>
      <c r="B121">
        <v>16670.638811725479</v>
      </c>
      <c r="C121">
        <v>69359.778104586818</v>
      </c>
      <c r="D121">
        <v>139119.76706048977</v>
      </c>
      <c r="E121">
        <v>733231.67645381985</v>
      </c>
      <c r="F121">
        <v>870201.48512847384</v>
      </c>
      <c r="G121">
        <v>740133.98414950992</v>
      </c>
      <c r="H121">
        <v>650722.05605445732</v>
      </c>
      <c r="I121">
        <v>285127.55411393364</v>
      </c>
      <c r="J121">
        <v>527937.00494992256</v>
      </c>
      <c r="K121">
        <v>23850.022279883644</v>
      </c>
      <c r="L121">
        <v>376667.3941119829</v>
      </c>
      <c r="M121">
        <v>722777.45100483811</v>
      </c>
    </row>
    <row r="122" spans="1:13">
      <c r="A122" s="21" t="s">
        <v>871</v>
      </c>
      <c r="B122">
        <v>490014.93144399719</v>
      </c>
      <c r="C122">
        <v>874101.05795555003</v>
      </c>
      <c r="D122">
        <v>830205.18743569194</v>
      </c>
      <c r="E122">
        <v>643495.91423754708</v>
      </c>
      <c r="F122">
        <v>31554.239095999194</v>
      </c>
      <c r="G122">
        <v>40530.979447485515</v>
      </c>
      <c r="H122">
        <v>453962.2945538293</v>
      </c>
      <c r="I122">
        <v>246108.38277389581</v>
      </c>
      <c r="J122">
        <v>516824.44974456064</v>
      </c>
      <c r="K122">
        <v>610974.15999162663</v>
      </c>
      <c r="L122">
        <v>869664.51245197677</v>
      </c>
      <c r="M122">
        <v>433367.75293153996</v>
      </c>
    </row>
    <row r="123" spans="1:13">
      <c r="A123" s="21" t="s">
        <v>725</v>
      </c>
      <c r="B123">
        <v>396204.58653229562</v>
      </c>
      <c r="C123">
        <v>148283.75910501412</v>
      </c>
      <c r="D123">
        <v>167289.74183461821</v>
      </c>
      <c r="E123">
        <v>312301.73520720471</v>
      </c>
      <c r="F123">
        <v>754963.12282774784</v>
      </c>
      <c r="G123">
        <v>101126.72493383846</v>
      </c>
      <c r="H123">
        <v>156345.73541038221</v>
      </c>
      <c r="I123">
        <v>234745.67351805718</v>
      </c>
      <c r="J123">
        <v>737071.56635159045</v>
      </c>
      <c r="K123">
        <v>934520.76546034799</v>
      </c>
      <c r="L123">
        <v>689892.16304870031</v>
      </c>
      <c r="M123">
        <v>814395.94613503723</v>
      </c>
    </row>
    <row r="124" spans="1:13">
      <c r="A124" s="21" t="s">
        <v>161</v>
      </c>
      <c r="B124">
        <v>400185.6579516675</v>
      </c>
      <c r="C124">
        <v>392196.98418514192</v>
      </c>
      <c r="D124">
        <v>111575.92959573137</v>
      </c>
      <c r="E124">
        <v>170226.55357176709</v>
      </c>
      <c r="F124">
        <v>938775.19752434024</v>
      </c>
      <c r="G124">
        <v>749170.20748476184</v>
      </c>
      <c r="H124">
        <v>901356.38587392669</v>
      </c>
      <c r="I124">
        <v>100644.35831069008</v>
      </c>
      <c r="J124">
        <v>927412.4252047654</v>
      </c>
      <c r="K124">
        <v>303008.21993703977</v>
      </c>
      <c r="L124">
        <v>104322.99826315284</v>
      </c>
      <c r="M124">
        <v>304703.05095242668</v>
      </c>
    </row>
    <row r="125" spans="1:13">
      <c r="A125" s="21" t="s">
        <v>24</v>
      </c>
      <c r="B125">
        <v>758891.37004521082</v>
      </c>
      <c r="C125">
        <v>756694.41370866843</v>
      </c>
      <c r="D125">
        <v>780172.59447223367</v>
      </c>
      <c r="E125">
        <v>993145.14305736497</v>
      </c>
      <c r="F125">
        <v>272467.28979470301</v>
      </c>
      <c r="G125">
        <v>205215.39498212159</v>
      </c>
      <c r="H125">
        <v>901942.65180009953</v>
      </c>
      <c r="I125">
        <v>741047.95586680644</v>
      </c>
      <c r="J125">
        <v>884832.21891224501</v>
      </c>
      <c r="K125">
        <v>610910.53427169821</v>
      </c>
      <c r="L125">
        <v>487117.46352848061</v>
      </c>
      <c r="M125">
        <v>685094.68721410749</v>
      </c>
    </row>
    <row r="126" spans="1:13">
      <c r="A126" s="21" t="s">
        <v>153</v>
      </c>
      <c r="B126">
        <v>852625.80242575589</v>
      </c>
      <c r="C126">
        <v>457243.11520994996</v>
      </c>
      <c r="D126">
        <v>347897.14292926708</v>
      </c>
      <c r="E126">
        <v>60970.825806933914</v>
      </c>
      <c r="F126">
        <v>373100.94244749279</v>
      </c>
      <c r="G126">
        <v>651345.29977157188</v>
      </c>
      <c r="H126">
        <v>881907.8676283434</v>
      </c>
      <c r="I126">
        <v>453131.30982911645</v>
      </c>
      <c r="J126">
        <v>622722.82987137092</v>
      </c>
      <c r="K126">
        <v>969065.60654475901</v>
      </c>
      <c r="L126">
        <v>429537.55027182418</v>
      </c>
      <c r="M126">
        <v>262797.674417225</v>
      </c>
    </row>
    <row r="127" spans="1:13">
      <c r="A127" s="21" t="s">
        <v>731</v>
      </c>
      <c r="B127">
        <v>653705.23720289522</v>
      </c>
      <c r="C127">
        <v>246888.06283993303</v>
      </c>
      <c r="D127">
        <v>203871.37873463344</v>
      </c>
      <c r="E127">
        <v>29274.429476146001</v>
      </c>
      <c r="F127">
        <v>430991.03256092971</v>
      </c>
      <c r="G127">
        <v>157196.37494896632</v>
      </c>
      <c r="H127">
        <v>436019.39996214723</v>
      </c>
      <c r="I127">
        <v>695425.36407726863</v>
      </c>
      <c r="J127">
        <v>257814.88856220426</v>
      </c>
      <c r="K127">
        <v>901270.64503770217</v>
      </c>
      <c r="L127">
        <v>324800.78042469674</v>
      </c>
      <c r="M127">
        <v>471775.98477905989</v>
      </c>
    </row>
    <row r="128" spans="1:13">
      <c r="A128" s="21" t="s">
        <v>413</v>
      </c>
      <c r="B128">
        <v>629126.58741194406</v>
      </c>
      <c r="C128">
        <v>397542.11374544445</v>
      </c>
      <c r="D128">
        <v>865409.4472872488</v>
      </c>
      <c r="E128">
        <v>120497.69830133551</v>
      </c>
      <c r="F128">
        <v>623614.65176882804</v>
      </c>
      <c r="G128">
        <v>361976.81129560375</v>
      </c>
      <c r="H128">
        <v>29617.163655377921</v>
      </c>
      <c r="I128">
        <v>57630.197534131563</v>
      </c>
      <c r="J128">
        <v>852696.75467191136</v>
      </c>
      <c r="K128">
        <v>351942.53097456816</v>
      </c>
      <c r="L128">
        <v>312080.08231561055</v>
      </c>
      <c r="M128">
        <v>157839.57505648595</v>
      </c>
    </row>
    <row r="129" spans="1:13">
      <c r="A129" s="21" t="s">
        <v>269</v>
      </c>
      <c r="B129">
        <v>336075.45412257302</v>
      </c>
      <c r="C129">
        <v>915758.76800971897</v>
      </c>
      <c r="D129">
        <v>757069.84656722308</v>
      </c>
      <c r="E129">
        <v>329955.79152740916</v>
      </c>
      <c r="F129">
        <v>169270.84730424348</v>
      </c>
      <c r="G129">
        <v>556184.30527263775</v>
      </c>
      <c r="H129">
        <v>54128.385449359826</v>
      </c>
      <c r="I129">
        <v>314368.44619239244</v>
      </c>
      <c r="J129">
        <v>413871.4360944191</v>
      </c>
      <c r="K129">
        <v>528836.09763811599</v>
      </c>
      <c r="L129">
        <v>978920.74236927356</v>
      </c>
      <c r="M129">
        <v>949623.10075914022</v>
      </c>
    </row>
    <row r="130" spans="1:13">
      <c r="A130" s="21" t="s">
        <v>825</v>
      </c>
      <c r="B130">
        <v>887783.00614040077</v>
      </c>
      <c r="C130">
        <v>652948.79149004619</v>
      </c>
      <c r="D130">
        <v>312338.02241463528</v>
      </c>
      <c r="E130">
        <v>613494.92302141071</v>
      </c>
      <c r="F130">
        <v>385492.10724814545</v>
      </c>
      <c r="G130">
        <v>969266.56564969942</v>
      </c>
      <c r="H130">
        <v>565394.24947652698</v>
      </c>
      <c r="I130">
        <v>14023.589636414812</v>
      </c>
      <c r="J130">
        <v>319871.336746838</v>
      </c>
      <c r="K130">
        <v>556969.23443105351</v>
      </c>
      <c r="L130">
        <v>404350.38361771946</v>
      </c>
      <c r="M130">
        <v>385914.75137677189</v>
      </c>
    </row>
    <row r="131" spans="1:13">
      <c r="A131" s="21" t="s">
        <v>963</v>
      </c>
      <c r="B131">
        <v>259676.71441664774</v>
      </c>
      <c r="C131">
        <v>702882.23690666293</v>
      </c>
      <c r="D131">
        <v>128959.40169058141</v>
      </c>
      <c r="E131">
        <v>55387.156257488467</v>
      </c>
      <c r="F131">
        <v>340239.11570991529</v>
      </c>
      <c r="G131">
        <v>669789.49906322965</v>
      </c>
      <c r="H131">
        <v>69495.81636469948</v>
      </c>
      <c r="I131">
        <v>994249.32391138247</v>
      </c>
      <c r="J131">
        <v>866711.65624447784</v>
      </c>
      <c r="K131">
        <v>491438.65575686173</v>
      </c>
      <c r="L131">
        <v>927391.57180978567</v>
      </c>
      <c r="M131">
        <v>748320.06340238696</v>
      </c>
    </row>
    <row r="132" spans="1:13">
      <c r="A132" s="21" t="s">
        <v>894</v>
      </c>
      <c r="B132">
        <v>151644.876196386</v>
      </c>
      <c r="C132">
        <v>384768.62697888189</v>
      </c>
      <c r="D132">
        <v>218904.40812108619</v>
      </c>
      <c r="E132">
        <v>283604.44657478319</v>
      </c>
      <c r="F132">
        <v>454062.2826171788</v>
      </c>
      <c r="G132">
        <v>395253.07893612608</v>
      </c>
      <c r="H132">
        <v>188613.38134542239</v>
      </c>
      <c r="I132">
        <v>321410.19966524624</v>
      </c>
      <c r="J132">
        <v>191428.66073322817</v>
      </c>
      <c r="K132">
        <v>27479.410914231452</v>
      </c>
      <c r="L132">
        <v>29842.101332694325</v>
      </c>
      <c r="M132">
        <v>64030.907514249833</v>
      </c>
    </row>
    <row r="133" spans="1:13">
      <c r="A133" s="21" t="s">
        <v>1262</v>
      </c>
      <c r="B133">
        <v>710642.11865222768</v>
      </c>
      <c r="C133">
        <v>706841.26884286618</v>
      </c>
      <c r="D133">
        <v>237044.47461209088</v>
      </c>
      <c r="E133">
        <v>830263.55521403393</v>
      </c>
      <c r="F133">
        <v>193336.05144702326</v>
      </c>
      <c r="G133">
        <v>822514.88916361879</v>
      </c>
      <c r="H133">
        <v>663858.62518962636</v>
      </c>
      <c r="I133">
        <v>471376.4344870387</v>
      </c>
      <c r="J133">
        <v>424500.55446108815</v>
      </c>
      <c r="K133">
        <v>719793.24283078604</v>
      </c>
      <c r="L133">
        <v>708823.14113696758</v>
      </c>
      <c r="M133">
        <v>903269.48018176632</v>
      </c>
    </row>
    <row r="134" spans="1:13">
      <c r="A134" s="21" t="s">
        <v>645</v>
      </c>
      <c r="B134">
        <v>452690.0042273656</v>
      </c>
      <c r="C134">
        <v>238538.33751707655</v>
      </c>
      <c r="D134">
        <v>99174.177948772252</v>
      </c>
      <c r="E134">
        <v>214187.62332912689</v>
      </c>
      <c r="F134">
        <v>222123.25882489458</v>
      </c>
      <c r="G134">
        <v>329610.0254345673</v>
      </c>
      <c r="H134">
        <v>731522.22406315245</v>
      </c>
      <c r="I134">
        <v>984683.7946900872</v>
      </c>
      <c r="J134">
        <v>849818.9299471397</v>
      </c>
      <c r="K134">
        <v>62809.719400222617</v>
      </c>
      <c r="L134">
        <v>435937.63767580804</v>
      </c>
      <c r="M134">
        <v>500616.23343970318</v>
      </c>
    </row>
    <row r="135" spans="1:13">
      <c r="A135" s="21" t="s">
        <v>926</v>
      </c>
      <c r="B135">
        <v>127456.29777059708</v>
      </c>
      <c r="C135">
        <v>756737.57927494636</v>
      </c>
      <c r="D135">
        <v>961145.75056356192</v>
      </c>
      <c r="E135">
        <v>38708.81497985257</v>
      </c>
      <c r="F135">
        <v>865139.41296121303</v>
      </c>
      <c r="G135">
        <v>521191.64152374817</v>
      </c>
      <c r="H135">
        <v>707862.87120541686</v>
      </c>
      <c r="I135">
        <v>591348.5246268172</v>
      </c>
      <c r="J135">
        <v>303854.1601435144</v>
      </c>
      <c r="K135">
        <v>567869.03787426499</v>
      </c>
      <c r="L135">
        <v>756278.68604024057</v>
      </c>
      <c r="M135">
        <v>188613.59271760803</v>
      </c>
    </row>
    <row r="136" spans="1:13">
      <c r="A136" s="21" t="s">
        <v>1045</v>
      </c>
      <c r="B136">
        <v>265672.12171931477</v>
      </c>
      <c r="C136">
        <v>945705.40757411346</v>
      </c>
      <c r="D136">
        <v>601816.6502855228</v>
      </c>
      <c r="E136">
        <v>818161.44743897161</v>
      </c>
      <c r="F136">
        <v>512279.02843253972</v>
      </c>
      <c r="G136">
        <v>470583.18404043885</v>
      </c>
      <c r="H136">
        <v>48768.330786701954</v>
      </c>
      <c r="I136">
        <v>472634.98252248828</v>
      </c>
      <c r="J136">
        <v>392798.54864567268</v>
      </c>
      <c r="K136">
        <v>424238.43838696828</v>
      </c>
      <c r="L136">
        <v>961723.95083182631</v>
      </c>
      <c r="M136">
        <v>429635.6208647826</v>
      </c>
    </row>
    <row r="137" spans="1:13">
      <c r="A137" s="21" t="s">
        <v>239</v>
      </c>
      <c r="B137">
        <v>1269.7577044682439</v>
      </c>
      <c r="C137">
        <v>274794.10197168682</v>
      </c>
      <c r="D137">
        <v>26385.241542597083</v>
      </c>
      <c r="E137">
        <v>197859.88140650533</v>
      </c>
      <c r="F137">
        <v>204938.28185146445</v>
      </c>
      <c r="G137">
        <v>333823.63549502182</v>
      </c>
      <c r="H137">
        <v>46014.897540409271</v>
      </c>
      <c r="I137">
        <v>481838.56730394589</v>
      </c>
      <c r="J137">
        <v>23199.282714018664</v>
      </c>
      <c r="K137">
        <v>457597.54958597862</v>
      </c>
      <c r="L137">
        <v>129143.26450160446</v>
      </c>
      <c r="M137">
        <v>23782.72924045266</v>
      </c>
    </row>
    <row r="138" spans="1:13">
      <c r="A138" s="21" t="s">
        <v>540</v>
      </c>
      <c r="B138">
        <v>887263.12413778168</v>
      </c>
      <c r="C138">
        <v>181580.86641336745</v>
      </c>
      <c r="D138">
        <v>774789.1735745006</v>
      </c>
      <c r="E138">
        <v>578671.53203655849</v>
      </c>
      <c r="F138">
        <v>567793.12989839341</v>
      </c>
      <c r="G138">
        <v>265052.89097932039</v>
      </c>
      <c r="H138">
        <v>740835.73256966821</v>
      </c>
      <c r="I138">
        <v>552150.58346420259</v>
      </c>
      <c r="J138">
        <v>735383.90381085942</v>
      </c>
      <c r="K138">
        <v>311091.97239288164</v>
      </c>
      <c r="L138">
        <v>369170.99665308703</v>
      </c>
      <c r="M138">
        <v>814918.28607965109</v>
      </c>
    </row>
    <row r="139" spans="1:13">
      <c r="A139" s="21" t="s">
        <v>1085</v>
      </c>
      <c r="B139">
        <v>951818.99340334209</v>
      </c>
      <c r="C139">
        <v>703404.71484982467</v>
      </c>
      <c r="D139">
        <v>328261.22194387816</v>
      </c>
      <c r="E139">
        <v>770241.12249314669</v>
      </c>
      <c r="F139">
        <v>435534.6292659833</v>
      </c>
      <c r="G139">
        <v>208380.23984305642</v>
      </c>
      <c r="H139">
        <v>70349.622670829121</v>
      </c>
      <c r="I139">
        <v>974932.57134322484</v>
      </c>
      <c r="J139">
        <v>866069.73727827868</v>
      </c>
      <c r="K139">
        <v>473337.00221230299</v>
      </c>
      <c r="L139">
        <v>99453.511241910819</v>
      </c>
      <c r="M139">
        <v>794930.85674794472</v>
      </c>
    </row>
    <row r="140" spans="1:13">
      <c r="A140" s="21" t="s">
        <v>631</v>
      </c>
      <c r="B140">
        <v>432959.18401100411</v>
      </c>
      <c r="C140">
        <v>595327.15967180615</v>
      </c>
      <c r="D140">
        <v>721521.45165189344</v>
      </c>
      <c r="E140">
        <v>509208.97761797335</v>
      </c>
      <c r="F140">
        <v>318561.07132381428</v>
      </c>
      <c r="G140">
        <v>645793.40810954606</v>
      </c>
      <c r="H140">
        <v>808166.80468892527</v>
      </c>
      <c r="I140">
        <v>390031.3342573212</v>
      </c>
      <c r="J140">
        <v>479049.13707853458</v>
      </c>
      <c r="K140">
        <v>554970.90027905256</v>
      </c>
      <c r="L140">
        <v>119556.53156731794</v>
      </c>
      <c r="M140">
        <v>963850.22930793068</v>
      </c>
    </row>
    <row r="141" spans="1:13">
      <c r="A141" s="21" t="s">
        <v>1195</v>
      </c>
      <c r="B141">
        <v>555707.92974722746</v>
      </c>
      <c r="C141">
        <v>437082.291125772</v>
      </c>
      <c r="D141">
        <v>58616.460805208662</v>
      </c>
      <c r="E141">
        <v>975687.41476319823</v>
      </c>
      <c r="F141">
        <v>111186.55669603561</v>
      </c>
      <c r="G141">
        <v>797410.79829323862</v>
      </c>
      <c r="H141">
        <v>62006.757693668813</v>
      </c>
      <c r="I141">
        <v>536922.99787114933</v>
      </c>
      <c r="J141">
        <v>257209.90414088208</v>
      </c>
      <c r="K141">
        <v>316550.74700829812</v>
      </c>
      <c r="L141">
        <v>52498.144498143054</v>
      </c>
      <c r="M141">
        <v>225071.06697535151</v>
      </c>
    </row>
    <row r="142" spans="1:13">
      <c r="A142" s="21" t="s">
        <v>747</v>
      </c>
      <c r="B142">
        <v>473832.52550532907</v>
      </c>
      <c r="C142">
        <v>823392.80906400282</v>
      </c>
      <c r="D142">
        <v>588912.50160928175</v>
      </c>
      <c r="E142">
        <v>152704.72631635878</v>
      </c>
      <c r="F142">
        <v>827037.8132270436</v>
      </c>
      <c r="G142">
        <v>649699.21548983466</v>
      </c>
      <c r="H142">
        <v>524702.32163969812</v>
      </c>
      <c r="I142">
        <v>420274.00522913935</v>
      </c>
      <c r="J142">
        <v>971524.78718457452</v>
      </c>
      <c r="K142">
        <v>745982.89022802841</v>
      </c>
      <c r="L142">
        <v>784133.91119512147</v>
      </c>
      <c r="M142">
        <v>182046.02693453719</v>
      </c>
    </row>
    <row r="143" spans="1:13">
      <c r="A143" s="21" t="s">
        <v>597</v>
      </c>
      <c r="B143">
        <v>621039.25294265302</v>
      </c>
      <c r="C143">
        <v>749332.81837451784</v>
      </c>
      <c r="D143">
        <v>927010.42774068902</v>
      </c>
      <c r="E143">
        <v>613134.54965480592</v>
      </c>
      <c r="F143">
        <v>436543.33694805793</v>
      </c>
      <c r="G143">
        <v>360082.91364965483</v>
      </c>
      <c r="H143">
        <v>606125.95001844584</v>
      </c>
      <c r="I143">
        <v>379528.8496596996</v>
      </c>
      <c r="J143">
        <v>97579.775295124069</v>
      </c>
      <c r="K143">
        <v>268609.63999676524</v>
      </c>
      <c r="L143">
        <v>349030.90273477486</v>
      </c>
      <c r="M143">
        <v>865903.63307371899</v>
      </c>
    </row>
    <row r="144" spans="1:13">
      <c r="A144" s="21" t="s">
        <v>324</v>
      </c>
      <c r="B144">
        <v>425684.72927661182</v>
      </c>
      <c r="C144">
        <v>943040.14415228518</v>
      </c>
      <c r="D144">
        <v>564208.49959658703</v>
      </c>
      <c r="E144">
        <v>310563.80375330162</v>
      </c>
      <c r="F144">
        <v>875210.82779962092</v>
      </c>
      <c r="G144">
        <v>334531.50943479326</v>
      </c>
      <c r="H144">
        <v>395942.57745470764</v>
      </c>
      <c r="I144">
        <v>414624.08929696894</v>
      </c>
      <c r="J144">
        <v>449815.85669790325</v>
      </c>
      <c r="K144">
        <v>837072.23228209733</v>
      </c>
      <c r="L144">
        <v>508274.68711111526</v>
      </c>
      <c r="M144">
        <v>127137.45425619694</v>
      </c>
    </row>
    <row r="145" spans="1:13">
      <c r="A145" s="21" t="s">
        <v>335</v>
      </c>
      <c r="B145">
        <v>159005.46103442946</v>
      </c>
      <c r="C145">
        <v>243041.40291388932</v>
      </c>
      <c r="D145">
        <v>75276.337752523017</v>
      </c>
      <c r="E145">
        <v>426387.67819874664</v>
      </c>
      <c r="F145">
        <v>352966.19871161977</v>
      </c>
      <c r="G145">
        <v>311997.30039329175</v>
      </c>
      <c r="H145">
        <v>323833.62365100801</v>
      </c>
      <c r="I145">
        <v>307736.6672157757</v>
      </c>
      <c r="J145">
        <v>173077.0805068308</v>
      </c>
      <c r="K145">
        <v>35691.157205844262</v>
      </c>
      <c r="L145">
        <v>308062.20849594841</v>
      </c>
      <c r="M145">
        <v>312968.62401415798</v>
      </c>
    </row>
    <row r="146" spans="1:13">
      <c r="A146" s="21" t="s">
        <v>1164</v>
      </c>
      <c r="B146">
        <v>605624.92152505997</v>
      </c>
      <c r="C146">
        <v>663491.59642866207</v>
      </c>
      <c r="D146">
        <v>260257.93303494414</v>
      </c>
      <c r="E146">
        <v>208301.50111742062</v>
      </c>
      <c r="F146">
        <v>963663.274327358</v>
      </c>
      <c r="G146">
        <v>975441.61128876847</v>
      </c>
      <c r="H146">
        <v>574315.2031742275</v>
      </c>
      <c r="I146">
        <v>499360.93440829898</v>
      </c>
      <c r="J146">
        <v>76477.430559039101</v>
      </c>
      <c r="K146">
        <v>300953.3738309865</v>
      </c>
      <c r="L146">
        <v>152894.21567103057</v>
      </c>
      <c r="M146">
        <v>223188.83213587993</v>
      </c>
    </row>
    <row r="147" spans="1:13">
      <c r="A147" s="21" t="s">
        <v>880</v>
      </c>
      <c r="B147">
        <v>417209.5808152291</v>
      </c>
      <c r="C147">
        <v>460152.42091439647</v>
      </c>
      <c r="D147">
        <v>550716.30921756849</v>
      </c>
      <c r="E147">
        <v>974595.60061010858</v>
      </c>
      <c r="F147">
        <v>245697.36364189564</v>
      </c>
      <c r="G147">
        <v>749350.02194254601</v>
      </c>
      <c r="H147">
        <v>908616.91173173208</v>
      </c>
      <c r="I147">
        <v>911959.09152521309</v>
      </c>
      <c r="J147">
        <v>348024.57160172705</v>
      </c>
      <c r="K147">
        <v>816741.56104973366</v>
      </c>
      <c r="L147">
        <v>458871.5510773097</v>
      </c>
      <c r="M147">
        <v>684986.85879076598</v>
      </c>
    </row>
    <row r="148" spans="1:13">
      <c r="A148" s="21" t="s">
        <v>511</v>
      </c>
      <c r="B148">
        <v>177598.22184565972</v>
      </c>
      <c r="C148">
        <v>171592.64615202908</v>
      </c>
      <c r="D148">
        <v>244126.06398373449</v>
      </c>
      <c r="E148">
        <v>280228.22828741174</v>
      </c>
      <c r="F148">
        <v>151494.73019786802</v>
      </c>
      <c r="G148">
        <v>430007.54387475125</v>
      </c>
      <c r="H148">
        <v>314463.96505931712</v>
      </c>
      <c r="I148">
        <v>38545.894187797137</v>
      </c>
      <c r="J148">
        <v>209441.2853963853</v>
      </c>
      <c r="K148">
        <v>61127.593758695919</v>
      </c>
      <c r="L148">
        <v>178601.8232982684</v>
      </c>
      <c r="M148">
        <v>43542.46225678848</v>
      </c>
    </row>
    <row r="149" spans="1:13">
      <c r="A149" s="21" t="s">
        <v>1059</v>
      </c>
      <c r="B149">
        <v>377103.04425840225</v>
      </c>
      <c r="C149">
        <v>774290.93480446492</v>
      </c>
      <c r="D149">
        <v>394985.43351060146</v>
      </c>
      <c r="E149">
        <v>790364.09323723475</v>
      </c>
      <c r="F149">
        <v>396104.91307120019</v>
      </c>
      <c r="G149">
        <v>624022.99387067335</v>
      </c>
      <c r="H149">
        <v>441185.38127820386</v>
      </c>
      <c r="I149">
        <v>381135.88341576862</v>
      </c>
      <c r="J149">
        <v>835931.51737882884</v>
      </c>
      <c r="K149">
        <v>458077.9722760634</v>
      </c>
      <c r="L149">
        <v>445529.46734092955</v>
      </c>
      <c r="M149">
        <v>296837.5553422161</v>
      </c>
    </row>
    <row r="150" spans="1:13">
      <c r="A150" s="21" t="s">
        <v>381</v>
      </c>
      <c r="B150">
        <v>256248.86948969751</v>
      </c>
      <c r="C150">
        <v>632251.38189596287</v>
      </c>
      <c r="D150">
        <v>392091.89911716781</v>
      </c>
      <c r="E150">
        <v>465364.28158754593</v>
      </c>
      <c r="F150">
        <v>666058.11749312177</v>
      </c>
      <c r="G150">
        <v>820352.90239730664</v>
      </c>
      <c r="H150">
        <v>429392.10259534587</v>
      </c>
      <c r="I150">
        <v>921643.64513092802</v>
      </c>
      <c r="J150">
        <v>665890.77345813671</v>
      </c>
      <c r="K150">
        <v>457985.94466548291</v>
      </c>
      <c r="L150">
        <v>152605.69286315396</v>
      </c>
      <c r="M150">
        <v>823288.35120923084</v>
      </c>
    </row>
    <row r="151" spans="1:13">
      <c r="A151" s="21" t="s">
        <v>283</v>
      </c>
      <c r="B151">
        <v>904791.76623163465</v>
      </c>
      <c r="C151">
        <v>840645.04016294412</v>
      </c>
      <c r="D151">
        <v>238929.76522618602</v>
      </c>
      <c r="E151">
        <v>105485.36195773672</v>
      </c>
      <c r="F151">
        <v>120865.18879383612</v>
      </c>
      <c r="G151">
        <v>459365.96336515335</v>
      </c>
      <c r="H151">
        <v>291543.93036854855</v>
      </c>
      <c r="I151">
        <v>711209.35897374758</v>
      </c>
      <c r="J151">
        <v>623000.21965639282</v>
      </c>
      <c r="K151">
        <v>515019.48929035204</v>
      </c>
      <c r="L151">
        <v>625651.43936923076</v>
      </c>
      <c r="M151">
        <v>351529.94781557412</v>
      </c>
    </row>
    <row r="152" spans="1:13">
      <c r="A152" s="21" t="s">
        <v>483</v>
      </c>
      <c r="B152">
        <v>574433.21595417405</v>
      </c>
      <c r="C152">
        <v>756354.46203271451</v>
      </c>
      <c r="D152">
        <v>144526.20232971158</v>
      </c>
      <c r="E152">
        <v>320775.62102455838</v>
      </c>
      <c r="F152">
        <v>438386.82354986935</v>
      </c>
      <c r="G152">
        <v>777663.58418302052</v>
      </c>
      <c r="H152">
        <v>896152.22830054443</v>
      </c>
      <c r="I152">
        <v>406890.24408414896</v>
      </c>
      <c r="J152">
        <v>629700.89159949776</v>
      </c>
      <c r="K152">
        <v>418797.23334221862</v>
      </c>
      <c r="L152">
        <v>630204.15440117498</v>
      </c>
      <c r="M152">
        <v>621585.15002802678</v>
      </c>
    </row>
    <row r="153" spans="1:13">
      <c r="A153" s="21" t="s">
        <v>121</v>
      </c>
      <c r="B153">
        <v>901115.40616704104</v>
      </c>
      <c r="C153">
        <v>693963.75591992564</v>
      </c>
      <c r="D153">
        <v>789257.75295880646</v>
      </c>
      <c r="E153">
        <v>875974.27116032841</v>
      </c>
      <c r="F153">
        <v>671039.76626306365</v>
      </c>
      <c r="G153">
        <v>972847.56975671463</v>
      </c>
      <c r="H153">
        <v>453089.08919471723</v>
      </c>
      <c r="I153">
        <v>508970.39013808232</v>
      </c>
      <c r="J153">
        <v>724498.20628298062</v>
      </c>
      <c r="K153">
        <v>393773.74229009374</v>
      </c>
      <c r="L153">
        <v>436481.39817271737</v>
      </c>
      <c r="M153">
        <v>556319.33452696423</v>
      </c>
    </row>
    <row r="154" spans="1:13">
      <c r="A154" s="21" t="s">
        <v>1147</v>
      </c>
      <c r="B154">
        <v>707430.98955705517</v>
      </c>
      <c r="C154">
        <v>335425.22317751765</v>
      </c>
      <c r="D154">
        <v>472583.87000198307</v>
      </c>
      <c r="E154">
        <v>733195.40348076448</v>
      </c>
      <c r="F154">
        <v>250662.7541554679</v>
      </c>
      <c r="G154">
        <v>276580.72043278493</v>
      </c>
      <c r="H154">
        <v>910743.62866548134</v>
      </c>
      <c r="I154">
        <v>246921.92818201208</v>
      </c>
      <c r="J154">
        <v>721841.1663216193</v>
      </c>
      <c r="K154">
        <v>539996.06909983756</v>
      </c>
      <c r="L154">
        <v>832010.85225410701</v>
      </c>
      <c r="M154">
        <v>841747.62620736938</v>
      </c>
    </row>
    <row r="155" spans="1:13">
      <c r="A155" s="21" t="s">
        <v>1039</v>
      </c>
      <c r="B155">
        <v>327021.81113051844</v>
      </c>
      <c r="C155">
        <v>606874.18012372253</v>
      </c>
      <c r="D155">
        <v>661680.59514352959</v>
      </c>
      <c r="E155">
        <v>836855.79475579783</v>
      </c>
      <c r="F155">
        <v>180397.10272707709</v>
      </c>
      <c r="G155">
        <v>160960.11076744655</v>
      </c>
      <c r="H155">
        <v>3552.7134488895217</v>
      </c>
      <c r="I155">
        <v>807548.68965401477</v>
      </c>
      <c r="J155">
        <v>849062.04295338504</v>
      </c>
      <c r="K155">
        <v>248729.95214278693</v>
      </c>
      <c r="L155">
        <v>339236.05128774524</v>
      </c>
      <c r="M155">
        <v>571474.11515856476</v>
      </c>
    </row>
    <row r="156" spans="1:13">
      <c r="A156" s="21" t="s">
        <v>671</v>
      </c>
      <c r="B156">
        <v>348138.65653749945</v>
      </c>
      <c r="C156">
        <v>615053.34945915802</v>
      </c>
      <c r="D156">
        <v>106605.8224914298</v>
      </c>
      <c r="E156">
        <v>381567.58319538378</v>
      </c>
      <c r="F156">
        <v>166423.67669401437</v>
      </c>
      <c r="G156">
        <v>668809.36874044675</v>
      </c>
      <c r="H156">
        <v>112881.22520919108</v>
      </c>
      <c r="I156">
        <v>167010.13079076543</v>
      </c>
      <c r="J156">
        <v>150608.8989709412</v>
      </c>
      <c r="K156">
        <v>770905.83866573044</v>
      </c>
      <c r="L156">
        <v>996832.0435752772</v>
      </c>
      <c r="M156">
        <v>404917.99443735054</v>
      </c>
    </row>
    <row r="157" spans="1:13">
      <c r="A157" s="21" t="s">
        <v>805</v>
      </c>
      <c r="B157">
        <v>105808.42896657172</v>
      </c>
      <c r="C157">
        <v>413999.72031406587</v>
      </c>
      <c r="D157">
        <v>227444.71075916206</v>
      </c>
      <c r="E157">
        <v>100539.15646888944</v>
      </c>
      <c r="F157">
        <v>740351.55571820587</v>
      </c>
      <c r="G157">
        <v>549266.37160810421</v>
      </c>
      <c r="H157">
        <v>794981.55467754859</v>
      </c>
      <c r="I157">
        <v>749825.63885199151</v>
      </c>
      <c r="J157">
        <v>307296.00617309817</v>
      </c>
      <c r="K157">
        <v>851112.1354294084</v>
      </c>
      <c r="L157">
        <v>950417.90221900423</v>
      </c>
      <c r="M157">
        <v>61315.472207885694</v>
      </c>
    </row>
    <row r="158" spans="1:13">
      <c r="A158" s="21" t="s">
        <v>344</v>
      </c>
      <c r="B158">
        <v>109227.70831199185</v>
      </c>
      <c r="C158">
        <v>295423.08124686655</v>
      </c>
      <c r="D158">
        <v>4995.7439381059785</v>
      </c>
      <c r="E158">
        <v>70051.895633479522</v>
      </c>
      <c r="F158">
        <v>312201.52747866587</v>
      </c>
      <c r="G158">
        <v>106599.75311946684</v>
      </c>
      <c r="H158">
        <v>385166.62025564391</v>
      </c>
      <c r="I158">
        <v>209541.89099559694</v>
      </c>
      <c r="J158">
        <v>278076.90484841919</v>
      </c>
      <c r="K158">
        <v>156110.10085139205</v>
      </c>
      <c r="L158">
        <v>411624.90544158587</v>
      </c>
      <c r="M158">
        <v>410721.90697387676</v>
      </c>
    </row>
    <row r="159" spans="1:13">
      <c r="A159" s="21" t="s">
        <v>1254</v>
      </c>
      <c r="B159">
        <v>400810.30614480382</v>
      </c>
      <c r="C159">
        <v>259047.41385227171</v>
      </c>
      <c r="D159">
        <v>688509.35441736702</v>
      </c>
      <c r="E159">
        <v>494751.62936741346</v>
      </c>
      <c r="F159">
        <v>525626.57454015454</v>
      </c>
      <c r="G159">
        <v>984993.82354316139</v>
      </c>
      <c r="H159">
        <v>534246.34797767433</v>
      </c>
      <c r="I159">
        <v>357453.87257519015</v>
      </c>
      <c r="J159">
        <v>798046.24947757565</v>
      </c>
      <c r="K159">
        <v>251211.91073624781</v>
      </c>
      <c r="L159">
        <v>716099.01030694309</v>
      </c>
      <c r="M159">
        <v>777792.61815840425</v>
      </c>
    </row>
    <row r="160" spans="1:13">
      <c r="A160" s="21" t="s">
        <v>474</v>
      </c>
      <c r="B160">
        <v>354693.46541438362</v>
      </c>
      <c r="C160">
        <v>482373.70484905975</v>
      </c>
      <c r="D160">
        <v>420411.52239491651</v>
      </c>
      <c r="E160">
        <v>135683.02906094177</v>
      </c>
      <c r="F160">
        <v>638459.26284697058</v>
      </c>
      <c r="G160">
        <v>830108.15382326755</v>
      </c>
      <c r="H160">
        <v>36212.819124389564</v>
      </c>
      <c r="I160">
        <v>489130.1083137751</v>
      </c>
      <c r="J160">
        <v>163005.95315879551</v>
      </c>
      <c r="K160">
        <v>291939.0337114787</v>
      </c>
      <c r="L160">
        <v>231742.56943306682</v>
      </c>
      <c r="M160">
        <v>470753.85552256001</v>
      </c>
    </row>
    <row r="161" spans="1:13">
      <c r="A161" s="21" t="s">
        <v>612</v>
      </c>
      <c r="B161">
        <v>741403.36144575453</v>
      </c>
      <c r="C161">
        <v>348280.06032642256</v>
      </c>
      <c r="D161">
        <v>412665.19781018805</v>
      </c>
      <c r="E161">
        <v>658530.32598454109</v>
      </c>
      <c r="F161">
        <v>767501.59430315765</v>
      </c>
      <c r="G161">
        <v>73433.354567486895</v>
      </c>
      <c r="H161">
        <v>907590.91512078582</v>
      </c>
      <c r="I161">
        <v>957110.0342173354</v>
      </c>
      <c r="J161">
        <v>927618.94286403002</v>
      </c>
      <c r="K161">
        <v>287338.75533009268</v>
      </c>
      <c r="L161">
        <v>588036.87507796194</v>
      </c>
      <c r="M161">
        <v>273168.06959744188</v>
      </c>
    </row>
    <row r="162" spans="1:13">
      <c r="A162" s="21" t="s">
        <v>1069</v>
      </c>
      <c r="B162">
        <v>67485.527225077385</v>
      </c>
      <c r="C162">
        <v>420904.22488013026</v>
      </c>
      <c r="D162">
        <v>227756.23884873264</v>
      </c>
      <c r="E162">
        <v>154812.96055920169</v>
      </c>
      <c r="F162">
        <v>718349.5077220276</v>
      </c>
      <c r="G162">
        <v>875051.42311793217</v>
      </c>
      <c r="H162">
        <v>819260.7391886916</v>
      </c>
      <c r="I162">
        <v>934091.23014839203</v>
      </c>
      <c r="J162">
        <v>563286.64373011177</v>
      </c>
      <c r="K162">
        <v>83219.218691229951</v>
      </c>
      <c r="L162">
        <v>852161.86151849094</v>
      </c>
      <c r="M162">
        <v>3308.5665610066426</v>
      </c>
    </row>
    <row r="163" spans="1:13">
      <c r="A163" s="21" t="s">
        <v>1127</v>
      </c>
      <c r="B163">
        <v>660271.08917401859</v>
      </c>
      <c r="C163">
        <v>802799.97512466263</v>
      </c>
      <c r="D163">
        <v>571362.18697041727</v>
      </c>
      <c r="E163">
        <v>599907.15989461378</v>
      </c>
      <c r="F163">
        <v>63186.613220997831</v>
      </c>
      <c r="G163">
        <v>779424.18757696706</v>
      </c>
      <c r="H163">
        <v>678952.21254586859</v>
      </c>
      <c r="I163">
        <v>929525.81236570515</v>
      </c>
      <c r="J163">
        <v>190257.62322834373</v>
      </c>
      <c r="K163">
        <v>118193.58197248442</v>
      </c>
      <c r="L163">
        <v>532121.41806984309</v>
      </c>
      <c r="M163">
        <v>341497.89666809759</v>
      </c>
    </row>
    <row r="164" spans="1:13">
      <c r="A164" s="21" t="s">
        <v>1213</v>
      </c>
      <c r="B164">
        <v>149783.67219051823</v>
      </c>
      <c r="C164">
        <v>686408.42844779498</v>
      </c>
      <c r="D164">
        <v>112228.31621904061</v>
      </c>
      <c r="E164">
        <v>310806.29310900444</v>
      </c>
      <c r="F164">
        <v>264912.80034139653</v>
      </c>
      <c r="G164">
        <v>413159.13131941837</v>
      </c>
      <c r="H164">
        <v>385947.08009976085</v>
      </c>
      <c r="I164">
        <v>350326.6277020002</v>
      </c>
      <c r="J164">
        <v>484096.66228206927</v>
      </c>
      <c r="K164">
        <v>366030.46695475961</v>
      </c>
      <c r="L164">
        <v>675320.11183937348</v>
      </c>
      <c r="M164">
        <v>826931.86615641695</v>
      </c>
    </row>
    <row r="165" spans="1:13">
      <c r="A165" s="21" t="s">
        <v>215</v>
      </c>
      <c r="B165">
        <v>84217.644617319733</v>
      </c>
      <c r="C165">
        <v>225806.30945567854</v>
      </c>
      <c r="D165">
        <v>308477.33952281397</v>
      </c>
      <c r="E165">
        <v>4761.8716389415395</v>
      </c>
      <c r="F165">
        <v>429953.2624896749</v>
      </c>
      <c r="G165">
        <v>480015.7452750855</v>
      </c>
      <c r="H165">
        <v>307640.85176206962</v>
      </c>
      <c r="I165">
        <v>85950.868924839611</v>
      </c>
      <c r="J165">
        <v>413794.13723587425</v>
      </c>
      <c r="K165">
        <v>433471.10720488423</v>
      </c>
      <c r="L165">
        <v>460394.6313080446</v>
      </c>
      <c r="M165">
        <v>128211.17822842376</v>
      </c>
    </row>
    <row r="166" spans="1:13">
      <c r="A166" s="21" t="s">
        <v>1216</v>
      </c>
      <c r="B166">
        <v>729006.42254587589</v>
      </c>
      <c r="C166">
        <v>326394.66577129584</v>
      </c>
      <c r="D166">
        <v>812596.81705530023</v>
      </c>
      <c r="E166">
        <v>579556.44567787601</v>
      </c>
      <c r="F166">
        <v>164515.82936767041</v>
      </c>
      <c r="G166">
        <v>193325.64014706478</v>
      </c>
      <c r="H166">
        <v>264832.99139981653</v>
      </c>
      <c r="I166">
        <v>512653.93438999041</v>
      </c>
      <c r="J166">
        <v>889143.36024221638</v>
      </c>
      <c r="K166">
        <v>479445.01907515904</v>
      </c>
      <c r="L166">
        <v>530325.76084439701</v>
      </c>
      <c r="M166">
        <v>131697.04717759902</v>
      </c>
    </row>
    <row r="167" spans="1:13">
      <c r="A167" s="21" t="s">
        <v>1072</v>
      </c>
      <c r="B167">
        <v>602171.62844240724</v>
      </c>
      <c r="C167">
        <v>150110.93040881961</v>
      </c>
      <c r="D167">
        <v>720979.85027426365</v>
      </c>
      <c r="E167">
        <v>995773.86677330045</v>
      </c>
      <c r="F167">
        <v>137526.76386877004</v>
      </c>
      <c r="G167">
        <v>70297.413551637437</v>
      </c>
      <c r="H167">
        <v>425795.96888439439</v>
      </c>
      <c r="I167">
        <v>327429.54661305965</v>
      </c>
      <c r="J167">
        <v>364976.61326057243</v>
      </c>
      <c r="K167">
        <v>582348.45962638652</v>
      </c>
      <c r="L167">
        <v>763765.49625677767</v>
      </c>
      <c r="M167">
        <v>499921.56784392492</v>
      </c>
    </row>
    <row r="168" spans="1:13">
      <c r="A168" s="21" t="s">
        <v>950</v>
      </c>
      <c r="B168">
        <v>43094.45967102432</v>
      </c>
      <c r="C168">
        <v>174897.71418608268</v>
      </c>
      <c r="D168">
        <v>928041.1153164882</v>
      </c>
      <c r="E168">
        <v>134493.93795682452</v>
      </c>
      <c r="F168">
        <v>588382.54402360553</v>
      </c>
      <c r="G168">
        <v>641406.29058208189</v>
      </c>
      <c r="H168">
        <v>978983.33493987727</v>
      </c>
      <c r="I168">
        <v>532651.4958417241</v>
      </c>
      <c r="J168">
        <v>575862.15828310011</v>
      </c>
      <c r="K168">
        <v>949739.53431408782</v>
      </c>
      <c r="L168">
        <v>683215.33441732638</v>
      </c>
      <c r="M168">
        <v>901700.01260998799</v>
      </c>
    </row>
    <row r="169" spans="1:13">
      <c r="A169" s="21" t="s">
        <v>236</v>
      </c>
      <c r="B169">
        <v>417834.79086839367</v>
      </c>
      <c r="C169">
        <v>107718.19378646264</v>
      </c>
      <c r="D169">
        <v>316931.2579353656</v>
      </c>
      <c r="E169">
        <v>123804.91474362859</v>
      </c>
      <c r="F169">
        <v>474744.79102255747</v>
      </c>
      <c r="G169">
        <v>139327.95015220574</v>
      </c>
      <c r="H169">
        <v>48218.506068267663</v>
      </c>
      <c r="I169">
        <v>106386.89851579331</v>
      </c>
      <c r="J169">
        <v>342058.1918150697</v>
      </c>
      <c r="K169">
        <v>56967.997787448046</v>
      </c>
      <c r="L169">
        <v>392915.90966394305</v>
      </c>
      <c r="M169">
        <v>349245.02209436789</v>
      </c>
    </row>
    <row r="170" spans="1:13">
      <c r="A170" s="21" t="s">
        <v>169</v>
      </c>
      <c r="B170">
        <v>886365.20455778902</v>
      </c>
      <c r="C170">
        <v>136064.69066392278</v>
      </c>
      <c r="D170">
        <v>316915.5809348324</v>
      </c>
      <c r="E170">
        <v>869330.32596234127</v>
      </c>
      <c r="F170">
        <v>366666.73715791153</v>
      </c>
      <c r="G170">
        <v>685778.08220518637</v>
      </c>
      <c r="H170">
        <v>176765.4355682492</v>
      </c>
      <c r="I170">
        <v>812517.74723331886</v>
      </c>
      <c r="J170">
        <v>227752.09159118714</v>
      </c>
      <c r="K170">
        <v>924054.10514990427</v>
      </c>
      <c r="L170">
        <v>77086.682973032119</v>
      </c>
      <c r="M170">
        <v>634848.5688203281</v>
      </c>
    </row>
    <row r="171" spans="1:13">
      <c r="A171" s="21" t="s">
        <v>150</v>
      </c>
      <c r="B171">
        <v>614216.90216802829</v>
      </c>
      <c r="C171">
        <v>106415.33236276668</v>
      </c>
      <c r="D171">
        <v>747683.88230219332</v>
      </c>
      <c r="E171">
        <v>212408.42091703892</v>
      </c>
      <c r="F171">
        <v>174640.99715590442</v>
      </c>
      <c r="G171">
        <v>91283.401628086009</v>
      </c>
      <c r="H171">
        <v>285807.13564951677</v>
      </c>
      <c r="I171">
        <v>579065.32926176977</v>
      </c>
      <c r="J171">
        <v>571247.80666177382</v>
      </c>
      <c r="K171">
        <v>252713.41880890974</v>
      </c>
      <c r="L171">
        <v>665704.86475076119</v>
      </c>
      <c r="M171">
        <v>666057.11490377341</v>
      </c>
    </row>
    <row r="172" spans="1:13">
      <c r="A172" s="21" t="s">
        <v>361</v>
      </c>
      <c r="B172">
        <v>414764.01611207245</v>
      </c>
      <c r="C172">
        <v>325226.46397337673</v>
      </c>
      <c r="D172">
        <v>910365.5607412362</v>
      </c>
      <c r="E172">
        <v>113835.43765552595</v>
      </c>
      <c r="F172">
        <v>781808.27267205319</v>
      </c>
      <c r="G172">
        <v>188944.81855260537</v>
      </c>
      <c r="H172">
        <v>521141.40615469927</v>
      </c>
      <c r="I172">
        <v>490737.30754701316</v>
      </c>
      <c r="J172">
        <v>230484.5297466669</v>
      </c>
      <c r="K172">
        <v>900420.34660365561</v>
      </c>
      <c r="L172">
        <v>148105.82370417679</v>
      </c>
      <c r="M172">
        <v>721388.88554019644</v>
      </c>
    </row>
    <row r="173" spans="1:13">
      <c r="A173" s="21" t="s">
        <v>1239</v>
      </c>
      <c r="B173">
        <v>927348.5514720385</v>
      </c>
      <c r="C173">
        <v>920019.34481529368</v>
      </c>
      <c r="D173">
        <v>973604.20533162006</v>
      </c>
      <c r="E173">
        <v>966625.66309114487</v>
      </c>
      <c r="F173">
        <v>307799.07442073605</v>
      </c>
      <c r="G173">
        <v>453874.09392213164</v>
      </c>
      <c r="H173">
        <v>844416.71353714878</v>
      </c>
      <c r="I173">
        <v>285702.99169561308</v>
      </c>
      <c r="J173">
        <v>116805.7341507025</v>
      </c>
      <c r="K173">
        <v>466932.27357627556</v>
      </c>
      <c r="L173">
        <v>259208.37800642138</v>
      </c>
      <c r="M173">
        <v>752514.30102833977</v>
      </c>
    </row>
    <row r="174" spans="1:13">
      <c r="A174" s="21" t="s">
        <v>1329</v>
      </c>
      <c r="B174">
        <v>310358.5070193737</v>
      </c>
      <c r="C174">
        <v>753877.2428985337</v>
      </c>
      <c r="D174">
        <v>847750.85134827741</v>
      </c>
      <c r="E174">
        <v>441356.33247895533</v>
      </c>
      <c r="F174">
        <v>781844.08979299013</v>
      </c>
      <c r="G174">
        <v>427338.37534661259</v>
      </c>
      <c r="H174">
        <v>100495.02847079239</v>
      </c>
      <c r="I174">
        <v>468469.77663221635</v>
      </c>
      <c r="J174">
        <v>512354.31704004284</v>
      </c>
      <c r="K174">
        <v>821820.73176156345</v>
      </c>
      <c r="L174">
        <v>771791.13302836893</v>
      </c>
      <c r="M174">
        <v>130752.15296587627</v>
      </c>
    </row>
    <row r="175" spans="1:13">
      <c r="A175" s="21" t="s">
        <v>389</v>
      </c>
      <c r="B175">
        <v>137500.64960741159</v>
      </c>
      <c r="C175">
        <v>420267.3842529289</v>
      </c>
      <c r="D175">
        <v>82498.5489822706</v>
      </c>
      <c r="E175">
        <v>262511.31014476781</v>
      </c>
      <c r="F175">
        <v>401465.76544265385</v>
      </c>
      <c r="G175">
        <v>6722.7342808262038</v>
      </c>
      <c r="H175">
        <v>440195.78080747148</v>
      </c>
      <c r="I175">
        <v>208093.42745958394</v>
      </c>
      <c r="J175">
        <v>370443.60991120309</v>
      </c>
      <c r="K175">
        <v>273818.79278790863</v>
      </c>
      <c r="L175">
        <v>220591.6951230042</v>
      </c>
      <c r="M175">
        <v>463527.2823124901</v>
      </c>
    </row>
    <row r="176" spans="1:13">
      <c r="A176" s="21" t="s">
        <v>200</v>
      </c>
      <c r="B176">
        <v>860725.17320269381</v>
      </c>
      <c r="C176">
        <v>228571.79192826716</v>
      </c>
      <c r="D176">
        <v>511114.92563508096</v>
      </c>
      <c r="E176">
        <v>695340.78383076016</v>
      </c>
      <c r="F176">
        <v>505321.38456897868</v>
      </c>
      <c r="G176">
        <v>157202.68338261457</v>
      </c>
      <c r="H176">
        <v>631127.70527235558</v>
      </c>
      <c r="I176">
        <v>945582.70933172619</v>
      </c>
      <c r="J176">
        <v>592426.24926323735</v>
      </c>
      <c r="K176">
        <v>447220.16556496301</v>
      </c>
      <c r="L176">
        <v>316717.41616430925</v>
      </c>
      <c r="M176">
        <v>842499.54827832559</v>
      </c>
    </row>
    <row r="177" spans="1:13">
      <c r="A177" s="21" t="s">
        <v>293</v>
      </c>
      <c r="B177">
        <v>270485.97257724829</v>
      </c>
      <c r="C177">
        <v>671853.52969928691</v>
      </c>
      <c r="D177">
        <v>603978.43484118453</v>
      </c>
      <c r="E177">
        <v>989857.74343249178</v>
      </c>
      <c r="F177">
        <v>992469.04002819746</v>
      </c>
      <c r="G177">
        <v>798883.61182264087</v>
      </c>
      <c r="H177">
        <v>913168.99563282402</v>
      </c>
      <c r="I177">
        <v>926324.75387215393</v>
      </c>
      <c r="J177">
        <v>971853.50019246305</v>
      </c>
      <c r="K177">
        <v>696051.81628942047</v>
      </c>
      <c r="L177">
        <v>220829.42958492646</v>
      </c>
      <c r="M177">
        <v>415011.63631416857</v>
      </c>
    </row>
    <row r="178" spans="1:13">
      <c r="A178" s="21" t="s">
        <v>931</v>
      </c>
      <c r="B178">
        <v>225462.21370610775</v>
      </c>
      <c r="C178">
        <v>974588.62955223338</v>
      </c>
      <c r="D178">
        <v>402537.23655280261</v>
      </c>
      <c r="E178">
        <v>30209.627314987665</v>
      </c>
      <c r="F178">
        <v>58465.451704471372</v>
      </c>
      <c r="G178">
        <v>230637.88847019873</v>
      </c>
      <c r="H178">
        <v>12531.056858107071</v>
      </c>
      <c r="I178">
        <v>240366.35191214207</v>
      </c>
      <c r="J178">
        <v>846622.21099805506</v>
      </c>
      <c r="K178">
        <v>129764.86321785508</v>
      </c>
      <c r="L178">
        <v>929153.69004551624</v>
      </c>
      <c r="M178">
        <v>681354.99889953749</v>
      </c>
    </row>
    <row r="179" spans="1:13">
      <c r="A179" s="21" t="s">
        <v>906</v>
      </c>
      <c r="B179">
        <v>514043.14149995003</v>
      </c>
      <c r="C179">
        <v>973556.51634933788</v>
      </c>
      <c r="D179">
        <v>701157.90275097173</v>
      </c>
      <c r="E179">
        <v>888954.26052974816</v>
      </c>
      <c r="F179">
        <v>390514.43036050862</v>
      </c>
      <c r="G179">
        <v>135966.2660666655</v>
      </c>
      <c r="H179">
        <v>777008.38833197823</v>
      </c>
      <c r="I179">
        <v>727932.63195592619</v>
      </c>
      <c r="J179">
        <v>254614.90411070897</v>
      </c>
      <c r="K179">
        <v>573413.7531262202</v>
      </c>
      <c r="L179">
        <v>627797.2538396141</v>
      </c>
      <c r="M179">
        <v>902569.90943684848</v>
      </c>
    </row>
    <row r="180" spans="1:13">
      <c r="A180" s="21" t="s">
        <v>396</v>
      </c>
      <c r="B180">
        <v>151097.96351206917</v>
      </c>
      <c r="C180">
        <v>557721.12473450042</v>
      </c>
      <c r="D180">
        <v>721046.18205155188</v>
      </c>
      <c r="E180">
        <v>525893.85360261146</v>
      </c>
      <c r="F180">
        <v>670504.30606844183</v>
      </c>
      <c r="G180">
        <v>993401.43806371465</v>
      </c>
      <c r="H180">
        <v>282116.90136437904</v>
      </c>
      <c r="I180">
        <v>756962.10680089274</v>
      </c>
      <c r="J180">
        <v>970797.21747610695</v>
      </c>
      <c r="K180">
        <v>908258.40803622222</v>
      </c>
      <c r="L180">
        <v>646011.91337038705</v>
      </c>
      <c r="M180">
        <v>899332.65440888086</v>
      </c>
    </row>
    <row r="181" spans="1:13">
      <c r="A181" s="21" t="s">
        <v>857</v>
      </c>
      <c r="B181">
        <v>626635.94586141373</v>
      </c>
      <c r="C181">
        <v>544823.10980018566</v>
      </c>
      <c r="D181">
        <v>575121.09881305567</v>
      </c>
      <c r="E181">
        <v>486447.37945260806</v>
      </c>
      <c r="F181">
        <v>349067.94088868843</v>
      </c>
      <c r="G181">
        <v>475219.82542203623</v>
      </c>
      <c r="H181">
        <v>442519.16710365767</v>
      </c>
      <c r="I181">
        <v>357870.47018664307</v>
      </c>
      <c r="J181">
        <v>390309.67341464118</v>
      </c>
      <c r="K181">
        <v>307179.21101332124</v>
      </c>
      <c r="L181">
        <v>209240.97065712989</v>
      </c>
      <c r="M181">
        <v>935734.15449165611</v>
      </c>
    </row>
    <row r="182" spans="1:13">
      <c r="A182" s="21" t="s">
        <v>1221</v>
      </c>
      <c r="B182">
        <v>383209.22037160554</v>
      </c>
      <c r="C182">
        <v>48804.636356671537</v>
      </c>
      <c r="D182">
        <v>979756.75921415724</v>
      </c>
      <c r="E182">
        <v>567318.79769841686</v>
      </c>
      <c r="F182">
        <v>872215.07912136428</v>
      </c>
      <c r="G182">
        <v>240724.30435431169</v>
      </c>
      <c r="H182">
        <v>921918.96113092138</v>
      </c>
      <c r="I182">
        <v>272683.73932937684</v>
      </c>
      <c r="J182">
        <v>648862.6376396477</v>
      </c>
      <c r="K182">
        <v>404078.44495606946</v>
      </c>
      <c r="L182">
        <v>98575.357259878539</v>
      </c>
      <c r="M182">
        <v>834730.54268776719</v>
      </c>
    </row>
    <row r="183" spans="1:13">
      <c r="A183" s="21" t="s">
        <v>549</v>
      </c>
      <c r="B183">
        <v>900915.92525421816</v>
      </c>
      <c r="C183">
        <v>772629.51335422718</v>
      </c>
      <c r="D183">
        <v>764512.23350081418</v>
      </c>
      <c r="E183">
        <v>28087.410967931435</v>
      </c>
      <c r="F183">
        <v>561232.91805631772</v>
      </c>
      <c r="G183">
        <v>146828.46398266259</v>
      </c>
      <c r="H183">
        <v>443648.41682145814</v>
      </c>
      <c r="I183">
        <v>303736.80904226017</v>
      </c>
      <c r="J183">
        <v>156597.76290105298</v>
      </c>
      <c r="K183">
        <v>397987.49705612089</v>
      </c>
      <c r="L183">
        <v>744921.67125082482</v>
      </c>
      <c r="M183">
        <v>476309.38936044142</v>
      </c>
    </row>
    <row r="184" spans="1:13">
      <c r="A184" s="21" t="s">
        <v>1101</v>
      </c>
      <c r="B184">
        <v>475146.39737094752</v>
      </c>
      <c r="C184">
        <v>987840.36162251479</v>
      </c>
      <c r="D184">
        <v>158144.64083844548</v>
      </c>
      <c r="E184">
        <v>848545.88823627774</v>
      </c>
      <c r="F184">
        <v>976508.01835430227</v>
      </c>
      <c r="G184">
        <v>569917.42410275829</v>
      </c>
      <c r="H184">
        <v>905007.13158625783</v>
      </c>
      <c r="I184">
        <v>438006.3329375902</v>
      </c>
      <c r="J184">
        <v>121074.92384783115</v>
      </c>
      <c r="K184">
        <v>35697.61248698533</v>
      </c>
      <c r="L184">
        <v>391357.88487989776</v>
      </c>
      <c r="M184">
        <v>931809.34709449904</v>
      </c>
    </row>
    <row r="185" spans="1:13">
      <c r="A185" s="21" t="s">
        <v>311</v>
      </c>
      <c r="B185">
        <v>819669.74388867966</v>
      </c>
      <c r="C185">
        <v>793307.4489595684</v>
      </c>
      <c r="D185">
        <v>785277.27657877235</v>
      </c>
      <c r="E185">
        <v>212809.23939623596</v>
      </c>
      <c r="F185">
        <v>267291.32130178489</v>
      </c>
      <c r="G185">
        <v>548147.86683572968</v>
      </c>
      <c r="H185">
        <v>1958.1263339158995</v>
      </c>
      <c r="I185">
        <v>252752.44170557577</v>
      </c>
      <c r="J185">
        <v>752270.06982809445</v>
      </c>
      <c r="K185">
        <v>633234.07715851837</v>
      </c>
      <c r="L185">
        <v>893013.74947591021</v>
      </c>
      <c r="M185">
        <v>485998.88505107671</v>
      </c>
    </row>
    <row r="186" spans="1:13">
      <c r="A186" s="21" t="s">
        <v>498</v>
      </c>
      <c r="B186">
        <v>801442.17658245726</v>
      </c>
      <c r="C186">
        <v>666503.63959395466</v>
      </c>
      <c r="D186">
        <v>576859.41872238053</v>
      </c>
      <c r="E186">
        <v>820569.24373157753</v>
      </c>
      <c r="F186">
        <v>191687.98576730551</v>
      </c>
      <c r="G186">
        <v>64511.438594506806</v>
      </c>
      <c r="H186">
        <v>817967.10240763042</v>
      </c>
      <c r="I186">
        <v>298395.47949239641</v>
      </c>
      <c r="J186">
        <v>544990.16320239392</v>
      </c>
      <c r="K186">
        <v>702053.62350111222</v>
      </c>
      <c r="L186">
        <v>30991.339442545508</v>
      </c>
      <c r="M186">
        <v>560115.6373548772</v>
      </c>
    </row>
    <row r="187" spans="1:13">
      <c r="A187" s="21" t="s">
        <v>1208</v>
      </c>
      <c r="B187">
        <v>323970.33941339934</v>
      </c>
      <c r="C187">
        <v>576165.99792566942</v>
      </c>
      <c r="D187">
        <v>828850.66650022171</v>
      </c>
      <c r="E187">
        <v>997589.93518508854</v>
      </c>
      <c r="F187">
        <v>641346.34022161295</v>
      </c>
      <c r="G187">
        <v>68939.457008357014</v>
      </c>
      <c r="H187">
        <v>812456.28761240584</v>
      </c>
      <c r="I187">
        <v>598400.57568704407</v>
      </c>
      <c r="J187">
        <v>618281.93388159072</v>
      </c>
      <c r="K187">
        <v>675670.86270631605</v>
      </c>
      <c r="L187">
        <v>866487.37301031407</v>
      </c>
      <c r="M187">
        <v>763374.13332260924</v>
      </c>
    </row>
    <row r="188" spans="1:13">
      <c r="A188" s="21" t="s">
        <v>1150</v>
      </c>
      <c r="B188">
        <v>339536.14894320903</v>
      </c>
      <c r="C188">
        <v>973909.65283781395</v>
      </c>
      <c r="D188">
        <v>225959.11361595866</v>
      </c>
      <c r="E188">
        <v>442090.94062536245</v>
      </c>
      <c r="F188">
        <v>398264.98819347133</v>
      </c>
      <c r="G188">
        <v>3898.2776757953143</v>
      </c>
      <c r="H188">
        <v>833024.75453633699</v>
      </c>
      <c r="I188">
        <v>312094.87397861714</v>
      </c>
      <c r="J188">
        <v>412836.03536572313</v>
      </c>
      <c r="K188">
        <v>247070.42052067284</v>
      </c>
      <c r="L188">
        <v>358948.12224264839</v>
      </c>
      <c r="M188">
        <v>619045.73033267551</v>
      </c>
    </row>
    <row r="189" spans="1:13">
      <c r="A189" s="21" t="s">
        <v>189</v>
      </c>
      <c r="B189">
        <v>301289.55819612293</v>
      </c>
      <c r="C189">
        <v>865130.41187331313</v>
      </c>
      <c r="D189">
        <v>653229.85427567631</v>
      </c>
      <c r="E189">
        <v>553739.77660996374</v>
      </c>
      <c r="F189">
        <v>168982.58790835296</v>
      </c>
      <c r="G189">
        <v>132134.2920207672</v>
      </c>
      <c r="H189">
        <v>22776.655375946641</v>
      </c>
      <c r="I189">
        <v>38038.437308265951</v>
      </c>
      <c r="J189">
        <v>525059.90846728196</v>
      </c>
      <c r="K189">
        <v>930646.47646102682</v>
      </c>
      <c r="L189">
        <v>409541.64050808875</v>
      </c>
      <c r="M189">
        <v>533369.9694225901</v>
      </c>
    </row>
    <row r="190" spans="1:13">
      <c r="A190" s="21" t="s">
        <v>505</v>
      </c>
      <c r="B190">
        <v>617052.38694782869</v>
      </c>
      <c r="C190">
        <v>274175.53818282194</v>
      </c>
      <c r="D190">
        <v>271656.4109935172</v>
      </c>
      <c r="E190">
        <v>630124.05408534827</v>
      </c>
      <c r="F190">
        <v>812422.8977840615</v>
      </c>
      <c r="G190">
        <v>994776.19792527333</v>
      </c>
      <c r="H190">
        <v>690890.08073403582</v>
      </c>
      <c r="I190">
        <v>638795.5569339419</v>
      </c>
      <c r="J190">
        <v>33567.193341900835</v>
      </c>
      <c r="K190">
        <v>710072.22559475608</v>
      </c>
      <c r="L190">
        <v>692991.73349900846</v>
      </c>
      <c r="M190">
        <v>139126.71216177719</v>
      </c>
    </row>
    <row r="191" spans="1:13">
      <c r="A191" s="21" t="s">
        <v>1006</v>
      </c>
      <c r="B191">
        <v>55393.021123533836</v>
      </c>
      <c r="C191">
        <v>573423.40362651227</v>
      </c>
      <c r="D191">
        <v>735683.74169631151</v>
      </c>
      <c r="E191">
        <v>991551.23467491951</v>
      </c>
      <c r="F191">
        <v>333331.01873680082</v>
      </c>
      <c r="G191">
        <v>238623.71487851042</v>
      </c>
      <c r="H191">
        <v>21454.459207236654</v>
      </c>
      <c r="I191">
        <v>910888.5092383849</v>
      </c>
      <c r="J191">
        <v>857982.35986459779</v>
      </c>
      <c r="K191">
        <v>983764.92157751566</v>
      </c>
      <c r="L191">
        <v>379283.17500180565</v>
      </c>
      <c r="M191">
        <v>258268.37741863707</v>
      </c>
    </row>
    <row r="192" spans="1:13">
      <c r="A192" s="21" t="s">
        <v>501</v>
      </c>
      <c r="B192">
        <v>994335.4331810018</v>
      </c>
      <c r="C192">
        <v>663099.55157541682</v>
      </c>
      <c r="D192">
        <v>206461.13322191252</v>
      </c>
      <c r="E192">
        <v>843534.72626881546</v>
      </c>
      <c r="F192">
        <v>101816.59465533576</v>
      </c>
      <c r="G192">
        <v>363373.48115547118</v>
      </c>
      <c r="H192">
        <v>447201.10476479592</v>
      </c>
      <c r="I192">
        <v>525137.88368209184</v>
      </c>
      <c r="J192">
        <v>217628.84548160821</v>
      </c>
      <c r="K192">
        <v>296908.30851265183</v>
      </c>
      <c r="L192">
        <v>713636.28007604042</v>
      </c>
      <c r="M192">
        <v>599783.34054070432</v>
      </c>
    </row>
    <row r="193" spans="1:13">
      <c r="A193" s="21" t="s">
        <v>976</v>
      </c>
      <c r="B193">
        <v>780316.53166116751</v>
      </c>
      <c r="C193">
        <v>464654.99387276341</v>
      </c>
      <c r="D193">
        <v>922402.62466426205</v>
      </c>
      <c r="E193">
        <v>925597.6112169869</v>
      </c>
      <c r="F193">
        <v>515602.36577404838</v>
      </c>
      <c r="G193">
        <v>744702.59688647499</v>
      </c>
      <c r="H193">
        <v>899557.93727952847</v>
      </c>
      <c r="I193">
        <v>886367.46453229513</v>
      </c>
      <c r="J193">
        <v>972516.20509620104</v>
      </c>
      <c r="K193">
        <v>683655.27569806785</v>
      </c>
      <c r="L193">
        <v>993694.29678472481</v>
      </c>
      <c r="M193">
        <v>227105.8007206186</v>
      </c>
    </row>
    <row r="194" spans="1:13">
      <c r="A194" s="21" t="s">
        <v>218</v>
      </c>
      <c r="B194">
        <v>615910.74535740865</v>
      </c>
      <c r="C194">
        <v>461246.99533247517</v>
      </c>
      <c r="D194">
        <v>848464.68302496045</v>
      </c>
      <c r="E194">
        <v>138858.26516612142</v>
      </c>
      <c r="F194">
        <v>6077.4135536296735</v>
      </c>
      <c r="G194">
        <v>323243.0889304778</v>
      </c>
      <c r="H194">
        <v>659700.42144359846</v>
      </c>
      <c r="I194">
        <v>766787.37717014737</v>
      </c>
      <c r="J194">
        <v>177714.2107025942</v>
      </c>
      <c r="K194">
        <v>207002.94403915454</v>
      </c>
      <c r="L194">
        <v>914945.08340532007</v>
      </c>
      <c r="M194">
        <v>46084.785815884818</v>
      </c>
    </row>
    <row r="195" spans="1:13">
      <c r="A195" s="21" t="s">
        <v>328</v>
      </c>
      <c r="B195">
        <v>793756.23425480165</v>
      </c>
      <c r="C195">
        <v>449167.46150030964</v>
      </c>
      <c r="D195">
        <v>756191.21984858101</v>
      </c>
      <c r="E195">
        <v>155156.38175893622</v>
      </c>
      <c r="F195">
        <v>716452.11974925816</v>
      </c>
      <c r="G195">
        <v>235548.96479902376</v>
      </c>
      <c r="H195">
        <v>180068.26443755164</v>
      </c>
      <c r="I195">
        <v>401805.21907502197</v>
      </c>
      <c r="J195">
        <v>465635.60974444094</v>
      </c>
      <c r="K195">
        <v>126575.06159565269</v>
      </c>
      <c r="L195">
        <v>441607.25661999109</v>
      </c>
      <c r="M195">
        <v>504315.39067224506</v>
      </c>
    </row>
    <row r="196" spans="1:13">
      <c r="A196" s="21" t="s">
        <v>375</v>
      </c>
      <c r="B196">
        <v>531078.27812834946</v>
      </c>
      <c r="C196">
        <v>242861.54773444391</v>
      </c>
      <c r="D196">
        <v>641121.15930550219</v>
      </c>
      <c r="E196">
        <v>582482.34383587597</v>
      </c>
      <c r="F196">
        <v>611311.28294034256</v>
      </c>
      <c r="G196">
        <v>687742.36497915303</v>
      </c>
      <c r="H196">
        <v>136918.14359627085</v>
      </c>
      <c r="I196">
        <v>79781.088353320098</v>
      </c>
      <c r="J196">
        <v>426990.27219870914</v>
      </c>
      <c r="K196">
        <v>915664.20827482187</v>
      </c>
      <c r="L196">
        <v>363686.51499786717</v>
      </c>
      <c r="M196">
        <v>594560.33023224038</v>
      </c>
    </row>
    <row r="197" spans="1:13">
      <c r="A197" s="21" t="s">
        <v>1311</v>
      </c>
      <c r="B197">
        <v>764986.49793366925</v>
      </c>
      <c r="C197">
        <v>88132.391465957422</v>
      </c>
      <c r="D197">
        <v>767664.3984684028</v>
      </c>
      <c r="E197">
        <v>46392.093577258485</v>
      </c>
      <c r="F197">
        <v>782018.61203622341</v>
      </c>
      <c r="G197">
        <v>751781.83967062761</v>
      </c>
      <c r="H197">
        <v>253123.97476384474</v>
      </c>
      <c r="I197">
        <v>346955.72445828991</v>
      </c>
      <c r="J197">
        <v>873173.83948974079</v>
      </c>
      <c r="K197">
        <v>787849.13297375047</v>
      </c>
      <c r="L197">
        <v>4120.806757207496</v>
      </c>
      <c r="M197">
        <v>758702.19222417951</v>
      </c>
    </row>
    <row r="198" spans="1:13">
      <c r="A198" s="21" t="s">
        <v>82</v>
      </c>
      <c r="B198">
        <v>965509.9141699</v>
      </c>
      <c r="C198">
        <v>923170.09457445471</v>
      </c>
      <c r="D198">
        <v>799537.59296525538</v>
      </c>
      <c r="E198">
        <v>445485.25701452821</v>
      </c>
      <c r="F198">
        <v>308093.01319194969</v>
      </c>
      <c r="G198">
        <v>407370.05617662228</v>
      </c>
      <c r="H198">
        <v>89112.557410369162</v>
      </c>
      <c r="I198">
        <v>521520.19171548047</v>
      </c>
      <c r="J198">
        <v>71697.506145126827</v>
      </c>
      <c r="K198">
        <v>343424.8958568853</v>
      </c>
      <c r="L198">
        <v>415266.00046887528</v>
      </c>
      <c r="M198">
        <v>827579.01076517638</v>
      </c>
    </row>
    <row r="199" spans="1:13">
      <c r="A199" s="21" t="s">
        <v>130</v>
      </c>
      <c r="B199">
        <v>54824.137224807499</v>
      </c>
      <c r="C199">
        <v>324112.63193461858</v>
      </c>
      <c r="D199">
        <v>103608.79916883365</v>
      </c>
      <c r="E199">
        <v>323405.45500531403</v>
      </c>
      <c r="F199">
        <v>327228.23708308971</v>
      </c>
      <c r="G199">
        <v>86008.597956770245</v>
      </c>
      <c r="H199">
        <v>489484.63087565044</v>
      </c>
      <c r="I199">
        <v>410304.07644338667</v>
      </c>
      <c r="J199">
        <v>187771.84571127847</v>
      </c>
      <c r="K199">
        <v>2818.280125722772</v>
      </c>
      <c r="L199">
        <v>303399.0820110385</v>
      </c>
      <c r="M199">
        <v>474017.81549086666</v>
      </c>
    </row>
    <row r="200" spans="1:13">
      <c r="A200" s="21" t="s">
        <v>738</v>
      </c>
      <c r="B200">
        <v>255520.41254085416</v>
      </c>
      <c r="C200">
        <v>246660.51078602392</v>
      </c>
      <c r="D200">
        <v>53065.973128320373</v>
      </c>
      <c r="E200">
        <v>393758.24394392443</v>
      </c>
      <c r="F200">
        <v>262283.36524423142</v>
      </c>
      <c r="G200">
        <v>158112.63752114103</v>
      </c>
      <c r="H200">
        <v>455314.42559178808</v>
      </c>
      <c r="I200">
        <v>411918.77387101389</v>
      </c>
      <c r="J200">
        <v>242912.00934818678</v>
      </c>
      <c r="K200">
        <v>109450.15219964927</v>
      </c>
      <c r="L200">
        <v>354913.44694073021</v>
      </c>
      <c r="M200">
        <v>416640.44315064047</v>
      </c>
    </row>
    <row r="201" spans="1:13">
      <c r="A201" s="21" t="s">
        <v>921</v>
      </c>
      <c r="B201">
        <v>781227.85371379158</v>
      </c>
      <c r="C201">
        <v>484885.33967197902</v>
      </c>
      <c r="D201">
        <v>558968.84891855577</v>
      </c>
      <c r="E201">
        <v>713883.48479856586</v>
      </c>
      <c r="F201">
        <v>380698.75387903297</v>
      </c>
      <c r="G201">
        <v>606975.03753824532</v>
      </c>
      <c r="H201">
        <v>218835.35424209922</v>
      </c>
      <c r="I201">
        <v>141707.06694990332</v>
      </c>
      <c r="J201">
        <v>172380.4930397007</v>
      </c>
      <c r="K201">
        <v>974874.9245234949</v>
      </c>
      <c r="L201">
        <v>874753.03278000152</v>
      </c>
      <c r="M201">
        <v>751695.12378508039</v>
      </c>
    </row>
    <row r="202" spans="1:13">
      <c r="A202" s="21" t="s">
        <v>565</v>
      </c>
      <c r="B202">
        <v>616309.77258821018</v>
      </c>
      <c r="C202">
        <v>927131.33480653539</v>
      </c>
      <c r="D202">
        <v>800829.83882541093</v>
      </c>
      <c r="E202">
        <v>360695.03232079669</v>
      </c>
      <c r="F202">
        <v>500188.94976740237</v>
      </c>
      <c r="G202">
        <v>473228.98854729912</v>
      </c>
      <c r="H202">
        <v>382898.70270075154</v>
      </c>
      <c r="I202">
        <v>883673.58895043423</v>
      </c>
      <c r="J202">
        <v>609077.54115193</v>
      </c>
      <c r="K202">
        <v>515462.90296370955</v>
      </c>
      <c r="L202">
        <v>619719.34967623453</v>
      </c>
      <c r="M202">
        <v>975146.97182659816</v>
      </c>
    </row>
    <row r="203" spans="1:13">
      <c r="A203" s="21" t="s">
        <v>801</v>
      </c>
      <c r="B203">
        <v>784803.71178990568</v>
      </c>
      <c r="C203">
        <v>705533.1538224594</v>
      </c>
      <c r="D203">
        <v>656176.72151879978</v>
      </c>
      <c r="E203">
        <v>227321.24814611586</v>
      </c>
      <c r="F203">
        <v>88707.725374118862</v>
      </c>
      <c r="G203">
        <v>227149.34081210714</v>
      </c>
      <c r="H203">
        <v>136708.4733575602</v>
      </c>
      <c r="I203">
        <v>306308.01045586506</v>
      </c>
      <c r="J203">
        <v>834052.50563303207</v>
      </c>
      <c r="K203">
        <v>527508.36052588618</v>
      </c>
      <c r="L203">
        <v>859653.81499359012</v>
      </c>
      <c r="M203">
        <v>196441.13002173835</v>
      </c>
    </row>
    <row r="204" spans="1:13">
      <c r="A204" s="21" t="s">
        <v>779</v>
      </c>
      <c r="B204">
        <v>821913.51264567079</v>
      </c>
      <c r="C204">
        <v>881887.49494663964</v>
      </c>
      <c r="D204">
        <v>366263.83176096622</v>
      </c>
      <c r="E204">
        <v>493255.89525733684</v>
      </c>
      <c r="F204">
        <v>907918.8604125136</v>
      </c>
      <c r="G204">
        <v>770389.44465984032</v>
      </c>
      <c r="H204">
        <v>416632.10168033594</v>
      </c>
      <c r="I204">
        <v>866164.14639762219</v>
      </c>
      <c r="J204">
        <v>553349.97037995735</v>
      </c>
      <c r="K204">
        <v>235397.98301682947</v>
      </c>
      <c r="L204">
        <v>884956.96022953629</v>
      </c>
      <c r="M204">
        <v>586025.01283976075</v>
      </c>
    </row>
    <row r="205" spans="1:13">
      <c r="A205" s="21" t="s">
        <v>321</v>
      </c>
      <c r="B205">
        <v>784886.46132777305</v>
      </c>
      <c r="C205">
        <v>877059.11213807238</v>
      </c>
      <c r="D205">
        <v>486240.90671277308</v>
      </c>
      <c r="E205">
        <v>412456.37407897087</v>
      </c>
      <c r="F205">
        <v>403194.11769330094</v>
      </c>
      <c r="G205">
        <v>488825.19029481796</v>
      </c>
      <c r="H205">
        <v>622178.17912761006</v>
      </c>
      <c r="I205">
        <v>994973.86707475805</v>
      </c>
      <c r="J205">
        <v>662736.64262883936</v>
      </c>
      <c r="K205">
        <v>404830.0330228071</v>
      </c>
      <c r="L205">
        <v>947193.99717586278</v>
      </c>
      <c r="M205">
        <v>346846.3654670344</v>
      </c>
    </row>
    <row r="206" spans="1:13">
      <c r="A206" s="21" t="s">
        <v>1134</v>
      </c>
      <c r="B206">
        <v>418449.7730037279</v>
      </c>
      <c r="C206">
        <v>659685.39146862505</v>
      </c>
      <c r="D206">
        <v>920365.58841471781</v>
      </c>
      <c r="E206">
        <v>15443.874732758211</v>
      </c>
      <c r="F206">
        <v>877573.27286198747</v>
      </c>
      <c r="G206">
        <v>373722.86519324774</v>
      </c>
      <c r="H206">
        <v>369823.90550156595</v>
      </c>
      <c r="I206">
        <v>265052.53901981929</v>
      </c>
      <c r="J206">
        <v>800502.55841315957</v>
      </c>
      <c r="K206">
        <v>826492.56551147532</v>
      </c>
      <c r="L206">
        <v>40339.941851963209</v>
      </c>
      <c r="M206">
        <v>759958.31749210309</v>
      </c>
    </row>
    <row r="207" spans="1:13">
      <c r="A207" s="21" t="s">
        <v>1301</v>
      </c>
      <c r="B207">
        <v>473358.4056324308</v>
      </c>
      <c r="C207">
        <v>844367.44552485249</v>
      </c>
      <c r="D207">
        <v>417008.68082574493</v>
      </c>
      <c r="E207">
        <v>578263.1128529869</v>
      </c>
      <c r="F207">
        <v>89978.851753163777</v>
      </c>
      <c r="G207">
        <v>997867.70664477616</v>
      </c>
      <c r="H207">
        <v>279929.58305363235</v>
      </c>
      <c r="I207">
        <v>52460.579450818164</v>
      </c>
      <c r="J207">
        <v>624095.57412528421</v>
      </c>
      <c r="K207">
        <v>533673.5739881919</v>
      </c>
      <c r="L207">
        <v>864899.10048984701</v>
      </c>
      <c r="M207">
        <v>499175.61775677744</v>
      </c>
    </row>
    <row r="208" spans="1:13">
      <c r="A208" s="21" t="s">
        <v>346</v>
      </c>
      <c r="B208">
        <v>391803.01744019717</v>
      </c>
      <c r="C208">
        <v>395595.29435466876</v>
      </c>
      <c r="D208">
        <v>233548.31619399175</v>
      </c>
      <c r="E208">
        <v>516542.39391829883</v>
      </c>
      <c r="F208">
        <v>29016.636459754831</v>
      </c>
      <c r="G208">
        <v>738764.87852228538</v>
      </c>
      <c r="H208">
        <v>467086.59341608826</v>
      </c>
      <c r="I208">
        <v>245339.22823336729</v>
      </c>
      <c r="J208">
        <v>656952.08702580468</v>
      </c>
      <c r="K208">
        <v>174309.08619521212</v>
      </c>
      <c r="L208">
        <v>108085.31418465007</v>
      </c>
      <c r="M208">
        <v>460949.54131600697</v>
      </c>
    </row>
    <row r="209" spans="1:13">
      <c r="A209" s="21" t="s">
        <v>1223</v>
      </c>
      <c r="B209">
        <v>605180.46225243958</v>
      </c>
      <c r="C209">
        <v>302097.8067206901</v>
      </c>
      <c r="D209">
        <v>320227.80120771221</v>
      </c>
      <c r="E209">
        <v>658858.69041840336</v>
      </c>
      <c r="F209">
        <v>402498.70653418393</v>
      </c>
      <c r="G209">
        <v>303945.29677243921</v>
      </c>
      <c r="H209">
        <v>233582.8313716586</v>
      </c>
      <c r="I209">
        <v>807050.57826291781</v>
      </c>
      <c r="J209">
        <v>669395.6924115062</v>
      </c>
      <c r="K209">
        <v>230894.33930694303</v>
      </c>
      <c r="L209">
        <v>790753.18523266446</v>
      </c>
      <c r="M209">
        <v>230583.95959716427</v>
      </c>
    </row>
    <row r="210" spans="1:13">
      <c r="A210" s="21" t="s">
        <v>787</v>
      </c>
      <c r="B210">
        <v>158812.27940088595</v>
      </c>
      <c r="C210">
        <v>598103.69814026693</v>
      </c>
      <c r="D210">
        <v>986154.75231767679</v>
      </c>
      <c r="E210">
        <v>535385.10416877677</v>
      </c>
      <c r="F210">
        <v>514376.15441490215</v>
      </c>
      <c r="G210">
        <v>981986.50234694092</v>
      </c>
      <c r="H210">
        <v>531865.83926556061</v>
      </c>
      <c r="I210">
        <v>117519.77023104254</v>
      </c>
      <c r="J210">
        <v>553738.41054875904</v>
      </c>
      <c r="K210">
        <v>475198.29416316951</v>
      </c>
      <c r="L210">
        <v>865388.60105142684</v>
      </c>
      <c r="M210">
        <v>264348.21298601665</v>
      </c>
    </row>
    <row r="211" spans="1:13">
      <c r="A211" s="21" t="s">
        <v>454</v>
      </c>
      <c r="B211">
        <v>805679.83309751435</v>
      </c>
      <c r="C211">
        <v>779446.74528365454</v>
      </c>
      <c r="D211">
        <v>311619.29605805728</v>
      </c>
      <c r="E211">
        <v>800070.52839798259</v>
      </c>
      <c r="F211">
        <v>243294.03144405992</v>
      </c>
      <c r="G211">
        <v>382418.38574876962</v>
      </c>
      <c r="H211">
        <v>475379.45309071563</v>
      </c>
      <c r="I211">
        <v>45095.480686033639</v>
      </c>
      <c r="J211">
        <v>997936.68692324846</v>
      </c>
      <c r="K211">
        <v>248781.0617304671</v>
      </c>
      <c r="L211">
        <v>996884.37916580273</v>
      </c>
      <c r="M211">
        <v>750951.68356719241</v>
      </c>
    </row>
    <row r="212" spans="1:13">
      <c r="A212" s="21" t="s">
        <v>1000</v>
      </c>
      <c r="B212">
        <v>757270.18446243275</v>
      </c>
      <c r="C212">
        <v>159298.9767614814</v>
      </c>
      <c r="D212">
        <v>238585.44015133067</v>
      </c>
      <c r="E212">
        <v>63821.673348128606</v>
      </c>
      <c r="F212">
        <v>594208.34731280699</v>
      </c>
      <c r="G212">
        <v>573956.24480981147</v>
      </c>
      <c r="H212">
        <v>373267.42026417324</v>
      </c>
      <c r="I212">
        <v>65247.232052239699</v>
      </c>
      <c r="J212">
        <v>380744.82243292517</v>
      </c>
      <c r="K212">
        <v>387238.81594332133</v>
      </c>
      <c r="L212">
        <v>342247.00027477718</v>
      </c>
      <c r="M212">
        <v>593711.10107336263</v>
      </c>
    </row>
    <row r="213" spans="1:13">
      <c r="A213" s="21" t="s">
        <v>378</v>
      </c>
      <c r="B213">
        <v>722255.82253205136</v>
      </c>
      <c r="C213">
        <v>970857.88816282584</v>
      </c>
      <c r="D213">
        <v>64797.809222251424</v>
      </c>
      <c r="E213">
        <v>275037.77785810333</v>
      </c>
      <c r="F213">
        <v>71705.43191538658</v>
      </c>
      <c r="G213">
        <v>416598.49111375713</v>
      </c>
      <c r="H213">
        <v>297642.45848958282</v>
      </c>
      <c r="I213">
        <v>478595.25531749259</v>
      </c>
      <c r="J213">
        <v>424943.13213525625</v>
      </c>
      <c r="K213">
        <v>937695.26296592457</v>
      </c>
      <c r="L213">
        <v>67129.895550066314</v>
      </c>
      <c r="M213">
        <v>91858.148582016904</v>
      </c>
    </row>
    <row r="214" spans="1:13">
      <c r="A214" s="21" t="s">
        <v>1137</v>
      </c>
      <c r="B214">
        <v>949351.14774094115</v>
      </c>
      <c r="C214">
        <v>575284.37826851336</v>
      </c>
      <c r="D214">
        <v>124457.79483401864</v>
      </c>
      <c r="E214">
        <v>869166.39566536504</v>
      </c>
      <c r="F214">
        <v>442131.86326417874</v>
      </c>
      <c r="G214">
        <v>534294.13354276866</v>
      </c>
      <c r="H214">
        <v>630848.04457054974</v>
      </c>
      <c r="I214">
        <v>253864.38244675923</v>
      </c>
      <c r="J214">
        <v>993321.371421649</v>
      </c>
      <c r="K214">
        <v>757874.42737517355</v>
      </c>
      <c r="L214">
        <v>623515.88131664519</v>
      </c>
      <c r="M214">
        <v>650911.38639873604</v>
      </c>
    </row>
    <row r="215" spans="1:13">
      <c r="A215" s="21" t="s">
        <v>667</v>
      </c>
      <c r="B215">
        <v>654297.71372531378</v>
      </c>
      <c r="C215">
        <v>143279.99348081011</v>
      </c>
      <c r="D215">
        <v>477722.90481769707</v>
      </c>
      <c r="E215">
        <v>870853.2017308136</v>
      </c>
      <c r="F215">
        <v>396027.18122604175</v>
      </c>
      <c r="G215">
        <v>761438.78210632259</v>
      </c>
      <c r="H215">
        <v>886633.5983007343</v>
      </c>
      <c r="I215">
        <v>457652.30579200434</v>
      </c>
      <c r="J215">
        <v>817456.55444232665</v>
      </c>
      <c r="K215">
        <v>21330.76013649171</v>
      </c>
      <c r="L215">
        <v>551675.2692059807</v>
      </c>
      <c r="M215">
        <v>57205.872818432144</v>
      </c>
    </row>
    <row r="216" spans="1:13">
      <c r="A216" s="21" t="s">
        <v>423</v>
      </c>
      <c r="B216">
        <v>9511.356342701949</v>
      </c>
      <c r="C216">
        <v>141743.76189180295</v>
      </c>
      <c r="D216">
        <v>340633.1338317091</v>
      </c>
      <c r="E216">
        <v>657697.77578695351</v>
      </c>
      <c r="F216">
        <v>405847.12983857153</v>
      </c>
      <c r="G216">
        <v>920788.24962617038</v>
      </c>
      <c r="H216">
        <v>878282.26150648727</v>
      </c>
      <c r="I216">
        <v>865.42151474700017</v>
      </c>
      <c r="J216">
        <v>797903.48985720787</v>
      </c>
      <c r="K216">
        <v>651669.2452040629</v>
      </c>
      <c r="L216">
        <v>9417.1902996165172</v>
      </c>
      <c r="M216">
        <v>533649.59096877894</v>
      </c>
    </row>
    <row r="217" spans="1:13">
      <c r="A217" s="21" t="s">
        <v>452</v>
      </c>
      <c r="B217">
        <v>306524.52804134745</v>
      </c>
      <c r="C217">
        <v>230568.97002173515</v>
      </c>
      <c r="D217">
        <v>193570.20809405079</v>
      </c>
      <c r="E217">
        <v>195883.5926344943</v>
      </c>
      <c r="F217">
        <v>866231.24844813498</v>
      </c>
      <c r="G217">
        <v>301517.63498814398</v>
      </c>
      <c r="H217">
        <v>42762.635795008275</v>
      </c>
      <c r="I217">
        <v>622134.57356347074</v>
      </c>
      <c r="J217">
        <v>882336.70300052618</v>
      </c>
      <c r="K217">
        <v>107377.34126899212</v>
      </c>
      <c r="L217">
        <v>400341.96102845523</v>
      </c>
      <c r="M217">
        <v>979544.43599621998</v>
      </c>
    </row>
    <row r="218" spans="1:13">
      <c r="A218" s="21" t="s">
        <v>19</v>
      </c>
      <c r="B218">
        <v>166385.5261232169</v>
      </c>
      <c r="C218">
        <v>202003.6455058135</v>
      </c>
      <c r="D218">
        <v>135645.5187647586</v>
      </c>
      <c r="E218">
        <v>2520.6335904636167</v>
      </c>
      <c r="F218">
        <v>194503.54428996009</v>
      </c>
      <c r="G218">
        <v>22235.861476751161</v>
      </c>
      <c r="H218">
        <v>646205.27564707014</v>
      </c>
      <c r="I218">
        <v>532323.43189696991</v>
      </c>
      <c r="J218">
        <v>839149.06443599053</v>
      </c>
      <c r="K218">
        <v>418496.22071616497</v>
      </c>
      <c r="L218">
        <v>61507.769069045651</v>
      </c>
      <c r="M218">
        <v>779818.42519466358</v>
      </c>
    </row>
    <row r="219" spans="1:13">
      <c r="A219" s="21" t="s">
        <v>577</v>
      </c>
      <c r="B219">
        <v>558431.93663277954</v>
      </c>
      <c r="C219">
        <v>449573.79042635992</v>
      </c>
      <c r="D219">
        <v>621840.28294986102</v>
      </c>
      <c r="E219">
        <v>305518.95703802869</v>
      </c>
      <c r="F219">
        <v>291685.31581894739</v>
      </c>
      <c r="G219">
        <v>622489.30763421068</v>
      </c>
      <c r="H219">
        <v>865633.25204172346</v>
      </c>
      <c r="I219">
        <v>528783.51845108357</v>
      </c>
      <c r="J219">
        <v>268879.5524337634</v>
      </c>
      <c r="K219">
        <v>406974.04954613472</v>
      </c>
      <c r="L219">
        <v>96449.868734160831</v>
      </c>
      <c r="M219">
        <v>775669.11018350522</v>
      </c>
    </row>
    <row r="220" spans="1:13">
      <c r="A220" s="21" t="s">
        <v>432</v>
      </c>
      <c r="B220">
        <v>11753.227512379171</v>
      </c>
      <c r="C220">
        <v>32318.980785671691</v>
      </c>
      <c r="D220">
        <v>80773.499096524654</v>
      </c>
      <c r="E220">
        <v>263316.50839333452</v>
      </c>
      <c r="F220">
        <v>218368.05876973885</v>
      </c>
      <c r="G220">
        <v>395499.58928563574</v>
      </c>
      <c r="H220">
        <v>304172.93958279473</v>
      </c>
      <c r="I220">
        <v>302686.05605321302</v>
      </c>
      <c r="J220">
        <v>311928.01062940579</v>
      </c>
      <c r="K220">
        <v>59231.99397136952</v>
      </c>
      <c r="L220">
        <v>261243.95271920165</v>
      </c>
      <c r="M220">
        <v>379913.46880448225</v>
      </c>
    </row>
    <row r="221" spans="1:13">
      <c r="A221" s="21" t="s">
        <v>909</v>
      </c>
      <c r="B221">
        <v>600845.25357745809</v>
      </c>
      <c r="C221">
        <v>672038.72205260105</v>
      </c>
      <c r="D221">
        <v>823558.44312715821</v>
      </c>
      <c r="E221">
        <v>494175.40148324548</v>
      </c>
      <c r="F221">
        <v>939263.10198880848</v>
      </c>
      <c r="G221">
        <v>732136.48868283571</v>
      </c>
      <c r="H221">
        <v>289085.60074010381</v>
      </c>
      <c r="I221">
        <v>249201.34339976319</v>
      </c>
      <c r="J221">
        <v>908961.49412013195</v>
      </c>
      <c r="K221">
        <v>224989.68865039502</v>
      </c>
      <c r="L221">
        <v>118055.37397223487</v>
      </c>
      <c r="M221">
        <v>814855.17309370777</v>
      </c>
    </row>
    <row r="222" spans="1:13">
      <c r="A222" s="21" t="s">
        <v>621</v>
      </c>
      <c r="B222">
        <v>321295.77954904595</v>
      </c>
      <c r="C222">
        <v>397654.5181257152</v>
      </c>
      <c r="D222">
        <v>301085.20094789815</v>
      </c>
      <c r="E222">
        <v>606025.51266705187</v>
      </c>
      <c r="F222">
        <v>200504.60741169064</v>
      </c>
      <c r="G222">
        <v>945888.9529584772</v>
      </c>
      <c r="H222">
        <v>166956.83503231872</v>
      </c>
      <c r="I222">
        <v>557017.46413314261</v>
      </c>
      <c r="J222">
        <v>310199.55657489086</v>
      </c>
      <c r="K222">
        <v>129317.19373616934</v>
      </c>
      <c r="L222">
        <v>283219.62963023986</v>
      </c>
      <c r="M222">
        <v>26045.260569843354</v>
      </c>
    </row>
    <row r="223" spans="1:13">
      <c r="A223" s="21" t="s">
        <v>479</v>
      </c>
      <c r="B223">
        <v>23449.023576324944</v>
      </c>
      <c r="C223">
        <v>251343.62519044447</v>
      </c>
      <c r="D223">
        <v>359579.24481978855</v>
      </c>
      <c r="E223">
        <v>375884.33396903594</v>
      </c>
      <c r="F223">
        <v>8049.7131193193463</v>
      </c>
      <c r="G223">
        <v>397401.63330926909</v>
      </c>
      <c r="H223">
        <v>87990.445476699548</v>
      </c>
      <c r="I223">
        <v>256845.2012868161</v>
      </c>
      <c r="J223">
        <v>426050.86308930942</v>
      </c>
      <c r="K223">
        <v>391893.74805977207</v>
      </c>
      <c r="L223">
        <v>316598.67463438318</v>
      </c>
      <c r="M223">
        <v>164028.08265643343</v>
      </c>
    </row>
    <row r="224" spans="1:13">
      <c r="A224" s="21" t="s">
        <v>897</v>
      </c>
      <c r="B224">
        <v>750402.71766997711</v>
      </c>
      <c r="C224">
        <v>297127.37891593069</v>
      </c>
      <c r="D224">
        <v>613005.0827440935</v>
      </c>
      <c r="E224">
        <v>782827.99667145498</v>
      </c>
      <c r="F224">
        <v>549654.18361726846</v>
      </c>
      <c r="G224">
        <v>332476.78949615522</v>
      </c>
      <c r="H224">
        <v>871238.64656591252</v>
      </c>
      <c r="I224">
        <v>907225.38201203977</v>
      </c>
      <c r="J224">
        <v>543790.29326183419</v>
      </c>
      <c r="K224">
        <v>703720.21284833166</v>
      </c>
      <c r="L224">
        <v>671333.3515996252</v>
      </c>
      <c r="M224">
        <v>642998.78238078835</v>
      </c>
    </row>
    <row r="225" spans="1:13">
      <c r="A225" s="21" t="s">
        <v>849</v>
      </c>
      <c r="B225">
        <v>942288.17685831396</v>
      </c>
      <c r="C225">
        <v>59590.865888345943</v>
      </c>
      <c r="D225">
        <v>61273.915130171554</v>
      </c>
      <c r="E225">
        <v>875059.71530001855</v>
      </c>
      <c r="F225">
        <v>963311.36242660775</v>
      </c>
      <c r="G225">
        <v>28000.82317427477</v>
      </c>
      <c r="H225">
        <v>812747.29912225658</v>
      </c>
      <c r="I225">
        <v>736420.27685113868</v>
      </c>
      <c r="J225">
        <v>182035.61097085098</v>
      </c>
      <c r="K225">
        <v>307787.37528286991</v>
      </c>
      <c r="L225">
        <v>709704.13740019104</v>
      </c>
      <c r="M225">
        <v>583530.69710976887</v>
      </c>
    </row>
    <row r="226" spans="1:13">
      <c r="A226" s="21" t="s">
        <v>1331</v>
      </c>
      <c r="B226">
        <v>444610.06046717387</v>
      </c>
      <c r="C226">
        <v>782814.18795660965</v>
      </c>
      <c r="D226">
        <v>123198.43635623506</v>
      </c>
      <c r="E226">
        <v>251783.20182947899</v>
      </c>
      <c r="F226">
        <v>28247.345509622268</v>
      </c>
      <c r="G226">
        <v>827667.5811259941</v>
      </c>
      <c r="H226">
        <v>707471.91600849817</v>
      </c>
      <c r="I226">
        <v>401111.7905555648</v>
      </c>
      <c r="J226">
        <v>967856.42604576249</v>
      </c>
      <c r="K226">
        <v>44029.297491213096</v>
      </c>
      <c r="L226">
        <v>251959.04427981641</v>
      </c>
      <c r="M226">
        <v>347017.01783256291</v>
      </c>
    </row>
    <row r="227" spans="1:13">
      <c r="A227" s="21" t="s">
        <v>1281</v>
      </c>
      <c r="B227">
        <v>811254.57047644863</v>
      </c>
      <c r="C227">
        <v>800172.09023987921</v>
      </c>
      <c r="D227">
        <v>355776.53551720001</v>
      </c>
      <c r="E227">
        <v>52932.864274382708</v>
      </c>
      <c r="F227">
        <v>983338.54265608452</v>
      </c>
      <c r="G227">
        <v>260197.42652815281</v>
      </c>
      <c r="H227">
        <v>618821.92181371793</v>
      </c>
      <c r="I227">
        <v>441450.85033559537</v>
      </c>
      <c r="J227">
        <v>180151.62417101706</v>
      </c>
      <c r="K227">
        <v>205951.96847478481</v>
      </c>
      <c r="L227">
        <v>979033.84436352213</v>
      </c>
      <c r="M227">
        <v>9287.1426173858345</v>
      </c>
    </row>
    <row r="228" spans="1:13">
      <c r="A228" s="21" t="s">
        <v>559</v>
      </c>
      <c r="B228">
        <v>199858.52830658594</v>
      </c>
      <c r="C228">
        <v>130597.19095418007</v>
      </c>
      <c r="D228">
        <v>402420.32060023665</v>
      </c>
      <c r="E228">
        <v>193926.16626807494</v>
      </c>
      <c r="F228">
        <v>233961.87638515889</v>
      </c>
      <c r="G228">
        <v>245901.97498997042</v>
      </c>
      <c r="H228">
        <v>132429.23499051796</v>
      </c>
      <c r="I228">
        <v>195029.2911105355</v>
      </c>
      <c r="J228">
        <v>233290.53174274511</v>
      </c>
      <c r="K228">
        <v>406505.28837302898</v>
      </c>
      <c r="L228">
        <v>277943.39169387496</v>
      </c>
      <c r="M228">
        <v>138780.44850117742</v>
      </c>
    </row>
    <row r="229" spans="1:13">
      <c r="A229" s="21" t="s">
        <v>819</v>
      </c>
      <c r="B229">
        <v>332868.69980531064</v>
      </c>
      <c r="C229">
        <v>345018.93736373389</v>
      </c>
      <c r="D229">
        <v>156200.3111181659</v>
      </c>
      <c r="E229">
        <v>919555.38941862842</v>
      </c>
      <c r="F229">
        <v>556959.33698323416</v>
      </c>
      <c r="G229">
        <v>431916.66005296883</v>
      </c>
      <c r="H229">
        <v>264754.38780053775</v>
      </c>
      <c r="I229">
        <v>93552.503841384911</v>
      </c>
      <c r="J229">
        <v>106120.39431559795</v>
      </c>
      <c r="K229">
        <v>627964.3010108124</v>
      </c>
      <c r="L229">
        <v>358527.40024268779</v>
      </c>
      <c r="M229">
        <v>512681.33173533337</v>
      </c>
    </row>
    <row r="230" spans="1:13">
      <c r="A230" s="21" t="s">
        <v>1075</v>
      </c>
      <c r="B230">
        <v>739329.30418726034</v>
      </c>
      <c r="C230">
        <v>631888.93892828561</v>
      </c>
      <c r="D230">
        <v>1525.6439257135269</v>
      </c>
      <c r="E230">
        <v>911962.77438257367</v>
      </c>
      <c r="F230">
        <v>740563.73273109703</v>
      </c>
      <c r="G230">
        <v>991502.86181644781</v>
      </c>
      <c r="H230">
        <v>986351.73270523315</v>
      </c>
      <c r="I230">
        <v>57774.349467617838</v>
      </c>
      <c r="J230">
        <v>562998.69131828868</v>
      </c>
      <c r="K230">
        <v>719528.07205752889</v>
      </c>
      <c r="L230">
        <v>590625.85256342578</v>
      </c>
      <c r="M230">
        <v>349933.80004953634</v>
      </c>
    </row>
    <row r="231" spans="1:13">
      <c r="A231" s="21" t="s">
        <v>337</v>
      </c>
      <c r="B231">
        <v>655209.40024873929</v>
      </c>
      <c r="C231">
        <v>458700.79856628575</v>
      </c>
      <c r="D231">
        <v>178155.12777263054</v>
      </c>
      <c r="E231">
        <v>640851.33004662942</v>
      </c>
      <c r="F231">
        <v>758781.70993182342</v>
      </c>
      <c r="G231">
        <v>897361.79899763397</v>
      </c>
      <c r="H231">
        <v>730737.1853869789</v>
      </c>
      <c r="I231">
        <v>606744.61130657687</v>
      </c>
      <c r="J231">
        <v>957862.86973984574</v>
      </c>
      <c r="K231">
        <v>654674.50509920809</v>
      </c>
      <c r="L231">
        <v>325679.63456314232</v>
      </c>
      <c r="M231">
        <v>576519.73385930795</v>
      </c>
    </row>
    <row r="232" spans="1:13">
      <c r="A232" s="21" t="s">
        <v>1120</v>
      </c>
      <c r="B232">
        <v>827302.1300845251</v>
      </c>
      <c r="C232">
        <v>433008.05733463157</v>
      </c>
      <c r="D232">
        <v>317325.26934014005</v>
      </c>
      <c r="E232">
        <v>155262.25570219921</v>
      </c>
      <c r="F232">
        <v>395207.09203369688</v>
      </c>
      <c r="G232">
        <v>665244.92116322217</v>
      </c>
      <c r="H232">
        <v>415449.82675699325</v>
      </c>
      <c r="I232">
        <v>356993.23204253474</v>
      </c>
      <c r="J232">
        <v>407044.97496432334</v>
      </c>
      <c r="K232">
        <v>455688.15399699326</v>
      </c>
      <c r="L232">
        <v>838673.71825462929</v>
      </c>
      <c r="M232">
        <v>991177.16568102501</v>
      </c>
    </row>
    <row r="233" spans="1:13">
      <c r="A233" s="21" t="s">
        <v>823</v>
      </c>
      <c r="B233">
        <v>471140.69990251883</v>
      </c>
      <c r="C233">
        <v>353623.87110269046</v>
      </c>
      <c r="D233">
        <v>676075.10723873589</v>
      </c>
      <c r="E233">
        <v>557700.55154582404</v>
      </c>
      <c r="F233">
        <v>727215.53344455874</v>
      </c>
      <c r="G233">
        <v>322933.46417917823</v>
      </c>
      <c r="H233">
        <v>559078.6115732952</v>
      </c>
      <c r="I233">
        <v>753823.89668491133</v>
      </c>
      <c r="J233">
        <v>146065.92623238612</v>
      </c>
      <c r="K233">
        <v>263930.58854129934</v>
      </c>
      <c r="L233">
        <v>742895.34785160085</v>
      </c>
      <c r="M233">
        <v>977104.56983311754</v>
      </c>
    </row>
    <row r="234" spans="1:13">
      <c r="A234" s="21" t="s">
        <v>139</v>
      </c>
      <c r="B234">
        <v>65817.264725314788</v>
      </c>
      <c r="C234">
        <v>230916.37455925328</v>
      </c>
      <c r="D234">
        <v>158740.35216033101</v>
      </c>
      <c r="E234">
        <v>440595.98201747629</v>
      </c>
      <c r="F234">
        <v>213385.37614682701</v>
      </c>
      <c r="G234">
        <v>49932.607385081428</v>
      </c>
      <c r="H234">
        <v>177405.35574382043</v>
      </c>
      <c r="I234">
        <v>709905.34094284801</v>
      </c>
      <c r="J234">
        <v>769745.28967514029</v>
      </c>
      <c r="K234">
        <v>729448.66891661764</v>
      </c>
      <c r="L234">
        <v>767815.39090877806</v>
      </c>
      <c r="M234">
        <v>494527.09412237891</v>
      </c>
    </row>
    <row r="235" spans="1:13">
      <c r="A235" s="21" t="s">
        <v>648</v>
      </c>
      <c r="B235">
        <v>303951.83239491197</v>
      </c>
      <c r="C235">
        <v>639529.4624950022</v>
      </c>
      <c r="D235">
        <v>161838.9033055715</v>
      </c>
      <c r="E235">
        <v>69192.504480214411</v>
      </c>
      <c r="F235">
        <v>767045.79281763989</v>
      </c>
      <c r="G235">
        <v>751331.80893824133</v>
      </c>
      <c r="H235">
        <v>454349.49656360177</v>
      </c>
      <c r="I235">
        <v>492101.57037684211</v>
      </c>
      <c r="J235">
        <v>602069.88864671683</v>
      </c>
      <c r="K235">
        <v>341178.42837609013</v>
      </c>
      <c r="L235">
        <v>687844.76782723365</v>
      </c>
      <c r="M235">
        <v>586034.59080183157</v>
      </c>
    </row>
    <row r="236" spans="1:13">
      <c r="A236" s="21" t="s">
        <v>1232</v>
      </c>
      <c r="B236">
        <v>880776.66352587403</v>
      </c>
      <c r="C236">
        <v>688456.44951668358</v>
      </c>
      <c r="D236">
        <v>153008.04070794961</v>
      </c>
      <c r="E236">
        <v>425777.52619380428</v>
      </c>
      <c r="F236">
        <v>993656.29331129929</v>
      </c>
      <c r="G236">
        <v>885981.15446022816</v>
      </c>
      <c r="H236">
        <v>41890.770534904528</v>
      </c>
      <c r="I236">
        <v>788506.84098932461</v>
      </c>
      <c r="J236">
        <v>711668.20590244967</v>
      </c>
      <c r="K236">
        <v>7849.2492163138031</v>
      </c>
      <c r="L236">
        <v>65572.55851151656</v>
      </c>
      <c r="M236">
        <v>123300.31462227697</v>
      </c>
    </row>
    <row r="237" spans="1:13">
      <c r="A237" s="21" t="s">
        <v>1179</v>
      </c>
      <c r="B237">
        <v>506112.40298413119</v>
      </c>
      <c r="C237">
        <v>970408.95713359478</v>
      </c>
      <c r="D237">
        <v>924609.43450480886</v>
      </c>
      <c r="E237">
        <v>817048.83060700062</v>
      </c>
      <c r="F237">
        <v>363799.65895972867</v>
      </c>
      <c r="G237">
        <v>657056.20736399759</v>
      </c>
      <c r="H237">
        <v>479694.8384351295</v>
      </c>
      <c r="I237">
        <v>423032.23869785509</v>
      </c>
      <c r="J237">
        <v>734499.48556069192</v>
      </c>
      <c r="K237">
        <v>711019.18502451351</v>
      </c>
      <c r="L237">
        <v>958817.42189790413</v>
      </c>
      <c r="M237">
        <v>360375.43503594591</v>
      </c>
    </row>
    <row r="238" spans="1:13">
      <c r="A238" s="21" t="s">
        <v>1258</v>
      </c>
      <c r="B238">
        <v>153310.4235855205</v>
      </c>
      <c r="C238">
        <v>981940.1030161269</v>
      </c>
      <c r="D238">
        <v>332396.04004166456</v>
      </c>
      <c r="E238">
        <v>84459.786364115658</v>
      </c>
      <c r="F238">
        <v>934822.04036329209</v>
      </c>
      <c r="G238">
        <v>139278.41695855471</v>
      </c>
      <c r="H238">
        <v>780604.30296696431</v>
      </c>
      <c r="I238">
        <v>161665.00437523212</v>
      </c>
      <c r="J238">
        <v>527824.19122844178</v>
      </c>
      <c r="K238">
        <v>800348.7985818662</v>
      </c>
      <c r="L238">
        <v>526713.66786886414</v>
      </c>
      <c r="M238">
        <v>654949.60880404327</v>
      </c>
    </row>
    <row r="239" spans="1:13">
      <c r="A239" s="21" t="s">
        <v>442</v>
      </c>
      <c r="B239">
        <v>652864.13750915427</v>
      </c>
      <c r="C239">
        <v>83427.192544316858</v>
      </c>
      <c r="D239">
        <v>631030.87955808302</v>
      </c>
      <c r="E239">
        <v>147885.70528306466</v>
      </c>
      <c r="F239">
        <v>638869.38032770308</v>
      </c>
      <c r="G239">
        <v>480384.98895467032</v>
      </c>
      <c r="H239">
        <v>696549.44652313972</v>
      </c>
      <c r="I239">
        <v>593625.50605705648</v>
      </c>
      <c r="J239">
        <v>16188.902877846578</v>
      </c>
      <c r="K239">
        <v>47889.55735472378</v>
      </c>
      <c r="L239">
        <v>934158.54488624341</v>
      </c>
      <c r="M239">
        <v>829858.30405733874</v>
      </c>
    </row>
    <row r="240" spans="1:13">
      <c r="A240" s="21" t="s">
        <v>61</v>
      </c>
      <c r="B240">
        <v>397417.91682401393</v>
      </c>
      <c r="C240">
        <v>180441.27077520278</v>
      </c>
      <c r="D240">
        <v>37002.081367371378</v>
      </c>
      <c r="E240">
        <v>93082.882827168374</v>
      </c>
      <c r="F240">
        <v>644067.23241787381</v>
      </c>
      <c r="G240">
        <v>204596.16508209755</v>
      </c>
      <c r="H240">
        <v>35686.14985194074</v>
      </c>
      <c r="I240">
        <v>954472.79945178935</v>
      </c>
      <c r="J240">
        <v>712574.00609717704</v>
      </c>
      <c r="K240">
        <v>700789.46778978489</v>
      </c>
      <c r="L240">
        <v>200973.40354727677</v>
      </c>
      <c r="M240">
        <v>557331.53054607462</v>
      </c>
    </row>
    <row r="241" spans="1:13">
      <c r="A241" s="21" t="s">
        <v>918</v>
      </c>
      <c r="B241">
        <v>591311.94986170216</v>
      </c>
      <c r="C241">
        <v>560926.57870066806</v>
      </c>
      <c r="D241">
        <v>191954.19896772879</v>
      </c>
      <c r="E241">
        <v>250202.23921673279</v>
      </c>
      <c r="F241">
        <v>243275.79858480132</v>
      </c>
      <c r="G241">
        <v>199666.38701125994</v>
      </c>
      <c r="H241">
        <v>104258.97378892468</v>
      </c>
      <c r="I241">
        <v>509580.18739042687</v>
      </c>
      <c r="J241">
        <v>868045.33841325273</v>
      </c>
      <c r="K241">
        <v>418188.08191380987</v>
      </c>
      <c r="L241">
        <v>36423.013796181622</v>
      </c>
      <c r="M241">
        <v>330655.90363669448</v>
      </c>
    </row>
    <row r="242" spans="1:13">
      <c r="A242" s="21" t="s">
        <v>875</v>
      </c>
      <c r="B242">
        <v>70141.278819392304</v>
      </c>
      <c r="C242">
        <v>423953.16011154838</v>
      </c>
      <c r="D242">
        <v>432747.88366669428</v>
      </c>
      <c r="E242">
        <v>188698.6149584502</v>
      </c>
      <c r="F242">
        <v>441079.88218806736</v>
      </c>
      <c r="G242">
        <v>258501.8248307711</v>
      </c>
      <c r="H242">
        <v>68139.878148473159</v>
      </c>
      <c r="I242">
        <v>240983.11600578536</v>
      </c>
      <c r="J242">
        <v>473967.29500027274</v>
      </c>
      <c r="K242">
        <v>118504.39285706365</v>
      </c>
      <c r="L242">
        <v>20958.976641794303</v>
      </c>
      <c r="M242">
        <v>10286.673691430271</v>
      </c>
    </row>
    <row r="243" spans="1:13">
      <c r="A243" s="21" t="s">
        <v>1182</v>
      </c>
      <c r="B243">
        <v>744300.81288522203</v>
      </c>
      <c r="C243">
        <v>841287.65578435769</v>
      </c>
      <c r="D243">
        <v>172111.31800544809</v>
      </c>
      <c r="E243">
        <v>222285.82789384833</v>
      </c>
      <c r="F243">
        <v>887542.71239454753</v>
      </c>
      <c r="G243">
        <v>457208.99050834117</v>
      </c>
      <c r="H243">
        <v>589140.7278915731</v>
      </c>
      <c r="I243">
        <v>46154.647669964019</v>
      </c>
      <c r="J243">
        <v>699060.24475326354</v>
      </c>
      <c r="K243">
        <v>266347.91121692216</v>
      </c>
      <c r="L243">
        <v>581242.00474263343</v>
      </c>
      <c r="M243">
        <v>854307.38584382006</v>
      </c>
    </row>
    <row r="244" spans="1:13">
      <c r="A244" s="21" t="s">
        <v>1049</v>
      </c>
      <c r="B244">
        <v>211012.14267615264</v>
      </c>
      <c r="C244">
        <v>407083.990148852</v>
      </c>
      <c r="D244">
        <v>743364.1621853403</v>
      </c>
      <c r="E244">
        <v>186333.36538907018</v>
      </c>
      <c r="F244">
        <v>587711.10634558392</v>
      </c>
      <c r="G244">
        <v>81245.907273061574</v>
      </c>
      <c r="H244">
        <v>405442.53203864611</v>
      </c>
      <c r="I244">
        <v>293094.84675365716</v>
      </c>
      <c r="J244">
        <v>988485.81365273462</v>
      </c>
      <c r="K244">
        <v>894205.59253306838</v>
      </c>
      <c r="L244">
        <v>624989.51250051428</v>
      </c>
      <c r="M244">
        <v>709835.94143047894</v>
      </c>
    </row>
    <row r="245" spans="1:13">
      <c r="A245" s="21" t="s">
        <v>1278</v>
      </c>
      <c r="B245">
        <v>298697.245994934</v>
      </c>
      <c r="C245">
        <v>858959.67915866175</v>
      </c>
      <c r="D245">
        <v>33480.238862416358</v>
      </c>
      <c r="E245">
        <v>158934.2004820884</v>
      </c>
      <c r="F245">
        <v>857039.26179445861</v>
      </c>
      <c r="G245">
        <v>82453.020861968704</v>
      </c>
      <c r="H245">
        <v>416671.93299873482</v>
      </c>
      <c r="I245">
        <v>660778.81182665471</v>
      </c>
      <c r="J245">
        <v>742251.51979020692</v>
      </c>
      <c r="K245">
        <v>148928.38767326798</v>
      </c>
      <c r="L245">
        <v>717510.18530670041</v>
      </c>
      <c r="M245">
        <v>806696.11209403246</v>
      </c>
    </row>
    <row r="246" spans="1:13">
      <c r="A246" s="21" t="s">
        <v>903</v>
      </c>
      <c r="B246">
        <v>661564.68540697463</v>
      </c>
      <c r="C246">
        <v>433286.07547849696</v>
      </c>
      <c r="D246">
        <v>109927.80996759154</v>
      </c>
      <c r="E246">
        <v>133044.30207797801</v>
      </c>
      <c r="F246">
        <v>418448.1704671458</v>
      </c>
      <c r="G246">
        <v>645514.08137709659</v>
      </c>
      <c r="H246">
        <v>378275.11938983115</v>
      </c>
      <c r="I246">
        <v>200314.63325254418</v>
      </c>
      <c r="J246">
        <v>326326.96444199461</v>
      </c>
      <c r="K246">
        <v>244227.57625448165</v>
      </c>
      <c r="L246">
        <v>268930.17035926034</v>
      </c>
      <c r="M246">
        <v>522729.21653876716</v>
      </c>
    </row>
    <row r="247" spans="1:13">
      <c r="A247" s="21" t="s">
        <v>74</v>
      </c>
      <c r="B247">
        <v>397840.86915965477</v>
      </c>
      <c r="C247">
        <v>822810.97748679807</v>
      </c>
      <c r="D247">
        <v>428238.52584456559</v>
      </c>
      <c r="E247">
        <v>640057.14298932115</v>
      </c>
      <c r="F247">
        <v>653426.49760214821</v>
      </c>
      <c r="G247">
        <v>598615.63983172341</v>
      </c>
      <c r="H247">
        <v>983508.82709390717</v>
      </c>
      <c r="I247">
        <v>482049.09149925155</v>
      </c>
      <c r="J247">
        <v>318691.01997081417</v>
      </c>
      <c r="K247">
        <v>484366.70428022655</v>
      </c>
      <c r="L247">
        <v>335525.72700870963</v>
      </c>
      <c r="M247">
        <v>368643.43978550594</v>
      </c>
    </row>
    <row r="248" spans="1:13">
      <c r="A248" s="21" t="s">
        <v>757</v>
      </c>
      <c r="B248">
        <v>243655.90577133355</v>
      </c>
      <c r="C248">
        <v>215976.86899147683</v>
      </c>
      <c r="D248">
        <v>777391.15265517088</v>
      </c>
      <c r="E248">
        <v>763800.78076388454</v>
      </c>
      <c r="F248">
        <v>695806.4988589196</v>
      </c>
      <c r="G248">
        <v>897978.20926705864</v>
      </c>
      <c r="H248">
        <v>130661.87529204143</v>
      </c>
      <c r="I248">
        <v>503381.43805945921</v>
      </c>
      <c r="J248">
        <v>645325.15568079764</v>
      </c>
      <c r="K248">
        <v>721935.73063699435</v>
      </c>
      <c r="L248">
        <v>197688.91404190368</v>
      </c>
      <c r="M248">
        <v>872730.35776779405</v>
      </c>
    </row>
    <row r="249" spans="1:13">
      <c r="A249" s="21" t="s">
        <v>863</v>
      </c>
      <c r="B249">
        <v>294533.52642960061</v>
      </c>
      <c r="C249">
        <v>918574.4014350971</v>
      </c>
      <c r="D249">
        <v>562253.47362713458</v>
      </c>
      <c r="E249">
        <v>259623.25298590737</v>
      </c>
      <c r="F249">
        <v>328112.2941299529</v>
      </c>
      <c r="G249">
        <v>943504.94886477594</v>
      </c>
      <c r="H249">
        <v>70248.704382035678</v>
      </c>
      <c r="I249">
        <v>512824.5481482934</v>
      </c>
      <c r="J249">
        <v>14623.886420732979</v>
      </c>
      <c r="K249">
        <v>433665.17365313653</v>
      </c>
      <c r="L249">
        <v>778659.4535272608</v>
      </c>
      <c r="M249">
        <v>184278.79181091278</v>
      </c>
    </row>
    <row r="250" spans="1:13">
      <c r="A250" s="21" t="s">
        <v>392</v>
      </c>
      <c r="B250">
        <v>812836.3346869864</v>
      </c>
      <c r="C250">
        <v>378637.58711941197</v>
      </c>
      <c r="D250">
        <v>142241.53943643681</v>
      </c>
      <c r="E250">
        <v>616382.12534530286</v>
      </c>
      <c r="F250">
        <v>553117.36610524263</v>
      </c>
      <c r="G250">
        <v>808826.99475819711</v>
      </c>
      <c r="H250">
        <v>97985.744770475052</v>
      </c>
      <c r="I250">
        <v>812792.51411195507</v>
      </c>
      <c r="J250">
        <v>892780.85670956457</v>
      </c>
      <c r="K250">
        <v>860571.59886979405</v>
      </c>
      <c r="L250">
        <v>39349.474859832757</v>
      </c>
      <c r="M250">
        <v>141505.42952201073</v>
      </c>
    </row>
    <row r="251" spans="1:13">
      <c r="A251" s="21" t="s">
        <v>753</v>
      </c>
      <c r="B251">
        <v>316544.4663244905</v>
      </c>
      <c r="C251">
        <v>509743.74614426331</v>
      </c>
      <c r="D251">
        <v>878572.69351531717</v>
      </c>
      <c r="E251">
        <v>647003.29144584818</v>
      </c>
      <c r="F251">
        <v>411609.28404420393</v>
      </c>
      <c r="G251">
        <v>949729.6611002502</v>
      </c>
      <c r="H251">
        <v>781599.00062366982</v>
      </c>
      <c r="I251">
        <v>650932.91494063847</v>
      </c>
      <c r="J251">
        <v>889047.58426567947</v>
      </c>
      <c r="K251">
        <v>8026.4819895436985</v>
      </c>
      <c r="L251">
        <v>651048.98125441757</v>
      </c>
      <c r="M251">
        <v>290560.02712818654</v>
      </c>
    </row>
    <row r="252" spans="1:13">
      <c r="A252" s="21" t="s">
        <v>690</v>
      </c>
      <c r="B252">
        <v>665545.1430253766</v>
      </c>
      <c r="C252">
        <v>938616.06385654933</v>
      </c>
      <c r="D252">
        <v>29567.809538340927</v>
      </c>
      <c r="E252">
        <v>203722.26435706962</v>
      </c>
      <c r="F252">
        <v>636119.32851143973</v>
      </c>
      <c r="G252">
        <v>803245.56199346366</v>
      </c>
      <c r="H252">
        <v>945552.12155943073</v>
      </c>
      <c r="I252">
        <v>88213.819592114494</v>
      </c>
      <c r="J252">
        <v>952388.45721187233</v>
      </c>
      <c r="K252">
        <v>413906.30181141052</v>
      </c>
      <c r="L252">
        <v>534439.89843905508</v>
      </c>
      <c r="M252">
        <v>546092.84499711217</v>
      </c>
    </row>
    <row r="253" spans="1:13">
      <c r="A253" s="21" t="s">
        <v>1335</v>
      </c>
      <c r="B253">
        <v>156671.52655531623</v>
      </c>
      <c r="C253">
        <v>954684.21813501604</v>
      </c>
      <c r="D253">
        <v>518947.74782936624</v>
      </c>
      <c r="E253">
        <v>570438.78958837257</v>
      </c>
      <c r="F253">
        <v>523059.10914608388</v>
      </c>
      <c r="G253">
        <v>6613.8104613078231</v>
      </c>
      <c r="H253">
        <v>387246.1217787012</v>
      </c>
      <c r="I253">
        <v>409390.45316271373</v>
      </c>
      <c r="J253">
        <v>208318.58818184613</v>
      </c>
      <c r="K253">
        <v>302984.16086380783</v>
      </c>
      <c r="L253">
        <v>723687.0738833925</v>
      </c>
      <c r="M253">
        <v>691730.4913100471</v>
      </c>
    </row>
    <row r="254" spans="1:13">
      <c r="A254" s="21" t="s">
        <v>642</v>
      </c>
      <c r="B254">
        <v>775026.46469751396</v>
      </c>
      <c r="C254">
        <v>707726.79161763249</v>
      </c>
      <c r="D254">
        <v>690731.08113106689</v>
      </c>
      <c r="E254">
        <v>813013.81858390965</v>
      </c>
      <c r="F254">
        <v>292969.45647680393</v>
      </c>
      <c r="G254">
        <v>730067.03430095047</v>
      </c>
      <c r="H254">
        <v>755204.77110269398</v>
      </c>
      <c r="I254">
        <v>284386.18315375544</v>
      </c>
      <c r="J254">
        <v>874666.64136587514</v>
      </c>
      <c r="K254">
        <v>557452.01928827562</v>
      </c>
      <c r="L254">
        <v>225016.94396242255</v>
      </c>
      <c r="M254">
        <v>460468.59649801295</v>
      </c>
    </row>
    <row r="255" spans="1:13">
      <c r="A255" s="21" t="s">
        <v>1028</v>
      </c>
      <c r="B255">
        <v>34901.974153832452</v>
      </c>
      <c r="C255">
        <v>296988.77512344689</v>
      </c>
      <c r="D255">
        <v>608116.45567995904</v>
      </c>
      <c r="E255">
        <v>460523.17738978408</v>
      </c>
      <c r="F255">
        <v>690839.63843513688</v>
      </c>
      <c r="G255">
        <v>172680.28112606239</v>
      </c>
      <c r="H255">
        <v>334709.80684068165</v>
      </c>
      <c r="I255">
        <v>741950.94403777423</v>
      </c>
      <c r="J255">
        <v>784920.48291421449</v>
      </c>
      <c r="K255">
        <v>378106.93914302165</v>
      </c>
      <c r="L255">
        <v>915765.54080268915</v>
      </c>
      <c r="M255">
        <v>621320.65273488511</v>
      </c>
    </row>
    <row r="256" spans="1:13">
      <c r="A256" s="21" t="s">
        <v>420</v>
      </c>
      <c r="B256">
        <v>402348.21473808656</v>
      </c>
      <c r="C256">
        <v>272639.71818410693</v>
      </c>
      <c r="D256">
        <v>491423.72161386505</v>
      </c>
      <c r="E256">
        <v>596195.82142090332</v>
      </c>
      <c r="F256">
        <v>391610.23317804432</v>
      </c>
      <c r="G256">
        <v>843013.78373862186</v>
      </c>
      <c r="H256">
        <v>882389.16443924478</v>
      </c>
      <c r="I256">
        <v>839753.19547896739</v>
      </c>
      <c r="J256">
        <v>779293.05094374064</v>
      </c>
      <c r="K256">
        <v>749478.93164424726</v>
      </c>
      <c r="L256">
        <v>268119.28912759107</v>
      </c>
      <c r="M256">
        <v>651478.5599450788</v>
      </c>
    </row>
    <row r="257" spans="1:13">
      <c r="A257" s="21" t="s">
        <v>681</v>
      </c>
      <c r="B257">
        <v>102403.84929263713</v>
      </c>
      <c r="C257">
        <v>523386.80335854337</v>
      </c>
      <c r="D257">
        <v>736215.44813922618</v>
      </c>
      <c r="E257">
        <v>870574.60402252094</v>
      </c>
      <c r="F257">
        <v>358283.96636324801</v>
      </c>
      <c r="G257">
        <v>203646.51640439534</v>
      </c>
      <c r="H257">
        <v>929766.66776977153</v>
      </c>
      <c r="I257">
        <v>458696.56779701792</v>
      </c>
      <c r="J257">
        <v>499220.8464622263</v>
      </c>
      <c r="K257">
        <v>7402.659569846759</v>
      </c>
      <c r="L257">
        <v>283936.27081271657</v>
      </c>
      <c r="M257">
        <v>341540.8803458453</v>
      </c>
    </row>
    <row r="258" spans="1:13">
      <c r="A258" s="21" t="s">
        <v>923</v>
      </c>
      <c r="B258">
        <v>70950.463806789427</v>
      </c>
      <c r="C258">
        <v>331228.01401627104</v>
      </c>
      <c r="D258">
        <v>236974.31545011111</v>
      </c>
      <c r="E258">
        <v>213608.12485836801</v>
      </c>
      <c r="F258">
        <v>448522.23274300655</v>
      </c>
      <c r="G258">
        <v>240212.7720294235</v>
      </c>
      <c r="H258">
        <v>249869.44728043457</v>
      </c>
      <c r="I258">
        <v>156394.45717481142</v>
      </c>
      <c r="J258">
        <v>427960.82047638024</v>
      </c>
      <c r="K258">
        <v>223106.86011960456</v>
      </c>
      <c r="L258">
        <v>107987.27859486916</v>
      </c>
      <c r="M258">
        <v>207029.80689221501</v>
      </c>
    </row>
    <row r="259" spans="1:13">
      <c r="A259" s="21" t="s">
        <v>1323</v>
      </c>
      <c r="B259">
        <v>306255.39054239867</v>
      </c>
      <c r="C259">
        <v>913804.79318594036</v>
      </c>
      <c r="D259">
        <v>597154.97876028123</v>
      </c>
      <c r="E259">
        <v>865886.1016610139</v>
      </c>
      <c r="F259">
        <v>683000.14405147312</v>
      </c>
      <c r="G259">
        <v>591988.01927743386</v>
      </c>
      <c r="H259">
        <v>365743.89693784184</v>
      </c>
      <c r="I259">
        <v>984684.67310584045</v>
      </c>
      <c r="J259">
        <v>946253.81898878294</v>
      </c>
      <c r="K259">
        <v>804664.81775643339</v>
      </c>
      <c r="L259">
        <v>529714.63945551508</v>
      </c>
      <c r="M259">
        <v>716677.00935639197</v>
      </c>
    </row>
    <row r="260" spans="1:13">
      <c r="A260" s="21" t="s">
        <v>1081</v>
      </c>
      <c r="B260">
        <v>548330.3472879685</v>
      </c>
      <c r="C260">
        <v>752096.10601113411</v>
      </c>
      <c r="D260">
        <v>669334.84431055654</v>
      </c>
      <c r="E260">
        <v>397397.42749044113</v>
      </c>
      <c r="F260">
        <v>279232.99408279225</v>
      </c>
      <c r="G260">
        <v>548094.84449935856</v>
      </c>
      <c r="H260">
        <v>775153.26564777305</v>
      </c>
      <c r="I260">
        <v>800220.55102187069</v>
      </c>
      <c r="J260">
        <v>414253.84996116912</v>
      </c>
      <c r="K260">
        <v>418770.1518041931</v>
      </c>
      <c r="L260">
        <v>649051.62233240576</v>
      </c>
      <c r="M260">
        <v>716665.91475576372</v>
      </c>
    </row>
    <row r="261" spans="1:13">
      <c r="A261" s="21" t="s">
        <v>651</v>
      </c>
      <c r="B261">
        <v>300829.67192373547</v>
      </c>
      <c r="C261">
        <v>437752.57630061579</v>
      </c>
      <c r="D261">
        <v>687515.16454175464</v>
      </c>
      <c r="E261">
        <v>942484.04644703178</v>
      </c>
      <c r="F261">
        <v>200155.15136356643</v>
      </c>
      <c r="G261">
        <v>590530.07928849873</v>
      </c>
      <c r="H261">
        <v>25945.920011800074</v>
      </c>
      <c r="I261">
        <v>987732.10053501267</v>
      </c>
      <c r="J261">
        <v>319183.98751670017</v>
      </c>
      <c r="K261">
        <v>421815.65426576248</v>
      </c>
      <c r="L261">
        <v>535413.47025882488</v>
      </c>
      <c r="M261">
        <v>122829.56681620415</v>
      </c>
    </row>
    <row r="262" spans="1:13">
      <c r="A262" s="21" t="s">
        <v>171</v>
      </c>
      <c r="B262">
        <v>616970.68809015944</v>
      </c>
      <c r="C262">
        <v>911350.56118720793</v>
      </c>
      <c r="D262">
        <v>750796.66429661051</v>
      </c>
      <c r="E262">
        <v>614681.20250585</v>
      </c>
      <c r="F262">
        <v>988456.60112769483</v>
      </c>
      <c r="G262">
        <v>832366.19782088895</v>
      </c>
      <c r="H262">
        <v>388175.85742969485</v>
      </c>
      <c r="I262">
        <v>240681.80539056461</v>
      </c>
      <c r="J262">
        <v>294798.5109347371</v>
      </c>
      <c r="K262">
        <v>181011.40282293604</v>
      </c>
      <c r="L262">
        <v>167165.50838784283</v>
      </c>
      <c r="M262">
        <v>135611.59368365005</v>
      </c>
    </row>
    <row r="263" spans="1:13">
      <c r="A263" s="21" t="s">
        <v>514</v>
      </c>
      <c r="B263">
        <v>306261.58697036479</v>
      </c>
      <c r="C263">
        <v>310373.64941302169</v>
      </c>
      <c r="D263">
        <v>502252.33187298203</v>
      </c>
      <c r="E263">
        <v>701051.59190496465</v>
      </c>
      <c r="F263">
        <v>937254.48077300237</v>
      </c>
      <c r="G263">
        <v>161823.65043904123</v>
      </c>
      <c r="H263">
        <v>258317.2784033363</v>
      </c>
      <c r="I263">
        <v>284110.33365839731</v>
      </c>
      <c r="J263">
        <v>515936.87363192806</v>
      </c>
      <c r="K263">
        <v>884234.30658266135</v>
      </c>
      <c r="L263">
        <v>719148.27865883766</v>
      </c>
      <c r="M263">
        <v>655066.30116347736</v>
      </c>
    </row>
    <row r="264" spans="1:13">
      <c r="A264" s="21" t="s">
        <v>38</v>
      </c>
      <c r="B264">
        <v>644615.58083813626</v>
      </c>
      <c r="C264">
        <v>886443.15226113237</v>
      </c>
      <c r="D264">
        <v>496628.66316029022</v>
      </c>
      <c r="E264">
        <v>52612.26977500588</v>
      </c>
      <c r="F264">
        <v>461204.85267278121</v>
      </c>
      <c r="G264">
        <v>585778.48519725876</v>
      </c>
      <c r="H264">
        <v>878647.07879475248</v>
      </c>
      <c r="I264">
        <v>128213.4149271198</v>
      </c>
      <c r="J264">
        <v>322128.20560934639</v>
      </c>
      <c r="K264">
        <v>551672.82754979632</v>
      </c>
      <c r="L264">
        <v>656667.82385755738</v>
      </c>
      <c r="M264">
        <v>437158.37108004687</v>
      </c>
    </row>
    <row r="265" spans="1:13">
      <c r="A265" s="21" t="s">
        <v>798</v>
      </c>
      <c r="B265">
        <v>14376.875998153626</v>
      </c>
      <c r="C265">
        <v>317012.02620327426</v>
      </c>
      <c r="D265">
        <v>404735.25583165762</v>
      </c>
      <c r="E265">
        <v>43220.79130532164</v>
      </c>
      <c r="F265">
        <v>350641.063088422</v>
      </c>
      <c r="G265">
        <v>621882.69530352985</v>
      </c>
      <c r="H265">
        <v>247510.17845737567</v>
      </c>
      <c r="I265">
        <v>97279.577389200567</v>
      </c>
      <c r="J265">
        <v>215840.68738692708</v>
      </c>
      <c r="K265">
        <v>864640.02291169879</v>
      </c>
      <c r="L265">
        <v>361048.7143590214</v>
      </c>
      <c r="M265">
        <v>848454.60837398097</v>
      </c>
    </row>
    <row r="266" spans="1:13">
      <c r="A266" s="21" t="s">
        <v>1211</v>
      </c>
      <c r="B266">
        <v>947477.59324739967</v>
      </c>
      <c r="C266">
        <v>597130.55600089498</v>
      </c>
      <c r="D266">
        <v>590343.79184090625</v>
      </c>
      <c r="E266">
        <v>119399.30724170167</v>
      </c>
      <c r="F266">
        <v>223846.98331635099</v>
      </c>
      <c r="G266">
        <v>770171.41402120027</v>
      </c>
      <c r="H266">
        <v>522651.97198969324</v>
      </c>
      <c r="I266">
        <v>503771.44620739965</v>
      </c>
      <c r="J266">
        <v>785780.19489519123</v>
      </c>
      <c r="K266">
        <v>269358.33666511509</v>
      </c>
      <c r="L266">
        <v>20306.724761200989</v>
      </c>
      <c r="M266">
        <v>729646.58131042903</v>
      </c>
    </row>
    <row r="267" spans="1:13">
      <c r="A267" s="21" t="s">
        <v>958</v>
      </c>
      <c r="B267">
        <v>11941.237404696103</v>
      </c>
      <c r="C267">
        <v>343251.45494277176</v>
      </c>
      <c r="D267">
        <v>886781.03125036345</v>
      </c>
      <c r="E267">
        <v>142732.29373754913</v>
      </c>
      <c r="F267">
        <v>901449.50258727104</v>
      </c>
      <c r="G267">
        <v>906217.74879232422</v>
      </c>
      <c r="H267">
        <v>451706.65949290321</v>
      </c>
      <c r="I267">
        <v>856253.54971193359</v>
      </c>
      <c r="J267">
        <v>897859.72719537455</v>
      </c>
      <c r="K267">
        <v>714272.43421794975</v>
      </c>
      <c r="L267">
        <v>722318.0659697674</v>
      </c>
      <c r="M267">
        <v>762184.6801323673</v>
      </c>
    </row>
    <row r="268" spans="1:13">
      <c r="A268" s="21" t="s">
        <v>492</v>
      </c>
      <c r="B268">
        <v>562841.75334764179</v>
      </c>
      <c r="C268">
        <v>376145.71952304401</v>
      </c>
      <c r="D268">
        <v>260475.99797142597</v>
      </c>
      <c r="E268">
        <v>745992.29731022404</v>
      </c>
      <c r="F268">
        <v>179759.61264729622</v>
      </c>
      <c r="G268">
        <v>681302.07626929379</v>
      </c>
      <c r="H268">
        <v>107397.99004011796</v>
      </c>
      <c r="I268">
        <v>305416.49390837719</v>
      </c>
      <c r="J268">
        <v>793440.47430652869</v>
      </c>
      <c r="K268">
        <v>704790.41627879674</v>
      </c>
      <c r="L268">
        <v>808168.59221033659</v>
      </c>
      <c r="M268">
        <v>467279.97482523363</v>
      </c>
    </row>
    <row r="269" spans="1:13">
      <c r="A269" s="21" t="s">
        <v>573</v>
      </c>
      <c r="B269">
        <v>162386.42389102431</v>
      </c>
      <c r="C269">
        <v>150265.38797914924</v>
      </c>
      <c r="D269">
        <v>471985.54660276102</v>
      </c>
      <c r="E269">
        <v>640303.52974134567</v>
      </c>
      <c r="F269">
        <v>288685.20061610913</v>
      </c>
      <c r="G269">
        <v>603251.11102990992</v>
      </c>
      <c r="H269">
        <v>765394.57475389622</v>
      </c>
      <c r="I269">
        <v>682310.48275930306</v>
      </c>
      <c r="J269">
        <v>762325.55766439659</v>
      </c>
      <c r="K269">
        <v>985879.72466832516</v>
      </c>
      <c r="L269">
        <v>664907.93130669917</v>
      </c>
      <c r="M269">
        <v>183394.71236066651</v>
      </c>
    </row>
    <row r="270" spans="1:13">
      <c r="A270" s="21" t="s">
        <v>353</v>
      </c>
      <c r="B270">
        <v>832201.53491847764</v>
      </c>
      <c r="C270">
        <v>193086.80536055288</v>
      </c>
      <c r="D270">
        <v>685446.72703397903</v>
      </c>
      <c r="E270">
        <v>621165.13263636013</v>
      </c>
      <c r="F270">
        <v>25552.342358563517</v>
      </c>
      <c r="G270">
        <v>574624.07044267538</v>
      </c>
      <c r="H270">
        <v>523733.43057669466</v>
      </c>
      <c r="I270">
        <v>861071.12279273279</v>
      </c>
      <c r="J270">
        <v>480372.76149178908</v>
      </c>
      <c r="K270">
        <v>51963.34131858826</v>
      </c>
      <c r="L270">
        <v>760948.45235529065</v>
      </c>
      <c r="M270">
        <v>173388.84312232782</v>
      </c>
    </row>
    <row r="271" spans="1:13">
      <c r="A271" s="21" t="s">
        <v>694</v>
      </c>
      <c r="B271">
        <v>540158.25677939737</v>
      </c>
      <c r="C271">
        <v>481349.73923906032</v>
      </c>
      <c r="D271">
        <v>212703.86630095917</v>
      </c>
      <c r="E271">
        <v>106976.63260229107</v>
      </c>
      <c r="F271">
        <v>530909.09977730364</v>
      </c>
      <c r="G271">
        <v>629239.60281389044</v>
      </c>
      <c r="H271">
        <v>761458.67737280775</v>
      </c>
      <c r="I271">
        <v>681063.49642475846</v>
      </c>
      <c r="J271">
        <v>849769.3592729033</v>
      </c>
      <c r="K271">
        <v>33652.24593634253</v>
      </c>
      <c r="L271">
        <v>961149.81365136884</v>
      </c>
      <c r="M271">
        <v>503767.96674733615</v>
      </c>
    </row>
    <row r="272" spans="1:13">
      <c r="A272" s="21" t="s">
        <v>1272</v>
      </c>
      <c r="B272">
        <v>191835.70993163114</v>
      </c>
      <c r="C272">
        <v>553480.34797495732</v>
      </c>
      <c r="D272">
        <v>967503.77982639091</v>
      </c>
      <c r="E272">
        <v>901014.22200956277</v>
      </c>
      <c r="F272">
        <v>372275.39491170971</v>
      </c>
      <c r="G272">
        <v>663724.59915896086</v>
      </c>
      <c r="H272">
        <v>8567.8003518215864</v>
      </c>
      <c r="I272">
        <v>88033.994005797373</v>
      </c>
      <c r="J272">
        <v>945758.33529737417</v>
      </c>
      <c r="K272">
        <v>218775.72670462486</v>
      </c>
      <c r="L272">
        <v>706815.07541770989</v>
      </c>
      <c r="M272">
        <v>567979.47259198816</v>
      </c>
    </row>
    <row r="273" spans="1:13">
      <c r="A273" s="21" t="s">
        <v>86</v>
      </c>
      <c r="B273">
        <v>548708.14685668203</v>
      </c>
      <c r="C273">
        <v>558663.39463226136</v>
      </c>
      <c r="D273">
        <v>225535.46861278394</v>
      </c>
      <c r="E273">
        <v>59529.569740299885</v>
      </c>
      <c r="F273">
        <v>871242.98199438525</v>
      </c>
      <c r="G273">
        <v>331854.15679151309</v>
      </c>
      <c r="H273">
        <v>440455.7058661388</v>
      </c>
      <c r="I273">
        <v>187070.26952363137</v>
      </c>
      <c r="J273">
        <v>885726.19544526446</v>
      </c>
      <c r="K273">
        <v>701778.48525381845</v>
      </c>
      <c r="L273">
        <v>464773.69506084896</v>
      </c>
      <c r="M273">
        <v>238956.78615839279</v>
      </c>
    </row>
    <row r="274" spans="1:13">
      <c r="A274" s="21" t="s">
        <v>1110</v>
      </c>
      <c r="B274">
        <v>229207.0503375504</v>
      </c>
      <c r="C274">
        <v>254491.77044873283</v>
      </c>
      <c r="D274">
        <v>680515.42209159606</v>
      </c>
      <c r="E274">
        <v>896231.91104857461</v>
      </c>
      <c r="F274">
        <v>3217.9817933352119</v>
      </c>
      <c r="G274">
        <v>658349.34911076422</v>
      </c>
      <c r="H274">
        <v>720622.86954145774</v>
      </c>
      <c r="I274">
        <v>826725.32062631205</v>
      </c>
      <c r="J274">
        <v>192988.1515406644</v>
      </c>
      <c r="K274">
        <v>309786.0234281685</v>
      </c>
      <c r="L274">
        <v>769442.94093911559</v>
      </c>
      <c r="M274">
        <v>54494.678389594432</v>
      </c>
    </row>
    <row r="275" spans="1:13">
      <c r="A275" s="21" t="s">
        <v>859</v>
      </c>
      <c r="B275">
        <v>494928.18057199329</v>
      </c>
      <c r="C275">
        <v>275422.99041555618</v>
      </c>
      <c r="D275">
        <v>369935.12128177605</v>
      </c>
      <c r="E275">
        <v>655006.65750945674</v>
      </c>
      <c r="F275">
        <v>729869.90342397045</v>
      </c>
      <c r="G275">
        <v>696504.70063448488</v>
      </c>
      <c r="H275">
        <v>463941.26760876121</v>
      </c>
      <c r="I275">
        <v>58.085571731369967</v>
      </c>
      <c r="J275">
        <v>56052.152691430936</v>
      </c>
      <c r="K275">
        <v>207657.76726455841</v>
      </c>
      <c r="L275">
        <v>647032.38523211144</v>
      </c>
      <c r="M275">
        <v>234436.32278641101</v>
      </c>
    </row>
    <row r="276" spans="1:13">
      <c r="A276" s="21" t="s">
        <v>1113</v>
      </c>
      <c r="B276">
        <v>729904.51670528192</v>
      </c>
      <c r="C276">
        <v>996491.91958629142</v>
      </c>
      <c r="D276">
        <v>775650.24225964153</v>
      </c>
      <c r="E276">
        <v>823415.08791820542</v>
      </c>
      <c r="F276">
        <v>179822.46705954365</v>
      </c>
      <c r="G276">
        <v>606576.85751299257</v>
      </c>
      <c r="H276">
        <v>398925.05155714462</v>
      </c>
      <c r="I276">
        <v>328982.27790067613</v>
      </c>
      <c r="J276">
        <v>55975.351675445876</v>
      </c>
      <c r="K276">
        <v>578723.43768065714</v>
      </c>
      <c r="L276">
        <v>331346.98456888011</v>
      </c>
      <c r="M276">
        <v>313643.55976922542</v>
      </c>
    </row>
    <row r="277" spans="1:13">
      <c r="A277" s="21" t="s">
        <v>839</v>
      </c>
      <c r="B277">
        <v>596712.0088537652</v>
      </c>
      <c r="C277">
        <v>549245.34104148974</v>
      </c>
      <c r="D277">
        <v>652243.18394957576</v>
      </c>
      <c r="E277">
        <v>910390.72716351529</v>
      </c>
      <c r="F277">
        <v>483597.41762730514</v>
      </c>
      <c r="G277">
        <v>148919.93121816337</v>
      </c>
      <c r="H277">
        <v>182240.7217982267</v>
      </c>
      <c r="I277">
        <v>298779.00809466606</v>
      </c>
      <c r="J277">
        <v>956044.28350044833</v>
      </c>
      <c r="K277">
        <v>574446.6607503274</v>
      </c>
      <c r="L277">
        <v>987770.3666588678</v>
      </c>
      <c r="M277">
        <v>5690.0820708943866</v>
      </c>
    </row>
    <row r="278" spans="1:13">
      <c r="A278" s="21" t="s">
        <v>998</v>
      </c>
      <c r="B278">
        <v>128581.65233173181</v>
      </c>
      <c r="C278">
        <v>19281.522549130292</v>
      </c>
      <c r="D278">
        <v>487627.7869465698</v>
      </c>
      <c r="E278">
        <v>88102.119698795665</v>
      </c>
      <c r="F278">
        <v>332037.57835785794</v>
      </c>
      <c r="G278">
        <v>219747.6527311274</v>
      </c>
      <c r="H278">
        <v>869103.71334608318</v>
      </c>
      <c r="I278">
        <v>218951.45505123161</v>
      </c>
      <c r="J278">
        <v>937562.54855010228</v>
      </c>
      <c r="K278">
        <v>944501.1680026066</v>
      </c>
      <c r="L278">
        <v>597404.25108528277</v>
      </c>
      <c r="M278">
        <v>19502.679160460888</v>
      </c>
    </row>
    <row r="279" spans="1:13">
      <c r="A279" s="21" t="s">
        <v>935</v>
      </c>
      <c r="B279">
        <v>185244.34977205328</v>
      </c>
      <c r="C279">
        <v>259009.61869586341</v>
      </c>
      <c r="D279">
        <v>362620.79441488418</v>
      </c>
      <c r="E279">
        <v>449875.25204606802</v>
      </c>
      <c r="F279">
        <v>204623.64293416007</v>
      </c>
      <c r="G279">
        <v>209672.83539601535</v>
      </c>
      <c r="H279">
        <v>472206.11931293242</v>
      </c>
      <c r="I279">
        <v>438524.10171215335</v>
      </c>
      <c r="J279">
        <v>232686.14933697446</v>
      </c>
      <c r="K279">
        <v>29234.786621976651</v>
      </c>
      <c r="L279">
        <v>76307.993194536684</v>
      </c>
      <c r="M279">
        <v>82325.31990179776</v>
      </c>
    </row>
    <row r="280" spans="1:13">
      <c r="A280" s="21" t="s">
        <v>177</v>
      </c>
      <c r="B280">
        <v>563376.31439550419</v>
      </c>
      <c r="C280">
        <v>649502.78507105098</v>
      </c>
      <c r="D280">
        <v>511008.17818972887</v>
      </c>
      <c r="E280">
        <v>691286.60721145384</v>
      </c>
      <c r="F280">
        <v>935462.60747174895</v>
      </c>
      <c r="G280">
        <v>815131.02316934988</v>
      </c>
      <c r="H280">
        <v>531724.39126961457</v>
      </c>
      <c r="I280">
        <v>375630.51799391577</v>
      </c>
      <c r="J280">
        <v>319858.10364716407</v>
      </c>
      <c r="K280">
        <v>466346.02876536438</v>
      </c>
      <c r="L280">
        <v>245978.05220431724</v>
      </c>
      <c r="M280">
        <v>451457.70021241315</v>
      </c>
    </row>
    <row r="281" spans="1:13">
      <c r="A281" s="21" t="s">
        <v>446</v>
      </c>
      <c r="B281">
        <v>994259.11943379347</v>
      </c>
      <c r="C281">
        <v>423592.20325876481</v>
      </c>
      <c r="D281">
        <v>373499.08955168066</v>
      </c>
      <c r="E281">
        <v>681945.91779620352</v>
      </c>
      <c r="F281">
        <v>364787.34808400238</v>
      </c>
      <c r="G281">
        <v>878465.86795058509</v>
      </c>
      <c r="H281">
        <v>335063.73135374399</v>
      </c>
      <c r="I281">
        <v>230460.765382237</v>
      </c>
      <c r="J281">
        <v>490679.396926174</v>
      </c>
      <c r="K281">
        <v>46706.879226277029</v>
      </c>
      <c r="L281">
        <v>175675.33378699739</v>
      </c>
      <c r="M281">
        <v>82004.184776901748</v>
      </c>
    </row>
    <row r="282" spans="1:13">
      <c r="A282" s="21" t="s">
        <v>90</v>
      </c>
      <c r="B282">
        <v>768844.18759590515</v>
      </c>
      <c r="C282">
        <v>441037.63791923225</v>
      </c>
      <c r="D282">
        <v>635458.65968099248</v>
      </c>
      <c r="E282">
        <v>993919.12062975764</v>
      </c>
      <c r="F282">
        <v>756911.65984803229</v>
      </c>
      <c r="G282">
        <v>578349.04691479192</v>
      </c>
      <c r="H282">
        <v>588268.50910362392</v>
      </c>
      <c r="I282">
        <v>286680.42431028408</v>
      </c>
      <c r="J282">
        <v>650758.68258727738</v>
      </c>
      <c r="K282">
        <v>678319.50248947879</v>
      </c>
      <c r="L282">
        <v>564449.27963321935</v>
      </c>
      <c r="M282">
        <v>570978.15719085932</v>
      </c>
    </row>
    <row r="283" spans="1:13">
      <c r="A283" s="21" t="s">
        <v>1185</v>
      </c>
      <c r="B283">
        <v>970175.26211036148</v>
      </c>
      <c r="C283">
        <v>368374.31358813657</v>
      </c>
      <c r="D283">
        <v>301203.57153518387</v>
      </c>
      <c r="E283">
        <v>7228.6840877892055</v>
      </c>
      <c r="F283">
        <v>881962.29495720007</v>
      </c>
      <c r="G283">
        <v>464011.44153196824</v>
      </c>
      <c r="H283">
        <v>556794.27780775994</v>
      </c>
      <c r="I283">
        <v>408289.14254345704</v>
      </c>
      <c r="J283">
        <v>336480.33814868639</v>
      </c>
      <c r="K283">
        <v>199538.13824407317</v>
      </c>
      <c r="L283">
        <v>373826.70694061136</v>
      </c>
      <c r="M283">
        <v>279744.17903775349</v>
      </c>
    </row>
    <row r="284" spans="1:13">
      <c r="A284" s="21" t="s">
        <v>1198</v>
      </c>
      <c r="B284">
        <v>224944.95314264152</v>
      </c>
      <c r="C284">
        <v>399461.02193297364</v>
      </c>
      <c r="D284">
        <v>13734.854534448115</v>
      </c>
      <c r="E284">
        <v>144554.72383187062</v>
      </c>
      <c r="F284">
        <v>426148.58751413377</v>
      </c>
      <c r="G284">
        <v>193222.02299661783</v>
      </c>
      <c r="H284">
        <v>537038.18865599099</v>
      </c>
      <c r="I284">
        <v>452685.54716845247</v>
      </c>
      <c r="J284">
        <v>496698.17233648582</v>
      </c>
      <c r="K284">
        <v>697186.17758647364</v>
      </c>
      <c r="L284">
        <v>354923.8141270802</v>
      </c>
      <c r="M284">
        <v>610226.3173181673</v>
      </c>
    </row>
    <row r="285" spans="1:13">
      <c r="A285" s="21" t="s">
        <v>15</v>
      </c>
      <c r="B285">
        <v>849270.882817948</v>
      </c>
      <c r="C285">
        <v>879280.25190158677</v>
      </c>
      <c r="D285">
        <v>482568.67383913969</v>
      </c>
      <c r="E285">
        <v>980100.23517481401</v>
      </c>
      <c r="F285">
        <v>93754.487149623426</v>
      </c>
      <c r="G285">
        <v>374247.62509024591</v>
      </c>
      <c r="H285">
        <v>981595.80325128906</v>
      </c>
      <c r="I285">
        <v>604576.17279856047</v>
      </c>
      <c r="J285">
        <v>211610.6063739165</v>
      </c>
      <c r="K285">
        <v>696173.76144490577</v>
      </c>
      <c r="L285">
        <v>782839.45157501067</v>
      </c>
      <c r="M285">
        <v>428292.1619223259</v>
      </c>
    </row>
    <row r="286" spans="1:13">
      <c r="A286" s="21" t="s">
        <v>638</v>
      </c>
      <c r="B286">
        <v>713431.91475796618</v>
      </c>
      <c r="C286">
        <v>787985.9347798914</v>
      </c>
      <c r="D286">
        <v>332963.51686844882</v>
      </c>
      <c r="E286">
        <v>247110.02517506463</v>
      </c>
      <c r="F286">
        <v>871632.78344153217</v>
      </c>
      <c r="G286">
        <v>591299.03715127241</v>
      </c>
      <c r="H286">
        <v>703071.02673290565</v>
      </c>
      <c r="I286">
        <v>668479.40594605939</v>
      </c>
      <c r="J286">
        <v>480285.50607543794</v>
      </c>
      <c r="K286">
        <v>919549.30281995877</v>
      </c>
      <c r="L286">
        <v>708066.56865871593</v>
      </c>
      <c r="M286">
        <v>364298.47085888579</v>
      </c>
    </row>
    <row r="287" spans="1:13">
      <c r="A287" s="21" t="s">
        <v>1344</v>
      </c>
      <c r="B287">
        <v>827108.22580678354</v>
      </c>
      <c r="C287">
        <v>140929.90315885691</v>
      </c>
      <c r="D287">
        <v>430898.35429032595</v>
      </c>
      <c r="E287">
        <v>183882.39745139491</v>
      </c>
      <c r="F287">
        <v>848357.22000483552</v>
      </c>
      <c r="G287">
        <v>995516.6092544077</v>
      </c>
      <c r="H287">
        <v>114937.1598597353</v>
      </c>
      <c r="I287">
        <v>722029.14730482176</v>
      </c>
      <c r="J287">
        <v>255770.51858318367</v>
      </c>
      <c r="K287">
        <v>641591.75249111466</v>
      </c>
      <c r="L287">
        <v>444723.16556051752</v>
      </c>
      <c r="M287">
        <v>453965.95510541962</v>
      </c>
    </row>
    <row r="288" spans="1:13">
      <c r="A288" s="21" t="s">
        <v>110</v>
      </c>
      <c r="B288">
        <v>146025.59261064429</v>
      </c>
      <c r="C288">
        <v>172225.4972256122</v>
      </c>
      <c r="D288">
        <v>35397.411174928675</v>
      </c>
      <c r="E288">
        <v>222628.10783207871</v>
      </c>
      <c r="F288">
        <v>300667.29275819217</v>
      </c>
      <c r="G288">
        <v>101548.61886501599</v>
      </c>
      <c r="H288">
        <v>443169.46954991319</v>
      </c>
      <c r="I288">
        <v>169577.63194345526</v>
      </c>
      <c r="J288">
        <v>450276.78733518207</v>
      </c>
      <c r="K288">
        <v>32277.338356251352</v>
      </c>
      <c r="L288">
        <v>72632.930554110018</v>
      </c>
      <c r="M288">
        <v>463628.0498553302</v>
      </c>
    </row>
    <row r="289" spans="1:13">
      <c r="A289" s="21" t="s">
        <v>830</v>
      </c>
      <c r="B289">
        <v>983010.51112701453</v>
      </c>
      <c r="C289">
        <v>884706.61205365625</v>
      </c>
      <c r="D289">
        <v>73261.943677362389</v>
      </c>
      <c r="E289">
        <v>283616.3149953981</v>
      </c>
      <c r="F289">
        <v>901542.42553795443</v>
      </c>
      <c r="G289">
        <v>556971.00153305219</v>
      </c>
      <c r="H289">
        <v>470051.65754151304</v>
      </c>
      <c r="I289">
        <v>92855.488882434554</v>
      </c>
      <c r="J289">
        <v>234502.90710539513</v>
      </c>
      <c r="K289">
        <v>368584.83765974693</v>
      </c>
      <c r="L289">
        <v>689577.08737768501</v>
      </c>
      <c r="M289">
        <v>439152.85785883327</v>
      </c>
    </row>
    <row r="290" spans="1:13">
      <c r="A290" s="21" t="s">
        <v>307</v>
      </c>
      <c r="B290">
        <v>528180.5199671638</v>
      </c>
      <c r="C290">
        <v>908161.68579419772</v>
      </c>
      <c r="D290">
        <v>839413.98806944943</v>
      </c>
      <c r="E290">
        <v>788070.85580448364</v>
      </c>
      <c r="F290">
        <v>364376.1067372394</v>
      </c>
      <c r="G290">
        <v>807098.72180427471</v>
      </c>
      <c r="H290">
        <v>982956.10302450659</v>
      </c>
      <c r="I290">
        <v>85496.253446929128</v>
      </c>
      <c r="J290">
        <v>241535.54509425801</v>
      </c>
      <c r="K290">
        <v>135765.23359786696</v>
      </c>
      <c r="L290">
        <v>445494.54937230726</v>
      </c>
      <c r="M290">
        <v>533332.19156590733</v>
      </c>
    </row>
    <row r="291" spans="1:13">
      <c r="A291" s="21" t="s">
        <v>834</v>
      </c>
      <c r="B291">
        <v>518020.19823093881</v>
      </c>
      <c r="C291">
        <v>38896.40978459952</v>
      </c>
      <c r="D291">
        <v>659289.53079919575</v>
      </c>
      <c r="E291">
        <v>659120.81541060633</v>
      </c>
      <c r="F291">
        <v>361777.86872007791</v>
      </c>
      <c r="G291">
        <v>271561.60240612458</v>
      </c>
      <c r="H291">
        <v>267544.08849296806</v>
      </c>
      <c r="I291">
        <v>562733.34730399889</v>
      </c>
      <c r="J291">
        <v>487486.2312001207</v>
      </c>
      <c r="K291">
        <v>832867.37841179618</v>
      </c>
      <c r="L291">
        <v>268418.57894346002</v>
      </c>
      <c r="M291">
        <v>797837.13390048372</v>
      </c>
    </row>
    <row r="292" spans="1:13">
      <c r="A292" s="21" t="s">
        <v>300</v>
      </c>
      <c r="B292">
        <v>752131.14901921432</v>
      </c>
      <c r="C292">
        <v>833992.70722271909</v>
      </c>
      <c r="D292">
        <v>485859.33203569963</v>
      </c>
      <c r="E292">
        <v>328740.47581189137</v>
      </c>
      <c r="F292">
        <v>659307.68267444812</v>
      </c>
      <c r="G292">
        <v>137945.06276475938</v>
      </c>
      <c r="H292">
        <v>55247.454767507363</v>
      </c>
      <c r="I292">
        <v>672105.4031170907</v>
      </c>
      <c r="J292">
        <v>452616.88314366975</v>
      </c>
      <c r="K292">
        <v>145252.36055181312</v>
      </c>
      <c r="L292">
        <v>501610.91409909254</v>
      </c>
      <c r="M292">
        <v>739754.77220036625</v>
      </c>
    </row>
    <row r="293" spans="1:13">
      <c r="A293" s="21" t="s">
        <v>608</v>
      </c>
      <c r="B293">
        <v>650771.28995153785</v>
      </c>
      <c r="C293">
        <v>869008.29501004261</v>
      </c>
      <c r="D293">
        <v>737267.13873872929</v>
      </c>
      <c r="E293">
        <v>448321.41543188051</v>
      </c>
      <c r="F293">
        <v>956128.74685274472</v>
      </c>
      <c r="G293">
        <v>106394.94201735477</v>
      </c>
      <c r="H293">
        <v>741799.00007496891</v>
      </c>
      <c r="I293">
        <v>915044.00807168742</v>
      </c>
      <c r="J293">
        <v>487892.69134980871</v>
      </c>
      <c r="K293">
        <v>259276.40468281522</v>
      </c>
      <c r="L293">
        <v>396514.98590870091</v>
      </c>
      <c r="M293">
        <v>739406.135925674</v>
      </c>
    </row>
    <row r="294" spans="1:13">
      <c r="A294" s="21" t="s">
        <v>464</v>
      </c>
      <c r="B294">
        <v>688331.50692552398</v>
      </c>
      <c r="C294">
        <v>561672.24232612946</v>
      </c>
      <c r="D294">
        <v>65766.908122039007</v>
      </c>
      <c r="E294">
        <v>663616.77429027809</v>
      </c>
      <c r="F294">
        <v>616034.7809866335</v>
      </c>
      <c r="G294">
        <v>291276.58108755737</v>
      </c>
      <c r="H294">
        <v>841211.06627801154</v>
      </c>
      <c r="I294">
        <v>582851.224436283</v>
      </c>
      <c r="J294">
        <v>458563.16152079758</v>
      </c>
      <c r="K294">
        <v>577903.83472050889</v>
      </c>
      <c r="L294">
        <v>849555.51446069498</v>
      </c>
      <c r="M294">
        <v>357473.15624336927</v>
      </c>
    </row>
    <row r="295" spans="1:13">
      <c r="A295" s="21" t="s">
        <v>795</v>
      </c>
      <c r="B295">
        <v>434069.25833751453</v>
      </c>
      <c r="C295">
        <v>119490.74603015486</v>
      </c>
      <c r="D295">
        <v>969531.63924817229</v>
      </c>
      <c r="E295">
        <v>14155.415129197712</v>
      </c>
      <c r="F295">
        <v>58604.649115622909</v>
      </c>
      <c r="G295">
        <v>418504.21672741888</v>
      </c>
      <c r="H295">
        <v>786763.34593171661</v>
      </c>
      <c r="I295">
        <v>392108.84328778926</v>
      </c>
      <c r="J295">
        <v>852880.15898361988</v>
      </c>
      <c r="K295">
        <v>126033.1753278604</v>
      </c>
      <c r="L295">
        <v>735687.77046857937</v>
      </c>
      <c r="M295">
        <v>358946.26177943702</v>
      </c>
    </row>
    <row r="296" spans="1:13">
      <c r="A296" s="21" t="s">
        <v>371</v>
      </c>
      <c r="B296">
        <v>394888.24760544137</v>
      </c>
      <c r="C296">
        <v>259533.21963266862</v>
      </c>
      <c r="D296">
        <v>876111.14276714623</v>
      </c>
      <c r="E296">
        <v>739360.69533986086</v>
      </c>
      <c r="F296">
        <v>859863.97510006954</v>
      </c>
      <c r="G296">
        <v>511048.91579923726</v>
      </c>
      <c r="H296">
        <v>758239.71754133573</v>
      </c>
      <c r="I296">
        <v>264945.01332183863</v>
      </c>
      <c r="J296">
        <v>812836.78134848608</v>
      </c>
      <c r="K296">
        <v>374611.24276899116</v>
      </c>
      <c r="L296">
        <v>937701.90595376515</v>
      </c>
      <c r="M296">
        <v>179097.73003035379</v>
      </c>
    </row>
    <row r="297" spans="1:13">
      <c r="A297" s="21" t="s">
        <v>51</v>
      </c>
      <c r="B297">
        <v>195047.31173691704</v>
      </c>
      <c r="C297">
        <v>120347.81293535135</v>
      </c>
      <c r="D297">
        <v>382237.49047643464</v>
      </c>
      <c r="E297">
        <v>592051.82480522466</v>
      </c>
      <c r="F297">
        <v>916092.52922580717</v>
      </c>
      <c r="G297">
        <v>524906.19904239208</v>
      </c>
      <c r="H297">
        <v>3999.1650227658715</v>
      </c>
      <c r="I297">
        <v>960186.65078113275</v>
      </c>
      <c r="J297">
        <v>778363.57753171597</v>
      </c>
      <c r="K297">
        <v>61324.91228937087</v>
      </c>
      <c r="L297">
        <v>363183.67772249505</v>
      </c>
      <c r="M297">
        <v>12986.468858079746</v>
      </c>
    </row>
    <row r="298" spans="1:13">
      <c r="A298" s="21" t="s">
        <v>889</v>
      </c>
      <c r="B298">
        <v>851507.03403934091</v>
      </c>
      <c r="C298">
        <v>154849.46204941673</v>
      </c>
      <c r="D298">
        <v>688468.28940948134</v>
      </c>
      <c r="E298">
        <v>297943.89389159513</v>
      </c>
      <c r="F298">
        <v>646494.65531125071</v>
      </c>
      <c r="G298">
        <v>777775.62547329557</v>
      </c>
      <c r="H298">
        <v>439988.77288005059</v>
      </c>
      <c r="I298">
        <v>330784.6404262954</v>
      </c>
      <c r="J298">
        <v>440224.4735047851</v>
      </c>
      <c r="K298">
        <v>907609.06651212112</v>
      </c>
      <c r="L298">
        <v>264939.6096732213</v>
      </c>
      <c r="M298">
        <v>890742.83698538982</v>
      </c>
    </row>
    <row r="299" spans="1:13">
      <c r="A299" s="21" t="s">
        <v>808</v>
      </c>
      <c r="B299">
        <v>247448.77950339983</v>
      </c>
      <c r="C299">
        <v>273072.16727330541</v>
      </c>
      <c r="D299">
        <v>759858.12578942045</v>
      </c>
      <c r="E299">
        <v>75146.6541590915</v>
      </c>
      <c r="F299">
        <v>923889.64622263273</v>
      </c>
      <c r="G299">
        <v>567501.53731831256</v>
      </c>
      <c r="H299">
        <v>678188.87704670499</v>
      </c>
      <c r="I299">
        <v>5746.2936217284041</v>
      </c>
      <c r="J299">
        <v>637581.16753479617</v>
      </c>
      <c r="K299">
        <v>705629.47051217884</v>
      </c>
      <c r="L299">
        <v>960714.80876101728</v>
      </c>
      <c r="M299">
        <v>732078.27771630406</v>
      </c>
    </row>
    <row r="300" spans="1:13">
      <c r="A300" s="21" t="s">
        <v>174</v>
      </c>
      <c r="B300">
        <v>232618.67618757475</v>
      </c>
      <c r="C300">
        <v>208998.93627099143</v>
      </c>
      <c r="D300">
        <v>213513.79236583956</v>
      </c>
      <c r="E300">
        <v>105610.19402133487</v>
      </c>
      <c r="F300">
        <v>84308.370386468043</v>
      </c>
      <c r="G300">
        <v>227543.11751555672</v>
      </c>
      <c r="H300">
        <v>394882.31727480137</v>
      </c>
      <c r="I300">
        <v>91740.916280427133</v>
      </c>
      <c r="J300">
        <v>82807.411412078814</v>
      </c>
      <c r="K300">
        <v>85656.296578361827</v>
      </c>
      <c r="L300">
        <v>249601.02633935949</v>
      </c>
      <c r="M300">
        <v>136832.43037849996</v>
      </c>
    </row>
    <row r="301" spans="1:13">
      <c r="A301" s="21" t="s">
        <v>113</v>
      </c>
      <c r="B301">
        <v>199859.81061051495</v>
      </c>
      <c r="C301">
        <v>351473.51386427763</v>
      </c>
      <c r="D301">
        <v>625838.97934233618</v>
      </c>
      <c r="E301">
        <v>668491.66866343631</v>
      </c>
      <c r="F301">
        <v>937775.40549832431</v>
      </c>
      <c r="G301">
        <v>815766.19194181822</v>
      </c>
      <c r="H301">
        <v>5835.7495909232557</v>
      </c>
      <c r="I301">
        <v>473516.79001966154</v>
      </c>
      <c r="J301">
        <v>307184.86655435339</v>
      </c>
      <c r="K301">
        <v>6192.0008689079204</v>
      </c>
      <c r="L301">
        <v>215806.96486519635</v>
      </c>
      <c r="M301">
        <v>283749.58748710231</v>
      </c>
    </row>
    <row r="302" spans="1:13">
      <c r="A302" s="21" t="s">
        <v>868</v>
      </c>
      <c r="B302">
        <v>418717.82463294704</v>
      </c>
      <c r="C302">
        <v>323322.34019781637</v>
      </c>
      <c r="D302">
        <v>315808.88535425253</v>
      </c>
      <c r="E302">
        <v>427071.25539478421</v>
      </c>
      <c r="F302">
        <v>140565.80676155229</v>
      </c>
      <c r="G302">
        <v>727056.29616199376</v>
      </c>
      <c r="H302">
        <v>38129.672738950401</v>
      </c>
      <c r="I302">
        <v>466357.94450432924</v>
      </c>
      <c r="J302">
        <v>313193.73217645905</v>
      </c>
      <c r="K302">
        <v>994929.17446188058</v>
      </c>
      <c r="L302">
        <v>721501.52775108197</v>
      </c>
      <c r="M302">
        <v>103482.88335246514</v>
      </c>
    </row>
    <row r="303" spans="1:13">
      <c r="A303" s="21" t="s">
        <v>47</v>
      </c>
      <c r="B303">
        <v>496058.27989392326</v>
      </c>
      <c r="C303">
        <v>567041.65198392898</v>
      </c>
      <c r="D303">
        <v>48312.766884862634</v>
      </c>
      <c r="E303">
        <v>425478.59035157721</v>
      </c>
      <c r="F303">
        <v>606520.6683234683</v>
      </c>
      <c r="G303">
        <v>958034.41665430355</v>
      </c>
      <c r="H303">
        <v>388875.22597324755</v>
      </c>
      <c r="I303">
        <v>304444.55511689419</v>
      </c>
      <c r="J303">
        <v>456913.05252812197</v>
      </c>
      <c r="K303">
        <v>31349.580630424924</v>
      </c>
      <c r="L303">
        <v>673462.55118209892</v>
      </c>
      <c r="M303">
        <v>967336.17978769552</v>
      </c>
    </row>
    <row r="304" spans="1:13">
      <c r="A304" s="21" t="s">
        <v>944</v>
      </c>
      <c r="B304">
        <v>589868.49382836488</v>
      </c>
      <c r="C304">
        <v>171918.80209002009</v>
      </c>
      <c r="D304">
        <v>641980.82093043707</v>
      </c>
      <c r="E304">
        <v>256017.50074990338</v>
      </c>
      <c r="F304">
        <v>71681.116582767878</v>
      </c>
      <c r="G304">
        <v>709318.49481686566</v>
      </c>
      <c r="H304">
        <v>498565.24252390146</v>
      </c>
      <c r="I304">
        <v>923011.95287492836</v>
      </c>
      <c r="J304">
        <v>902660.80290853826</v>
      </c>
      <c r="K304">
        <v>334677.74017942807</v>
      </c>
      <c r="L304">
        <v>989965.68225538544</v>
      </c>
      <c r="M304">
        <v>539449.77490037435</v>
      </c>
    </row>
    <row r="305" spans="1:13">
      <c r="A305" s="21" t="s">
        <v>1062</v>
      </c>
      <c r="B305">
        <v>876758.80083248205</v>
      </c>
      <c r="C305">
        <v>704972.80073572358</v>
      </c>
      <c r="D305">
        <v>828348.74466758093</v>
      </c>
      <c r="E305">
        <v>281205.20338894415</v>
      </c>
      <c r="F305">
        <v>43677.927046118501</v>
      </c>
      <c r="G305">
        <v>78054.866244085526</v>
      </c>
      <c r="H305">
        <v>660380.13541019545</v>
      </c>
      <c r="I305">
        <v>430005.83112333523</v>
      </c>
      <c r="J305">
        <v>213037.00120965351</v>
      </c>
      <c r="K305">
        <v>872797.79526992037</v>
      </c>
      <c r="L305">
        <v>74721.261954877496</v>
      </c>
      <c r="M305">
        <v>753465.43936100369</v>
      </c>
    </row>
    <row r="306" spans="1:13">
      <c r="A306" s="21" t="s">
        <v>702</v>
      </c>
      <c r="B306">
        <v>6673.3812717865158</v>
      </c>
      <c r="C306">
        <v>171121.6035095746</v>
      </c>
      <c r="D306">
        <v>43780.364206913335</v>
      </c>
      <c r="E306">
        <v>658847.67616273963</v>
      </c>
      <c r="F306">
        <v>165887.8824488791</v>
      </c>
      <c r="G306">
        <v>114222.55326483599</v>
      </c>
      <c r="H306">
        <v>708184.72078818595</v>
      </c>
      <c r="I306">
        <v>565755.05757345399</v>
      </c>
      <c r="J306">
        <v>320466.34288494178</v>
      </c>
      <c r="K306">
        <v>323608.82059001981</v>
      </c>
      <c r="L306">
        <v>78889.285550497676</v>
      </c>
      <c r="M306">
        <v>885398.1452190046</v>
      </c>
    </row>
    <row r="307" spans="1:13">
      <c r="A307" s="21" t="s">
        <v>993</v>
      </c>
      <c r="B307">
        <v>766746.99809283181</v>
      </c>
      <c r="C307">
        <v>127835.08790723652</v>
      </c>
      <c r="D307">
        <v>876708.41547038616</v>
      </c>
      <c r="E307">
        <v>684905.54754346854</v>
      </c>
      <c r="F307">
        <v>241611.24067912233</v>
      </c>
      <c r="G307">
        <v>731469.32408946543</v>
      </c>
      <c r="H307">
        <v>759802.24994183367</v>
      </c>
      <c r="I307">
        <v>196743.74513806758</v>
      </c>
      <c r="J307">
        <v>253056.35383997683</v>
      </c>
      <c r="K307">
        <v>281627.28185151517</v>
      </c>
      <c r="L307">
        <v>269240.50253337395</v>
      </c>
      <c r="M307">
        <v>953432.66135475785</v>
      </c>
    </row>
    <row r="308" spans="1:13">
      <c r="A308" s="21" t="s">
        <v>526</v>
      </c>
      <c r="B308">
        <v>154637.9192173919</v>
      </c>
      <c r="C308">
        <v>778897.60446279764</v>
      </c>
      <c r="D308">
        <v>680484.11242896994</v>
      </c>
      <c r="E308">
        <v>291147.13482525479</v>
      </c>
      <c r="F308">
        <v>214604.62728983155</v>
      </c>
      <c r="G308">
        <v>282938.2042077154</v>
      </c>
      <c r="H308">
        <v>633424.98658278072</v>
      </c>
      <c r="I308">
        <v>69261.853387986295</v>
      </c>
      <c r="J308">
        <v>771302.54701028147</v>
      </c>
      <c r="K308">
        <v>339735.48826651822</v>
      </c>
      <c r="L308">
        <v>635141.35731338314</v>
      </c>
      <c r="M308">
        <v>416666.88775752083</v>
      </c>
    </row>
    <row r="309" spans="1:13">
      <c r="A309" s="21" t="s">
        <v>409</v>
      </c>
      <c r="B309">
        <v>845703.59698973957</v>
      </c>
      <c r="C309">
        <v>874597.7402860953</v>
      </c>
      <c r="D309">
        <v>837235.13073116832</v>
      </c>
      <c r="E309">
        <v>301753.36002285557</v>
      </c>
      <c r="F309">
        <v>310648.66629878228</v>
      </c>
      <c r="G309">
        <v>594945.53993402992</v>
      </c>
      <c r="H309">
        <v>287227.0430235414</v>
      </c>
      <c r="I309">
        <v>643105.42880280479</v>
      </c>
      <c r="J309">
        <v>707945.26038958679</v>
      </c>
      <c r="K309">
        <v>981725.48615182994</v>
      </c>
      <c r="L309">
        <v>828732.79882768053</v>
      </c>
      <c r="M309">
        <v>928045.66413605167</v>
      </c>
    </row>
    <row r="310" spans="1:13">
      <c r="A310" s="21" t="s">
        <v>628</v>
      </c>
      <c r="B310">
        <v>976491.40635555773</v>
      </c>
      <c r="C310">
        <v>415681.17208518798</v>
      </c>
      <c r="D310">
        <v>956685.16336978599</v>
      </c>
      <c r="E310">
        <v>623127.01193470939</v>
      </c>
      <c r="F310">
        <v>359872.06478635169</v>
      </c>
      <c r="G310">
        <v>5397.41678647343</v>
      </c>
      <c r="H310">
        <v>192438.11556678114</v>
      </c>
      <c r="I310">
        <v>999371.40929658338</v>
      </c>
      <c r="J310">
        <v>906531.95078164386</v>
      </c>
      <c r="K310">
        <v>724325.13785375759</v>
      </c>
      <c r="L310">
        <v>686587.93959457113</v>
      </c>
      <c r="M310">
        <v>740748.22626988287</v>
      </c>
    </row>
    <row r="311" spans="1:13">
      <c r="A311" s="21" t="s">
        <v>165</v>
      </c>
      <c r="B311">
        <v>436358.72257428552</v>
      </c>
      <c r="C311">
        <v>676438.26694034995</v>
      </c>
      <c r="D311">
        <v>331550.88873331738</v>
      </c>
      <c r="E311">
        <v>838416.28259378043</v>
      </c>
      <c r="F311">
        <v>654999.06665851094</v>
      </c>
      <c r="G311">
        <v>755690.62466474297</v>
      </c>
      <c r="H311">
        <v>657594.21656201733</v>
      </c>
      <c r="I311">
        <v>841203.31792205432</v>
      </c>
      <c r="J311">
        <v>592688.81086388661</v>
      </c>
      <c r="K311">
        <v>801502.86353389116</v>
      </c>
      <c r="L311">
        <v>130470.15695607211</v>
      </c>
      <c r="M311">
        <v>958862.51554301591</v>
      </c>
    </row>
    <row r="312" spans="1:13">
      <c r="A312" s="21" t="s">
        <v>974</v>
      </c>
      <c r="B312">
        <v>437459.51037834509</v>
      </c>
      <c r="C312">
        <v>705021.5011137611</v>
      </c>
      <c r="D312">
        <v>243164.95790310766</v>
      </c>
      <c r="E312">
        <v>149303.37180037855</v>
      </c>
      <c r="F312">
        <v>460038.15765022469</v>
      </c>
      <c r="G312">
        <v>968816.43375997245</v>
      </c>
      <c r="H312">
        <v>682760.21979434299</v>
      </c>
      <c r="I312">
        <v>27598.408492959912</v>
      </c>
      <c r="J312">
        <v>643700.32470179675</v>
      </c>
      <c r="K312">
        <v>720231.81124150997</v>
      </c>
      <c r="L312">
        <v>117632.10658330459</v>
      </c>
      <c r="M312">
        <v>784151.29701793275</v>
      </c>
    </row>
    <row r="313" spans="1:13">
      <c r="A313" s="21" t="s">
        <v>842</v>
      </c>
      <c r="B313">
        <v>174804.40013952082</v>
      </c>
      <c r="C313">
        <v>81966.608629836628</v>
      </c>
      <c r="D313">
        <v>678813.61817396397</v>
      </c>
      <c r="E313">
        <v>632713.77419235464</v>
      </c>
      <c r="F313">
        <v>407161.35079966096</v>
      </c>
      <c r="G313">
        <v>767697.90405734151</v>
      </c>
      <c r="H313">
        <v>238295.20053821639</v>
      </c>
      <c r="I313">
        <v>904543.90789846133</v>
      </c>
      <c r="J313">
        <v>175888.04177955198</v>
      </c>
      <c r="K313">
        <v>681845.0115883376</v>
      </c>
      <c r="L313">
        <v>610730.82615401084</v>
      </c>
      <c r="M313">
        <v>875462.26111134165</v>
      </c>
    </row>
    <row r="314" spans="1:13">
      <c r="A314" s="21" t="s">
        <v>466</v>
      </c>
      <c r="B314">
        <v>700589.0731640443</v>
      </c>
      <c r="C314">
        <v>449533.68648395373</v>
      </c>
      <c r="D314">
        <v>925007.62853943056</v>
      </c>
      <c r="E314">
        <v>380344.12822372874</v>
      </c>
      <c r="F314">
        <v>352611.75763160537</v>
      </c>
      <c r="G314">
        <v>966930.01249738887</v>
      </c>
      <c r="H314">
        <v>917459.67844676599</v>
      </c>
      <c r="I314">
        <v>305168.43713604094</v>
      </c>
      <c r="J314">
        <v>346655.01585796045</v>
      </c>
      <c r="K314">
        <v>713587.3667713661</v>
      </c>
      <c r="L314">
        <v>558933.0455199026</v>
      </c>
      <c r="M314">
        <v>197288.52264995943</v>
      </c>
    </row>
    <row r="315" spans="1:13">
      <c r="A315" s="21" t="s">
        <v>760</v>
      </c>
      <c r="B315">
        <v>331604.60482206277</v>
      </c>
      <c r="C315">
        <v>245332.88915514929</v>
      </c>
      <c r="D315">
        <v>250517.58869401109</v>
      </c>
      <c r="E315">
        <v>318404.78880919667</v>
      </c>
      <c r="F315">
        <v>835601.30365256185</v>
      </c>
      <c r="G315">
        <v>637365.22792597895</v>
      </c>
      <c r="H315">
        <v>360616.24891826126</v>
      </c>
      <c r="I315">
        <v>905192.48236167047</v>
      </c>
      <c r="J315">
        <v>120482.34603084529</v>
      </c>
      <c r="K315">
        <v>175445.77664228855</v>
      </c>
      <c r="L315">
        <v>698098.1846326387</v>
      </c>
      <c r="M315">
        <v>511507.66082548816</v>
      </c>
    </row>
    <row r="316" spans="1:13">
      <c r="A316" s="21" t="s">
        <v>657</v>
      </c>
      <c r="B316">
        <v>621185.21508248115</v>
      </c>
      <c r="C316">
        <v>783437.41921639268</v>
      </c>
      <c r="D316">
        <v>824907.23697328533</v>
      </c>
      <c r="E316">
        <v>733509.3538512669</v>
      </c>
      <c r="F316">
        <v>396840.96118663391</v>
      </c>
      <c r="G316">
        <v>141585.25375312736</v>
      </c>
      <c r="H316">
        <v>509394.33610031259</v>
      </c>
      <c r="I316">
        <v>522140.3858770419</v>
      </c>
      <c r="J316">
        <v>566938.80886260362</v>
      </c>
      <c r="K316">
        <v>598258.10656740505</v>
      </c>
      <c r="L316">
        <v>352753.999430097</v>
      </c>
      <c r="M316">
        <v>567103.54911788541</v>
      </c>
    </row>
    <row r="317" spans="1:13">
      <c r="A317" s="21" t="s">
        <v>1275</v>
      </c>
      <c r="B317">
        <v>4823.0577225130137</v>
      </c>
      <c r="C317">
        <v>762009.38177145307</v>
      </c>
      <c r="D317">
        <v>257848.14387446476</v>
      </c>
      <c r="E317">
        <v>693662.72502242809</v>
      </c>
      <c r="F317">
        <v>833026.94770269096</v>
      </c>
      <c r="G317">
        <v>581698.82115190942</v>
      </c>
      <c r="H317">
        <v>706534.3108078629</v>
      </c>
      <c r="I317">
        <v>565100.98919033934</v>
      </c>
      <c r="J317">
        <v>800454.44674966193</v>
      </c>
      <c r="K317">
        <v>522902.67689010303</v>
      </c>
      <c r="L317">
        <v>928978.3967940734</v>
      </c>
      <c r="M317">
        <v>786645.27129221288</v>
      </c>
    </row>
    <row r="318" spans="1:13">
      <c r="A318" s="21" t="s">
        <v>687</v>
      </c>
      <c r="B318">
        <v>388835.60269853711</v>
      </c>
      <c r="C318">
        <v>559536.35631503304</v>
      </c>
      <c r="D318">
        <v>568801.39478328801</v>
      </c>
      <c r="E318">
        <v>18401.693658758544</v>
      </c>
      <c r="F318">
        <v>352645.48825616983</v>
      </c>
      <c r="G318">
        <v>550657.80429937271</v>
      </c>
      <c r="H318">
        <v>782974.42688906705</v>
      </c>
      <c r="I318">
        <v>926924.19392115658</v>
      </c>
      <c r="J318">
        <v>244278.52484382395</v>
      </c>
      <c r="K318">
        <v>485047.21753569599</v>
      </c>
      <c r="L318">
        <v>255652.36230461273</v>
      </c>
      <c r="M318">
        <v>395410.20601601084</v>
      </c>
    </row>
    <row r="319" spans="1:13">
      <c r="A319" s="21" t="s">
        <v>570</v>
      </c>
      <c r="B319">
        <v>54979.130332684646</v>
      </c>
      <c r="C319">
        <v>527488.3440365768</v>
      </c>
      <c r="D319">
        <v>305486.52695473901</v>
      </c>
      <c r="E319">
        <v>754388.78298890905</v>
      </c>
      <c r="F319">
        <v>673060.63685435685</v>
      </c>
      <c r="G319">
        <v>547526.83406457293</v>
      </c>
      <c r="H319">
        <v>554578.47706143814</v>
      </c>
      <c r="I319">
        <v>191959.12258656789</v>
      </c>
      <c r="J319">
        <v>271656.52940321295</v>
      </c>
      <c r="K319">
        <v>970840.95236199046</v>
      </c>
      <c r="L319">
        <v>284967.39703611884</v>
      </c>
      <c r="M319">
        <v>774594.69338610501</v>
      </c>
    </row>
    <row r="320" spans="1:13">
      <c r="A320" s="21" t="s">
        <v>1308</v>
      </c>
      <c r="B320">
        <v>783471.42271252919</v>
      </c>
      <c r="C320">
        <v>182185.61010562372</v>
      </c>
      <c r="D320">
        <v>832893.32301496645</v>
      </c>
      <c r="E320">
        <v>636447.20048864442</v>
      </c>
      <c r="F320">
        <v>517998.23791979981</v>
      </c>
      <c r="G320">
        <v>66868.6946636129</v>
      </c>
      <c r="H320">
        <v>972794.90775647934</v>
      </c>
      <c r="I320">
        <v>906005.35110205447</v>
      </c>
      <c r="J320">
        <v>920313.38650896598</v>
      </c>
      <c r="K320">
        <v>866330.8514246837</v>
      </c>
      <c r="L320">
        <v>730497.23336484726</v>
      </c>
      <c r="M320">
        <v>589027.5412733187</v>
      </c>
    </row>
    <row r="321" spans="1:13">
      <c r="A321" s="21" t="s">
        <v>546</v>
      </c>
      <c r="B321">
        <v>185541.92135954706</v>
      </c>
      <c r="C321">
        <v>497426.26407156233</v>
      </c>
      <c r="D321">
        <v>321059.36530767241</v>
      </c>
      <c r="E321">
        <v>856345.06798132136</v>
      </c>
      <c r="F321">
        <v>657766.77236486273</v>
      </c>
      <c r="G321">
        <v>600891.64917119732</v>
      </c>
      <c r="H321">
        <v>649742.31026364199</v>
      </c>
      <c r="I321">
        <v>580223.11023640377</v>
      </c>
      <c r="J321">
        <v>876528.07683882804</v>
      </c>
      <c r="K321">
        <v>874539.85433769645</v>
      </c>
      <c r="L321">
        <v>64707.258031744488</v>
      </c>
      <c r="M321">
        <v>768186.24540655396</v>
      </c>
    </row>
    <row r="322" spans="1:13">
      <c r="A322" s="21" t="s">
        <v>406</v>
      </c>
      <c r="B322">
        <v>719467.44052440778</v>
      </c>
      <c r="C322">
        <v>491105.60155583359</v>
      </c>
      <c r="D322">
        <v>794338.37083852256</v>
      </c>
      <c r="E322">
        <v>851250.01390472008</v>
      </c>
      <c r="F322">
        <v>736734.17994634749</v>
      </c>
      <c r="G322">
        <v>648951.91863560886</v>
      </c>
      <c r="H322">
        <v>440211.18682294246</v>
      </c>
      <c r="I322">
        <v>482664.01983220875</v>
      </c>
      <c r="J322">
        <v>517303.46218989289</v>
      </c>
      <c r="K322">
        <v>152876.84612034247</v>
      </c>
      <c r="L322">
        <v>628642.80571800109</v>
      </c>
      <c r="M322">
        <v>240805.0231060127</v>
      </c>
    </row>
    <row r="323" spans="1:13">
      <c r="A323" s="21" t="s">
        <v>1023</v>
      </c>
      <c r="B323">
        <v>557140.81792971806</v>
      </c>
      <c r="C323">
        <v>250099.67581933469</v>
      </c>
      <c r="D323">
        <v>16389.065877460362</v>
      </c>
      <c r="E323">
        <v>588566.07536677376</v>
      </c>
      <c r="F323">
        <v>556784.25414742366</v>
      </c>
      <c r="G323">
        <v>699308.44467514951</v>
      </c>
      <c r="H323">
        <v>873241.34231662448</v>
      </c>
      <c r="I323">
        <v>434379.31263400899</v>
      </c>
      <c r="J323">
        <v>848188.07439940772</v>
      </c>
      <c r="K323">
        <v>826530.32735869626</v>
      </c>
      <c r="L323">
        <v>840072.7495979747</v>
      </c>
      <c r="M323">
        <v>24110.45280900237</v>
      </c>
    </row>
    <row r="324" spans="1:13">
      <c r="A324" s="21" t="s">
        <v>772</v>
      </c>
      <c r="B324">
        <v>423773.6291489249</v>
      </c>
      <c r="C324">
        <v>830893.9262004206</v>
      </c>
      <c r="D324">
        <v>849264.24734337244</v>
      </c>
      <c r="E324">
        <v>317537.80581651593</v>
      </c>
      <c r="F324">
        <v>173604.65765667454</v>
      </c>
      <c r="G324">
        <v>531667.41734073986</v>
      </c>
      <c r="H324">
        <v>172893.57090898484</v>
      </c>
      <c r="I324">
        <v>571833.25125523133</v>
      </c>
      <c r="J324">
        <v>39584.702644872792</v>
      </c>
      <c r="K324">
        <v>200346.50218918803</v>
      </c>
      <c r="L324">
        <v>47861.266313730775</v>
      </c>
      <c r="M324">
        <v>904183.44572810992</v>
      </c>
    </row>
    <row r="325" spans="1:13">
      <c r="A325" s="21" t="s">
        <v>1251</v>
      </c>
      <c r="B325">
        <v>66407.093782282827</v>
      </c>
      <c r="C325">
        <v>289184.71330377617</v>
      </c>
      <c r="D325">
        <v>571346.56288138253</v>
      </c>
      <c r="E325">
        <v>57957.978787485321</v>
      </c>
      <c r="F325">
        <v>127272.31155768037</v>
      </c>
      <c r="G325">
        <v>937999.77726336755</v>
      </c>
      <c r="H325">
        <v>95167.341975899821</v>
      </c>
      <c r="I325">
        <v>793315.52543075755</v>
      </c>
      <c r="J325">
        <v>43053.954311583431</v>
      </c>
      <c r="K325">
        <v>429204.80325776176</v>
      </c>
      <c r="L325">
        <v>702823.09838478535</v>
      </c>
      <c r="M325">
        <v>718369.54374741134</v>
      </c>
    </row>
    <row r="326" spans="1:13">
      <c r="A326" s="21" t="s">
        <v>249</v>
      </c>
      <c r="B326">
        <v>922847.92056801461</v>
      </c>
      <c r="C326">
        <v>406233.2128369328</v>
      </c>
      <c r="D326">
        <v>639589.03664745309</v>
      </c>
      <c r="E326">
        <v>870770.20410123258</v>
      </c>
      <c r="F326">
        <v>954159.09299058164</v>
      </c>
      <c r="G326">
        <v>616967.52225980826</v>
      </c>
      <c r="H326">
        <v>24828.608252633334</v>
      </c>
      <c r="I326">
        <v>238281.59844777687</v>
      </c>
      <c r="J326">
        <v>857905.9947195641</v>
      </c>
      <c r="K326">
        <v>134332.8539774752</v>
      </c>
      <c r="L326">
        <v>266853.15385339549</v>
      </c>
      <c r="M326">
        <v>750253.03393561137</v>
      </c>
    </row>
    <row r="327" spans="1:13">
      <c r="A327" s="21" t="s">
        <v>461</v>
      </c>
      <c r="B327">
        <v>882818.78224320279</v>
      </c>
      <c r="C327">
        <v>670414.43029814947</v>
      </c>
      <c r="D327">
        <v>167440.8220707766</v>
      </c>
      <c r="E327">
        <v>409241.32795701065</v>
      </c>
      <c r="F327">
        <v>67109.649568269931</v>
      </c>
      <c r="G327">
        <v>609076.80600628164</v>
      </c>
      <c r="H327">
        <v>159441.26338530041</v>
      </c>
      <c r="I327">
        <v>890365.86634871387</v>
      </c>
      <c r="J327">
        <v>97534.238702760456</v>
      </c>
      <c r="K327">
        <v>831062.83264240401</v>
      </c>
      <c r="L327">
        <v>254830.33081760452</v>
      </c>
      <c r="M327">
        <v>652005.4625113518</v>
      </c>
    </row>
    <row r="328" spans="1:13">
      <c r="A328" s="21" t="s">
        <v>625</v>
      </c>
      <c r="B328">
        <v>949232.10920927441</v>
      </c>
      <c r="C328">
        <v>901388.19649919006</v>
      </c>
      <c r="D328">
        <v>589072.78680905898</v>
      </c>
      <c r="E328">
        <v>967313.13698966522</v>
      </c>
      <c r="F328">
        <v>236263.6874442542</v>
      </c>
      <c r="G328">
        <v>457374.93178121315</v>
      </c>
      <c r="H328">
        <v>136740.7685902463</v>
      </c>
      <c r="I328">
        <v>949747.46178270353</v>
      </c>
      <c r="J328">
        <v>229348.00466625349</v>
      </c>
      <c r="K328">
        <v>310282.57188428775</v>
      </c>
      <c r="L328">
        <v>303922.60167649086</v>
      </c>
      <c r="M328">
        <v>581924.37247295142</v>
      </c>
    </row>
    <row r="329" spans="1:13">
      <c r="A329" s="21" t="s">
        <v>602</v>
      </c>
      <c r="B329">
        <v>807911.28955725662</v>
      </c>
      <c r="C329">
        <v>443237.48407631338</v>
      </c>
      <c r="D329">
        <v>199383.84186180148</v>
      </c>
      <c r="E329">
        <v>480781.53692290059</v>
      </c>
      <c r="F329">
        <v>234006.79644363665</v>
      </c>
      <c r="G329">
        <v>265486.63619190047</v>
      </c>
      <c r="H329">
        <v>588273.62651782495</v>
      </c>
      <c r="I329">
        <v>753428.02383038565</v>
      </c>
      <c r="J329">
        <v>185359.25670525921</v>
      </c>
      <c r="K329">
        <v>337151.54715738661</v>
      </c>
      <c r="L329">
        <v>487024.54447982792</v>
      </c>
      <c r="M329">
        <v>835619.51390373707</v>
      </c>
    </row>
    <row r="330" spans="1:13">
      <c r="A330" s="21" t="s">
        <v>741</v>
      </c>
      <c r="B330">
        <v>334518.84008438681</v>
      </c>
      <c r="C330">
        <v>766528.85482453252</v>
      </c>
      <c r="D330">
        <v>832963.40073702554</v>
      </c>
      <c r="E330">
        <v>581478.32526755414</v>
      </c>
      <c r="F330">
        <v>846643.75489422365</v>
      </c>
      <c r="G330">
        <v>415799.5534441612</v>
      </c>
      <c r="H330">
        <v>328408.37198231899</v>
      </c>
      <c r="I330">
        <v>673485.20140384336</v>
      </c>
      <c r="J330">
        <v>764817.30701481574</v>
      </c>
      <c r="K330">
        <v>650730.79916853679</v>
      </c>
      <c r="L330">
        <v>324912.58776827261</v>
      </c>
      <c r="M330">
        <v>806075.50331296015</v>
      </c>
    </row>
    <row r="331" spans="1:13">
      <c r="A331" s="21" t="s">
        <v>953</v>
      </c>
      <c r="B331">
        <v>910676.28712619527</v>
      </c>
      <c r="C331">
        <v>774340.06867702631</v>
      </c>
      <c r="D331">
        <v>527253.53232966422</v>
      </c>
      <c r="E331">
        <v>19934.075901059667</v>
      </c>
      <c r="F331">
        <v>214368.10888499604</v>
      </c>
      <c r="G331">
        <v>611480.00948470132</v>
      </c>
      <c r="H331">
        <v>174535.23816500927</v>
      </c>
      <c r="I331">
        <v>355016.30798733095</v>
      </c>
      <c r="J331">
        <v>146612.98324815452</v>
      </c>
      <c r="K331">
        <v>367832.0389746913</v>
      </c>
      <c r="L331">
        <v>432535.1096710852</v>
      </c>
      <c r="M331">
        <v>179951.54061133211</v>
      </c>
    </row>
    <row r="332" spans="1:13">
      <c r="A332" s="21" t="s">
        <v>1298</v>
      </c>
      <c r="B332">
        <v>757430.59528014832</v>
      </c>
      <c r="C332">
        <v>953191.2299846703</v>
      </c>
      <c r="D332">
        <v>931992.01324917376</v>
      </c>
      <c r="E332">
        <v>706925.80752886052</v>
      </c>
      <c r="F332">
        <v>294964.67740726186</v>
      </c>
      <c r="G332">
        <v>977244.25251321343</v>
      </c>
      <c r="H332">
        <v>104868.69849425706</v>
      </c>
      <c r="I332">
        <v>654721.55704186345</v>
      </c>
      <c r="J332">
        <v>402847.33779127093</v>
      </c>
      <c r="K332">
        <v>839425.40312481043</v>
      </c>
      <c r="L332">
        <v>916922.6602153636</v>
      </c>
      <c r="M332">
        <v>43959.255638996721</v>
      </c>
    </row>
    <row r="333" spans="1:13">
      <c r="A333" s="21" t="s">
        <v>1229</v>
      </c>
      <c r="B333">
        <v>825444.876742783</v>
      </c>
      <c r="C333">
        <v>132221.36274500084</v>
      </c>
      <c r="D333">
        <v>280920.73141164653</v>
      </c>
      <c r="E333">
        <v>49087.470155374293</v>
      </c>
      <c r="F333">
        <v>395251.86748623184</v>
      </c>
      <c r="G333">
        <v>132494.21080405699</v>
      </c>
      <c r="H333">
        <v>18531.762367121508</v>
      </c>
      <c r="I333">
        <v>224750.32973926235</v>
      </c>
      <c r="J333">
        <v>66676.222190458662</v>
      </c>
      <c r="K333">
        <v>349837.77916215663</v>
      </c>
      <c r="L333">
        <v>592013.51953770174</v>
      </c>
      <c r="M333">
        <v>599535.00881405559</v>
      </c>
    </row>
    <row r="334" spans="1:13">
      <c r="A334" s="21" t="s">
        <v>522</v>
      </c>
      <c r="B334">
        <v>494426.40183537576</v>
      </c>
      <c r="C334">
        <v>977734.27156637982</v>
      </c>
      <c r="D334">
        <v>272155.69551478978</v>
      </c>
      <c r="E334">
        <v>658630.93910330138</v>
      </c>
      <c r="F334">
        <v>258276.58375214756</v>
      </c>
      <c r="G334">
        <v>632310.53587243485</v>
      </c>
      <c r="H334">
        <v>968658.1138962945</v>
      </c>
      <c r="I334">
        <v>42254.421406068279</v>
      </c>
      <c r="J334">
        <v>217431.84062568832</v>
      </c>
      <c r="K334">
        <v>397443.73856273154</v>
      </c>
      <c r="L334">
        <v>754835.28863319266</v>
      </c>
      <c r="M334">
        <v>324145.89732410025</v>
      </c>
    </row>
    <row r="335" spans="1:13">
      <c r="A335" s="21" t="s">
        <v>1226</v>
      </c>
      <c r="B335">
        <v>582000.07268282317</v>
      </c>
      <c r="C335">
        <v>442356.68136527995</v>
      </c>
      <c r="D335">
        <v>249926.57465951663</v>
      </c>
      <c r="E335">
        <v>882131.72211198404</v>
      </c>
      <c r="F335">
        <v>470034.00782205194</v>
      </c>
      <c r="G335">
        <v>919802.14221467532</v>
      </c>
      <c r="H335">
        <v>736084.06622395315</v>
      </c>
      <c r="I335">
        <v>17166.941906612497</v>
      </c>
      <c r="J335">
        <v>997061.01981250802</v>
      </c>
      <c r="K335">
        <v>636978.27954077395</v>
      </c>
      <c r="L335">
        <v>669447.40289774921</v>
      </c>
      <c r="M335">
        <v>591189.3404729662</v>
      </c>
    </row>
    <row r="336" spans="1:13">
      <c r="A336" s="21" t="s">
        <v>827</v>
      </c>
      <c r="B336">
        <v>435155.64490548475</v>
      </c>
      <c r="C336">
        <v>342217.04810144892</v>
      </c>
      <c r="D336">
        <v>273382.31137487036</v>
      </c>
      <c r="E336">
        <v>446060.0294296465</v>
      </c>
      <c r="F336">
        <v>638212.79713461455</v>
      </c>
      <c r="G336">
        <v>832833.04051838536</v>
      </c>
      <c r="H336">
        <v>617555.95033441193</v>
      </c>
      <c r="I336">
        <v>842513.78257057886</v>
      </c>
      <c r="J336">
        <v>297421.05600193614</v>
      </c>
      <c r="K336">
        <v>272635.51876636851</v>
      </c>
      <c r="L336">
        <v>1450.0397554193523</v>
      </c>
      <c r="M336">
        <v>968882.12575886853</v>
      </c>
    </row>
    <row r="337" spans="1:13">
      <c r="A337" s="21" t="s">
        <v>990</v>
      </c>
      <c r="B337">
        <v>456199.70401133416</v>
      </c>
      <c r="C337">
        <v>939829.78779804229</v>
      </c>
      <c r="D337">
        <v>521624.83467160468</v>
      </c>
      <c r="E337">
        <v>724734.46077877306</v>
      </c>
      <c r="F337">
        <v>497123.80279225664</v>
      </c>
      <c r="G337">
        <v>798192.4868495774</v>
      </c>
      <c r="H337">
        <v>693548.60091339319</v>
      </c>
      <c r="I337">
        <v>876390.70940313127</v>
      </c>
      <c r="J337">
        <v>972632.89095536072</v>
      </c>
      <c r="K337">
        <v>112081.33629106465</v>
      </c>
      <c r="L337">
        <v>761709.36254155193</v>
      </c>
      <c r="M337">
        <v>605901.11153295066</v>
      </c>
    </row>
    <row r="338" spans="1:13">
      <c r="A338" s="21" t="s">
        <v>1320</v>
      </c>
      <c r="B338">
        <v>112492.68458093786</v>
      </c>
      <c r="C338">
        <v>651266.90618573059</v>
      </c>
      <c r="D338">
        <v>878422.60323945968</v>
      </c>
      <c r="E338">
        <v>793529.37075890834</v>
      </c>
      <c r="F338">
        <v>451084.83982946677</v>
      </c>
      <c r="G338">
        <v>701592.10792695836</v>
      </c>
      <c r="H338">
        <v>856275.82882008201</v>
      </c>
      <c r="I338">
        <v>555256.05343460862</v>
      </c>
      <c r="J338">
        <v>150243.0973131783</v>
      </c>
      <c r="K338">
        <v>495546.8811206625</v>
      </c>
      <c r="L338">
        <v>475421.64325213688</v>
      </c>
      <c r="M338">
        <v>311172.51147412084</v>
      </c>
    </row>
    <row r="339" spans="1:13">
      <c r="A339" s="21" t="s">
        <v>1246</v>
      </c>
      <c r="B339">
        <v>508182.48339504591</v>
      </c>
      <c r="C339">
        <v>729612.66765414609</v>
      </c>
      <c r="D339">
        <v>621699.22020289709</v>
      </c>
      <c r="E339">
        <v>701416.4180394063</v>
      </c>
      <c r="F339">
        <v>960673.11796024558</v>
      </c>
      <c r="G339">
        <v>65086.684289576311</v>
      </c>
      <c r="H339">
        <v>189311.32774605209</v>
      </c>
      <c r="I339">
        <v>13321.148067058974</v>
      </c>
      <c r="J339">
        <v>434980.18774822791</v>
      </c>
      <c r="K339">
        <v>370243.81634510081</v>
      </c>
      <c r="L339">
        <v>112247.42848100378</v>
      </c>
      <c r="M339">
        <v>689776.91866390058</v>
      </c>
    </row>
    <row r="340" spans="1:13">
      <c r="A340" s="21" t="s">
        <v>156</v>
      </c>
      <c r="B340">
        <v>443042.47443355451</v>
      </c>
      <c r="C340">
        <v>954166.85786038963</v>
      </c>
      <c r="D340">
        <v>725962.82604574808</v>
      </c>
      <c r="E340">
        <v>174105.15877281051</v>
      </c>
      <c r="F340">
        <v>107455.31268597563</v>
      </c>
      <c r="G340">
        <v>178922.86954696491</v>
      </c>
      <c r="H340">
        <v>237693.66443959993</v>
      </c>
      <c r="I340">
        <v>328926.40209582401</v>
      </c>
      <c r="J340">
        <v>235106.80607647315</v>
      </c>
      <c r="K340">
        <v>90597.707440472906</v>
      </c>
      <c r="L340">
        <v>842572.59164870565</v>
      </c>
      <c r="M340">
        <v>971894.60694582621</v>
      </c>
    </row>
    <row r="341" spans="1:13">
      <c r="A341" s="21" t="s">
        <v>518</v>
      </c>
      <c r="B341">
        <v>68151.462303568274</v>
      </c>
      <c r="C341">
        <v>815267.16209013073</v>
      </c>
      <c r="D341">
        <v>286143.6568390766</v>
      </c>
      <c r="E341">
        <v>914510.60074515501</v>
      </c>
      <c r="F341">
        <v>112530.580034784</v>
      </c>
      <c r="G341">
        <v>81542.182105983637</v>
      </c>
      <c r="H341">
        <v>697425.76405121351</v>
      </c>
      <c r="I341">
        <v>93611.940246216327</v>
      </c>
      <c r="J341">
        <v>273364.29469539545</v>
      </c>
      <c r="K341">
        <v>679865.35996605654</v>
      </c>
      <c r="L341">
        <v>754191.81465223141</v>
      </c>
      <c r="M341">
        <v>702289.33177116048</v>
      </c>
    </row>
    <row r="342" spans="1:13">
      <c r="A342" s="21" t="s">
        <v>222</v>
      </c>
      <c r="B342">
        <v>894850.19089187949</v>
      </c>
      <c r="C342">
        <v>230820.68802954792</v>
      </c>
      <c r="D342">
        <v>180966.56671145649</v>
      </c>
      <c r="E342">
        <v>912856.99995653215</v>
      </c>
      <c r="F342">
        <v>247856.07550512522</v>
      </c>
      <c r="G342">
        <v>626426.72174976813</v>
      </c>
      <c r="H342">
        <v>158871.28680828965</v>
      </c>
      <c r="I342">
        <v>76800.235618263541</v>
      </c>
      <c r="J342">
        <v>630385.02767776977</v>
      </c>
      <c r="K342">
        <v>448009.97500290931</v>
      </c>
      <c r="L342">
        <v>635851.96511715476</v>
      </c>
      <c r="M342">
        <v>965012.29522404354</v>
      </c>
    </row>
    <row r="343" spans="1:13">
      <c r="A343" s="21" t="s">
        <v>561</v>
      </c>
      <c r="B343">
        <v>476574.28534189728</v>
      </c>
      <c r="C343">
        <v>804032.91899334267</v>
      </c>
      <c r="D343">
        <v>174120.69063642767</v>
      </c>
      <c r="E343">
        <v>393236.78776436578</v>
      </c>
      <c r="F343">
        <v>798984.83298025862</v>
      </c>
      <c r="G343">
        <v>518264.99281868967</v>
      </c>
      <c r="H343">
        <v>412012.69488986937</v>
      </c>
      <c r="I343">
        <v>612044.33082287945</v>
      </c>
      <c r="J343">
        <v>127881.05561706664</v>
      </c>
      <c r="K343">
        <v>111219.67732188576</v>
      </c>
      <c r="L343">
        <v>487406.32943643769</v>
      </c>
      <c r="M343">
        <v>90902.060584159612</v>
      </c>
    </row>
    <row r="344" spans="1:13">
      <c r="A344" s="21" t="s">
        <v>885</v>
      </c>
      <c r="B344">
        <v>821060.40677341761</v>
      </c>
      <c r="C344">
        <v>853928.83446681616</v>
      </c>
      <c r="D344">
        <v>500294.99522437394</v>
      </c>
      <c r="E344">
        <v>44591.642524897332</v>
      </c>
      <c r="F344">
        <v>788840.96223732526</v>
      </c>
      <c r="G344">
        <v>564135.88643237401</v>
      </c>
      <c r="H344">
        <v>168851.72782948765</v>
      </c>
      <c r="I344">
        <v>84611.637041798196</v>
      </c>
      <c r="J344">
        <v>220519.29320746212</v>
      </c>
      <c r="K344">
        <v>837912.2011898458</v>
      </c>
      <c r="L344">
        <v>111011.92155533656</v>
      </c>
      <c r="M344">
        <v>682281.87059333862</v>
      </c>
    </row>
    <row r="345" spans="1:13">
      <c r="A345" s="21" t="s">
        <v>1017</v>
      </c>
      <c r="B345">
        <v>655444.39551820618</v>
      </c>
      <c r="C345">
        <v>125299.88284873373</v>
      </c>
      <c r="D345">
        <v>141815.93067979757</v>
      </c>
      <c r="E345">
        <v>142533.33765710419</v>
      </c>
      <c r="F345">
        <v>650636.75356864696</v>
      </c>
      <c r="G345">
        <v>101254.50383972646</v>
      </c>
      <c r="H345">
        <v>184945.85125240948</v>
      </c>
      <c r="I345">
        <v>573358.91938136646</v>
      </c>
      <c r="J345">
        <v>231780.62926577104</v>
      </c>
      <c r="K345">
        <v>257990.03289457201</v>
      </c>
      <c r="L345">
        <v>89609.494971238717</v>
      </c>
      <c r="M345">
        <v>557869.16722336411</v>
      </c>
    </row>
    <row r="346" spans="1:13">
      <c r="A346" s="21" t="s">
        <v>915</v>
      </c>
      <c r="B346">
        <v>855511.64768349985</v>
      </c>
      <c r="C346">
        <v>86706.739081092383</v>
      </c>
      <c r="D346">
        <v>684365.36545232614</v>
      </c>
      <c r="E346">
        <v>347399.40878060547</v>
      </c>
      <c r="F346">
        <v>90057.888558952138</v>
      </c>
      <c r="G346">
        <v>397679.94348287419</v>
      </c>
      <c r="H346">
        <v>366610.35190588253</v>
      </c>
      <c r="I346">
        <v>75859.923397211256</v>
      </c>
      <c r="J346">
        <v>482327.3439384427</v>
      </c>
      <c r="K346">
        <v>617606.48156337091</v>
      </c>
      <c r="L346">
        <v>799690.72928906081</v>
      </c>
      <c r="M346">
        <v>313281.7621898615</v>
      </c>
    </row>
    <row r="347" spans="1:13">
      <c r="A347" s="21" t="s">
        <v>1177</v>
      </c>
      <c r="B347">
        <v>342475.36462448159</v>
      </c>
      <c r="C347">
        <v>67968.495928251388</v>
      </c>
      <c r="D347">
        <v>413501.46823717002</v>
      </c>
      <c r="E347">
        <v>126428.39653599291</v>
      </c>
      <c r="F347">
        <v>735689.12108550849</v>
      </c>
      <c r="G347">
        <v>589152.88255070103</v>
      </c>
      <c r="H347">
        <v>593282.20232557599</v>
      </c>
      <c r="I347">
        <v>15339.90345099867</v>
      </c>
      <c r="J347">
        <v>935919.01474413159</v>
      </c>
      <c r="K347">
        <v>668022.29508052219</v>
      </c>
      <c r="L347">
        <v>194980.4669875348</v>
      </c>
      <c r="M347">
        <v>868169.49162643158</v>
      </c>
    </row>
    <row r="348" spans="1:13">
      <c r="A348" s="21" t="s">
        <v>1304</v>
      </c>
      <c r="B348">
        <v>693946.25937984837</v>
      </c>
      <c r="C348">
        <v>651442.03876129678</v>
      </c>
      <c r="D348">
        <v>225278.29603631876</v>
      </c>
      <c r="E348">
        <v>287973.31520809513</v>
      </c>
      <c r="F348">
        <v>23362.712389325523</v>
      </c>
      <c r="G348">
        <v>314213.91339100123</v>
      </c>
      <c r="H348">
        <v>385566.17417272221</v>
      </c>
      <c r="I348">
        <v>18472.164657599489</v>
      </c>
      <c r="J348">
        <v>572851.26805929735</v>
      </c>
      <c r="K348">
        <v>875752.88903122768</v>
      </c>
      <c r="L348">
        <v>649260.20249831234</v>
      </c>
      <c r="M348">
        <v>888893.74179440585</v>
      </c>
    </row>
    <row r="349" spans="1:13">
      <c r="A349" s="21" t="s">
        <v>143</v>
      </c>
      <c r="B349">
        <v>173021.77911809902</v>
      </c>
      <c r="C349">
        <v>185455.33655184309</v>
      </c>
      <c r="D349">
        <v>281015.67452161427</v>
      </c>
      <c r="E349">
        <v>480092.25563732651</v>
      </c>
      <c r="F349">
        <v>452441.18331058539</v>
      </c>
      <c r="G349">
        <v>7873.9927261586299</v>
      </c>
      <c r="H349">
        <v>261889.25546349428</v>
      </c>
      <c r="I349">
        <v>854063.76422549109</v>
      </c>
      <c r="J349">
        <v>111658.37893278874</v>
      </c>
      <c r="K349">
        <v>889100.10886623594</v>
      </c>
      <c r="L349">
        <v>253015.9871972829</v>
      </c>
      <c r="M349">
        <v>556091.3588595466</v>
      </c>
    </row>
    <row r="350" spans="1:13">
      <c r="A350" s="21" t="s">
        <v>1042</v>
      </c>
      <c r="B350">
        <v>725317.53206145554</v>
      </c>
      <c r="C350">
        <v>594528.21484916587</v>
      </c>
      <c r="D350">
        <v>445376.95507485</v>
      </c>
      <c r="E350">
        <v>212503.67075206633</v>
      </c>
      <c r="F350">
        <v>568031.81417522195</v>
      </c>
      <c r="G350">
        <v>754207.19041148317</v>
      </c>
      <c r="H350">
        <v>901594.81582767027</v>
      </c>
      <c r="I350">
        <v>291159.34118491615</v>
      </c>
      <c r="J350">
        <v>973146.28776442865</v>
      </c>
      <c r="K350">
        <v>699397.05449055985</v>
      </c>
      <c r="L350">
        <v>692071.08763286471</v>
      </c>
      <c r="M350">
        <v>270681.42634664115</v>
      </c>
    </row>
    <row r="351" spans="1:13">
      <c r="A351" s="21" t="s">
        <v>232</v>
      </c>
      <c r="B351">
        <v>457078.32380024705</v>
      </c>
      <c r="C351">
        <v>547778.28701324982</v>
      </c>
      <c r="D351">
        <v>661740.84677925683</v>
      </c>
      <c r="E351">
        <v>482688.04296122195</v>
      </c>
      <c r="F351">
        <v>132257.34422294877</v>
      </c>
      <c r="G351">
        <v>839815.55623075366</v>
      </c>
      <c r="H351">
        <v>937163.73274489073</v>
      </c>
      <c r="I351">
        <v>513143.48605166539</v>
      </c>
      <c r="J351">
        <v>79060.088835998686</v>
      </c>
      <c r="K351">
        <v>566705.53722714807</v>
      </c>
      <c r="L351">
        <v>524697.15375308925</v>
      </c>
      <c r="M351">
        <v>262625.64972948132</v>
      </c>
    </row>
    <row r="352" spans="1:13">
      <c r="A352" s="21" t="s">
        <v>133</v>
      </c>
      <c r="B352">
        <v>631704.09590850479</v>
      </c>
      <c r="C352">
        <v>29389.666864465646</v>
      </c>
      <c r="D352">
        <v>414309.9897401359</v>
      </c>
      <c r="E352">
        <v>855576.36765176733</v>
      </c>
      <c r="F352">
        <v>103457.15780859043</v>
      </c>
      <c r="G352">
        <v>891344.98686914262</v>
      </c>
      <c r="H352">
        <v>941145.99328974367</v>
      </c>
      <c r="I352">
        <v>447500.05453571351</v>
      </c>
      <c r="J352">
        <v>269313.16329248733</v>
      </c>
      <c r="K352">
        <v>6785.7955173064029</v>
      </c>
      <c r="L352">
        <v>560641.63021354098</v>
      </c>
      <c r="M352">
        <v>874648.23478366062</v>
      </c>
    </row>
    <row r="353" spans="1:13">
      <c r="A353" s="21" t="s">
        <v>1293</v>
      </c>
      <c r="B353">
        <v>997108.03571686056</v>
      </c>
      <c r="C353">
        <v>517378.09002104506</v>
      </c>
      <c r="D353">
        <v>168074.58454903701</v>
      </c>
      <c r="E353">
        <v>745889.34374733001</v>
      </c>
      <c r="F353">
        <v>739602.2377499023</v>
      </c>
      <c r="G353">
        <v>215556.72297008333</v>
      </c>
      <c r="H353">
        <v>758205.53965631116</v>
      </c>
      <c r="I353">
        <v>539296.49442904873</v>
      </c>
      <c r="J353">
        <v>635140.06602926226</v>
      </c>
      <c r="K353">
        <v>878284.25143093581</v>
      </c>
      <c r="L353">
        <v>204705.4496106444</v>
      </c>
      <c r="M353">
        <v>350445.57753888116</v>
      </c>
    </row>
    <row r="354" spans="1:13">
      <c r="A354" s="21" t="s">
        <v>783</v>
      </c>
      <c r="B354">
        <v>586293.43130740151</v>
      </c>
      <c r="C354">
        <v>763885.64768988837</v>
      </c>
      <c r="D354">
        <v>246710.51920332466</v>
      </c>
      <c r="E354">
        <v>492081.27283536649</v>
      </c>
      <c r="F354">
        <v>576528.29192144005</v>
      </c>
      <c r="G354">
        <v>295038.35942604684</v>
      </c>
      <c r="H354">
        <v>294107.5644225374</v>
      </c>
      <c r="I354">
        <v>253843.5013205047</v>
      </c>
      <c r="J354">
        <v>651430.03657122061</v>
      </c>
      <c r="K354">
        <v>210067.48019080001</v>
      </c>
      <c r="L354">
        <v>556854.89881722792</v>
      </c>
      <c r="M354">
        <v>328286.59319465957</v>
      </c>
    </row>
    <row r="355" spans="1:13">
      <c r="A355" s="21" t="s">
        <v>1131</v>
      </c>
      <c r="B355">
        <v>181615.14251397393</v>
      </c>
      <c r="C355">
        <v>398248.3996422427</v>
      </c>
      <c r="D355">
        <v>868014.74753676413</v>
      </c>
      <c r="E355">
        <v>854425.59057349025</v>
      </c>
      <c r="F355">
        <v>540217.12447307701</v>
      </c>
      <c r="G355">
        <v>19516.140746187128</v>
      </c>
      <c r="H355">
        <v>744525.05397415732</v>
      </c>
      <c r="I355">
        <v>318998.46306816017</v>
      </c>
      <c r="J355">
        <v>535945.17093590612</v>
      </c>
      <c r="K355">
        <v>905184.22582993703</v>
      </c>
      <c r="L355">
        <v>466242.72787017329</v>
      </c>
      <c r="M355">
        <v>250126.60580530821</v>
      </c>
    </row>
    <row r="356" spans="1:13">
      <c r="A356" s="21" t="s">
        <v>588</v>
      </c>
      <c r="B356">
        <v>946460.77839313704</v>
      </c>
      <c r="C356">
        <v>307529.64609047631</v>
      </c>
      <c r="D356">
        <v>615894.14724252198</v>
      </c>
      <c r="E356">
        <v>439393.42493676423</v>
      </c>
      <c r="F356">
        <v>754974.891144995</v>
      </c>
      <c r="G356">
        <v>33598.461375303646</v>
      </c>
      <c r="H356">
        <v>711296.1500340366</v>
      </c>
      <c r="I356">
        <v>969089.94641883392</v>
      </c>
      <c r="J356">
        <v>416497.49678746687</v>
      </c>
      <c r="K356">
        <v>215169.39805752246</v>
      </c>
      <c r="L356">
        <v>211634.08428880924</v>
      </c>
      <c r="M356">
        <v>273988.95537661947</v>
      </c>
    </row>
    <row r="357" spans="1:13">
      <c r="A357" s="21" t="s">
        <v>585</v>
      </c>
      <c r="B357">
        <v>837375.20523922378</v>
      </c>
      <c r="C357">
        <v>216493.91708455334</v>
      </c>
      <c r="D357">
        <v>604571.28659427329</v>
      </c>
      <c r="E357">
        <v>766208.70300722239</v>
      </c>
      <c r="F357">
        <v>546903.45188475284</v>
      </c>
      <c r="G357">
        <v>973310.04114483285</v>
      </c>
      <c r="H357">
        <v>726343.284782022</v>
      </c>
      <c r="I357">
        <v>233682.00370430481</v>
      </c>
      <c r="J357">
        <v>273910.05552969791</v>
      </c>
      <c r="K357">
        <v>735263.50106942491</v>
      </c>
      <c r="L357">
        <v>94889.420849421207</v>
      </c>
      <c r="M357">
        <v>328367.52720358077</v>
      </c>
    </row>
    <row r="358" spans="1:13">
      <c r="A358" s="21" t="s">
        <v>241</v>
      </c>
      <c r="B358">
        <v>335746.25639427092</v>
      </c>
      <c r="C358">
        <v>583382.3667349359</v>
      </c>
      <c r="D358">
        <v>387206.90980822383</v>
      </c>
      <c r="E358">
        <v>937334.31201543205</v>
      </c>
      <c r="F358">
        <v>520579.92616150138</v>
      </c>
      <c r="G358">
        <v>875424.6571939016</v>
      </c>
      <c r="H358">
        <v>559413.59016615548</v>
      </c>
      <c r="I358">
        <v>103995.06042239504</v>
      </c>
      <c r="J358">
        <v>15887.435096961</v>
      </c>
      <c r="K358">
        <v>217967.09674272154</v>
      </c>
      <c r="L358">
        <v>735740.24291235849</v>
      </c>
      <c r="M358">
        <v>527683.29129614413</v>
      </c>
    </row>
    <row r="359" spans="1:13">
      <c r="A359" s="21" t="s">
        <v>78</v>
      </c>
      <c r="B359">
        <v>532270.49273520487</v>
      </c>
      <c r="C359">
        <v>367800.49199306295</v>
      </c>
      <c r="D359">
        <v>572780.95509440464</v>
      </c>
      <c r="E359">
        <v>822728.16291563318</v>
      </c>
      <c r="F359">
        <v>281053.06939671584</v>
      </c>
      <c r="G359">
        <v>938512.18179663678</v>
      </c>
      <c r="H359">
        <v>796410.83531807899</v>
      </c>
      <c r="I359">
        <v>277464.81600783998</v>
      </c>
      <c r="J359">
        <v>124490.13969747047</v>
      </c>
      <c r="K359">
        <v>147331.17799812934</v>
      </c>
      <c r="L359">
        <v>920539.6889963845</v>
      </c>
      <c r="M359">
        <v>713035.98845425632</v>
      </c>
    </row>
    <row r="360" spans="1:13">
      <c r="A360" s="21" t="s">
        <v>258</v>
      </c>
      <c r="B360">
        <v>824665.10115837166</v>
      </c>
      <c r="C360">
        <v>782847.526029584</v>
      </c>
      <c r="D360">
        <v>557582.37440878293</v>
      </c>
      <c r="E360">
        <v>377761.55195571645</v>
      </c>
      <c r="F360">
        <v>864311.04817279009</v>
      </c>
      <c r="G360">
        <v>599186.18154274486</v>
      </c>
      <c r="H360">
        <v>83640.655877067591</v>
      </c>
      <c r="I360">
        <v>276067.48960818484</v>
      </c>
      <c r="J360">
        <v>326547.02862139972</v>
      </c>
      <c r="K360">
        <v>553556.52778032457</v>
      </c>
      <c r="L360">
        <v>530539.27001112641</v>
      </c>
      <c r="M360">
        <v>283206.68658085947</v>
      </c>
    </row>
    <row r="361" spans="1:13">
      <c r="A361" s="21" t="s">
        <v>364</v>
      </c>
      <c r="B361">
        <v>464183.1669619655</v>
      </c>
      <c r="C361">
        <v>441731.16993027553</v>
      </c>
      <c r="D361">
        <v>300072.06357766135</v>
      </c>
      <c r="E361">
        <v>958963.23882114573</v>
      </c>
      <c r="F361">
        <v>254087.490117601</v>
      </c>
      <c r="G361">
        <v>607761.77581036557</v>
      </c>
      <c r="H361">
        <v>160570.7980993778</v>
      </c>
      <c r="I361">
        <v>12355.310497788596</v>
      </c>
      <c r="J361">
        <v>33098.728409132193</v>
      </c>
      <c r="K361">
        <v>138002.87355973019</v>
      </c>
      <c r="L361">
        <v>888291.11143242044</v>
      </c>
      <c r="M361">
        <v>884534.57157000504</v>
      </c>
    </row>
    <row r="362" spans="1:13">
      <c r="A362" s="21" t="s">
        <v>891</v>
      </c>
      <c r="B362">
        <v>241370.73512184448</v>
      </c>
      <c r="C362">
        <v>464253.99304247554</v>
      </c>
      <c r="D362">
        <v>96296.101603022486</v>
      </c>
      <c r="E362">
        <v>349059.22845024546</v>
      </c>
      <c r="F362">
        <v>370649.13011118537</v>
      </c>
      <c r="G362">
        <v>72385.714030820396</v>
      </c>
      <c r="H362">
        <v>66330.902374073077</v>
      </c>
      <c r="I362">
        <v>127481.37016280752</v>
      </c>
      <c r="J362">
        <v>18335.656430333358</v>
      </c>
      <c r="K362">
        <v>250241.52638118941</v>
      </c>
      <c r="L362">
        <v>186895.46660304451</v>
      </c>
      <c r="M362">
        <v>348735.71095234365</v>
      </c>
    </row>
    <row r="363" spans="1:13">
      <c r="A363" s="21" t="s">
        <v>1066</v>
      </c>
      <c r="B363">
        <v>543680.92820023</v>
      </c>
      <c r="C363">
        <v>663309.40280147467</v>
      </c>
      <c r="D363">
        <v>973604.64107672754</v>
      </c>
      <c r="E363">
        <v>438987.91139161255</v>
      </c>
      <c r="F363">
        <v>44359.090949978585</v>
      </c>
      <c r="G363">
        <v>949431.11772252712</v>
      </c>
      <c r="H363">
        <v>119614.51058648265</v>
      </c>
      <c r="I363">
        <v>51107.175409498719</v>
      </c>
      <c r="J363">
        <v>885974.95047163218</v>
      </c>
      <c r="K363">
        <v>769685.88783338026</v>
      </c>
      <c r="L363">
        <v>517014.08572414541</v>
      </c>
      <c r="M363">
        <v>368151.48817574006</v>
      </c>
    </row>
    <row r="364" spans="1:13">
      <c r="A364" s="21" t="s">
        <v>319</v>
      </c>
      <c r="B364">
        <v>800327.97031125869</v>
      </c>
      <c r="C364">
        <v>996734.72616924834</v>
      </c>
      <c r="D364">
        <v>614820.44602632907</v>
      </c>
      <c r="E364">
        <v>937441.71446126828</v>
      </c>
      <c r="F364">
        <v>378335.60161539336</v>
      </c>
      <c r="G364">
        <v>791673.64704546425</v>
      </c>
      <c r="H364">
        <v>527300.91442435142</v>
      </c>
      <c r="I364">
        <v>74080.771538112545</v>
      </c>
      <c r="J364">
        <v>253519.310518162</v>
      </c>
      <c r="K364">
        <v>155013.81094980284</v>
      </c>
      <c r="L364">
        <v>886108.83878433774</v>
      </c>
      <c r="M364">
        <v>310564.93248609343</v>
      </c>
    </row>
    <row r="365" spans="1:13">
      <c r="A365" s="21" t="s">
        <v>883</v>
      </c>
      <c r="B365">
        <v>385796.64574989286</v>
      </c>
      <c r="C365">
        <v>478908.40677207604</v>
      </c>
      <c r="D365">
        <v>97935.847530749801</v>
      </c>
      <c r="E365">
        <v>163548.21148771103</v>
      </c>
      <c r="F365">
        <v>296864.44143273472</v>
      </c>
      <c r="G365">
        <v>498379.45626845077</v>
      </c>
      <c r="H365">
        <v>102880.13455442319</v>
      </c>
      <c r="I365">
        <v>46877.07387882872</v>
      </c>
      <c r="J365">
        <v>138583.43260384459</v>
      </c>
      <c r="K365">
        <v>429122.5303280371</v>
      </c>
      <c r="L365">
        <v>456770.38838424155</v>
      </c>
      <c r="M365">
        <v>308998.55132307654</v>
      </c>
    </row>
    <row r="366" spans="1:13">
      <c r="A366" s="21" t="s">
        <v>314</v>
      </c>
      <c r="B366">
        <v>602758.52595051238</v>
      </c>
      <c r="C366">
        <v>192842.07812606025</v>
      </c>
      <c r="D366">
        <v>661479.53700439131</v>
      </c>
      <c r="E366">
        <v>321811.29509379657</v>
      </c>
      <c r="F366">
        <v>309538.80889904086</v>
      </c>
      <c r="G366">
        <v>700177.02736985718</v>
      </c>
      <c r="H366">
        <v>660724.52462584362</v>
      </c>
      <c r="I366">
        <v>704796.25342295517</v>
      </c>
      <c r="J366">
        <v>77324.166663674259</v>
      </c>
      <c r="K366">
        <v>59783.57456659944</v>
      </c>
      <c r="L366">
        <v>253976.1041887232</v>
      </c>
      <c r="M366">
        <v>970118.04151741718</v>
      </c>
    </row>
    <row r="367" spans="1:13">
      <c r="A367" s="21" t="s">
        <v>710</v>
      </c>
      <c r="B367">
        <v>907743.95366235776</v>
      </c>
      <c r="C367">
        <v>12738.231938592915</v>
      </c>
      <c r="D367">
        <v>307149.0731963751</v>
      </c>
      <c r="E367">
        <v>804799.71976327815</v>
      </c>
      <c r="F367">
        <v>159923.49639227855</v>
      </c>
      <c r="G367">
        <v>683598.57372217532</v>
      </c>
      <c r="H367">
        <v>819053.97739255102</v>
      </c>
      <c r="I367">
        <v>333650.90126583562</v>
      </c>
      <c r="J367">
        <v>750019.93683694419</v>
      </c>
      <c r="K367">
        <v>457801.34287617181</v>
      </c>
      <c r="L367">
        <v>833348.96491859225</v>
      </c>
      <c r="M367">
        <v>44360.478171018847</v>
      </c>
    </row>
    <row r="368" spans="1:13">
      <c r="A368" s="21" t="s">
        <v>728</v>
      </c>
      <c r="B368">
        <v>592974.81813109794</v>
      </c>
      <c r="C368">
        <v>870434.55072573374</v>
      </c>
      <c r="D368">
        <v>912723.83864974172</v>
      </c>
      <c r="E368">
        <v>830226.81975988927</v>
      </c>
      <c r="F368">
        <v>324852.38237506541</v>
      </c>
      <c r="G368">
        <v>347660.42494493135</v>
      </c>
      <c r="H368">
        <v>107994.77887771858</v>
      </c>
      <c r="I368">
        <v>53460.923982340813</v>
      </c>
      <c r="J368">
        <v>859908.04217801278</v>
      </c>
      <c r="K368">
        <v>733701.53919618693</v>
      </c>
      <c r="L368">
        <v>713689.11537925678</v>
      </c>
      <c r="M368">
        <v>204938.63025334492</v>
      </c>
    </row>
    <row r="369" spans="1:13">
      <c r="A369" s="21" t="s">
        <v>98</v>
      </c>
      <c r="B369">
        <v>915018.99364141666</v>
      </c>
      <c r="C369">
        <v>681926.97148835286</v>
      </c>
      <c r="D369">
        <v>984622.36160828208</v>
      </c>
      <c r="E369">
        <v>381396.16187682038</v>
      </c>
      <c r="F369">
        <v>943879.95262017031</v>
      </c>
      <c r="G369">
        <v>823298.59966393188</v>
      </c>
      <c r="H369">
        <v>315338.4964511735</v>
      </c>
      <c r="I369">
        <v>669642.20658153808</v>
      </c>
      <c r="J369">
        <v>515794.58834737178</v>
      </c>
      <c r="K369">
        <v>100447.14166628476</v>
      </c>
      <c r="L369">
        <v>400614.87577444979</v>
      </c>
      <c r="M369">
        <v>350755.06755730114</v>
      </c>
    </row>
    <row r="370" spans="1:13">
      <c r="A370" s="21" t="s">
        <v>449</v>
      </c>
      <c r="B370">
        <v>45849.66199049689</v>
      </c>
      <c r="C370">
        <v>403150.59895138897</v>
      </c>
      <c r="D370">
        <v>351850.18739073869</v>
      </c>
      <c r="E370">
        <v>495990.48394780309</v>
      </c>
      <c r="F370">
        <v>743054.56921460922</v>
      </c>
      <c r="G370">
        <v>963571.81108271878</v>
      </c>
      <c r="H370">
        <v>775889.19459768757</v>
      </c>
      <c r="I370">
        <v>32195.614878391731</v>
      </c>
      <c r="J370">
        <v>658699.64396180515</v>
      </c>
      <c r="K370">
        <v>959991.09691686882</v>
      </c>
      <c r="L370">
        <v>582525.14208705758</v>
      </c>
      <c r="M370">
        <v>733229.10148544912</v>
      </c>
    </row>
    <row r="371" spans="1:13">
      <c r="A371" s="21" t="s">
        <v>211</v>
      </c>
      <c r="B371">
        <v>147378.04321655646</v>
      </c>
      <c r="C371">
        <v>470890.92637674836</v>
      </c>
      <c r="D371">
        <v>481337.4239200984</v>
      </c>
      <c r="E371">
        <v>895123.90135458671</v>
      </c>
      <c r="F371">
        <v>393699.1302186377</v>
      </c>
      <c r="G371">
        <v>913116.05384668219</v>
      </c>
      <c r="H371">
        <v>393217.75724424858</v>
      </c>
      <c r="I371">
        <v>951075.61447225511</v>
      </c>
      <c r="J371">
        <v>918577.81800285529</v>
      </c>
      <c r="K371">
        <v>315723.5547999593</v>
      </c>
      <c r="L371">
        <v>621569.99349825643</v>
      </c>
      <c r="M371">
        <v>590106.85544845648</v>
      </c>
    </row>
    <row r="372" spans="1:13">
      <c r="A372" s="21" t="s">
        <v>427</v>
      </c>
      <c r="B372">
        <v>465814.75620869314</v>
      </c>
      <c r="C372">
        <v>821965.55435327708</v>
      </c>
      <c r="D372">
        <v>440507.70102317794</v>
      </c>
      <c r="E372">
        <v>796861.42114984419</v>
      </c>
      <c r="F372">
        <v>463723.74431568454</v>
      </c>
      <c r="G372">
        <v>877819.13371468906</v>
      </c>
      <c r="H372">
        <v>162810.05984746266</v>
      </c>
      <c r="I372">
        <v>548940.90721709293</v>
      </c>
      <c r="J372">
        <v>658406.75441010529</v>
      </c>
      <c r="K372">
        <v>372889.2192836433</v>
      </c>
      <c r="L372">
        <v>982434.66968594363</v>
      </c>
      <c r="M372">
        <v>62369.918725353687</v>
      </c>
    </row>
    <row r="373" spans="1:13">
      <c r="A373" s="21" t="s">
        <v>719</v>
      </c>
      <c r="B373">
        <v>570733.19208414003</v>
      </c>
      <c r="C373">
        <v>490963.94897631148</v>
      </c>
      <c r="D373">
        <v>287711.06538248301</v>
      </c>
      <c r="E373">
        <v>812685.78736391256</v>
      </c>
      <c r="F373">
        <v>887354.03144169936</v>
      </c>
      <c r="G373">
        <v>20778.613206818176</v>
      </c>
      <c r="H373">
        <v>982075.54781353148</v>
      </c>
      <c r="I373">
        <v>657349.35042164405</v>
      </c>
      <c r="J373">
        <v>751059.84598652436</v>
      </c>
      <c r="K373">
        <v>14197.595185040491</v>
      </c>
      <c r="L373">
        <v>587901.92209608818</v>
      </c>
      <c r="M373">
        <v>847196.8553929351</v>
      </c>
    </row>
    <row r="374" spans="1:13">
      <c r="A374" s="21" t="s">
        <v>146</v>
      </c>
      <c r="B374">
        <v>941559.48372145696</v>
      </c>
      <c r="C374">
        <v>566813.66313138616</v>
      </c>
      <c r="D374">
        <v>824408.36109316116</v>
      </c>
      <c r="E374">
        <v>992024.55246080738</v>
      </c>
      <c r="F374">
        <v>223637.33225284898</v>
      </c>
      <c r="G374">
        <v>361446.0789691293</v>
      </c>
      <c r="H374">
        <v>137136.14330263934</v>
      </c>
      <c r="I374">
        <v>248276.35678970639</v>
      </c>
      <c r="J374">
        <v>323726.40618211537</v>
      </c>
      <c r="K374">
        <v>222667.47229544327</v>
      </c>
      <c r="L374">
        <v>804376.30077934079</v>
      </c>
      <c r="M374">
        <v>404440.54431522859</v>
      </c>
    </row>
    <row r="375" spans="1:13">
      <c r="A375" s="21" t="s">
        <v>65</v>
      </c>
      <c r="B375">
        <v>869826.17252748134</v>
      </c>
      <c r="C375">
        <v>39433.706229736745</v>
      </c>
      <c r="D375">
        <v>267205.6067654104</v>
      </c>
      <c r="E375">
        <v>387629.96551694197</v>
      </c>
      <c r="F375">
        <v>319933.47768408339</v>
      </c>
      <c r="G375">
        <v>21590.499596398695</v>
      </c>
      <c r="H375">
        <v>986386.44760138181</v>
      </c>
      <c r="I375">
        <v>876655.70382335212</v>
      </c>
      <c r="J375">
        <v>201046.10142705293</v>
      </c>
      <c r="K375">
        <v>582152.11501506506</v>
      </c>
      <c r="L375">
        <v>876301.80645000434</v>
      </c>
      <c r="M375">
        <v>14331.354625582104</v>
      </c>
    </row>
    <row r="376" spans="1:13">
      <c r="A376" s="21" t="s">
        <v>1266</v>
      </c>
      <c r="B376">
        <v>484935.10310365504</v>
      </c>
      <c r="C376">
        <v>592771.4973817009</v>
      </c>
      <c r="D376">
        <v>286780.62682356662</v>
      </c>
      <c r="E376">
        <v>105086.63457858314</v>
      </c>
      <c r="F376">
        <v>619841.62548048655</v>
      </c>
      <c r="G376">
        <v>948324.79670504527</v>
      </c>
      <c r="H376">
        <v>359001.09563707706</v>
      </c>
      <c r="I376">
        <v>772887.16423679714</v>
      </c>
      <c r="J376">
        <v>411657.64270123071</v>
      </c>
      <c r="K376">
        <v>550127.56209728064</v>
      </c>
      <c r="L376">
        <v>605976.70046938898</v>
      </c>
      <c r="M376">
        <v>685520.31393275911</v>
      </c>
    </row>
    <row r="377" spans="1:13">
      <c r="A377" s="21" t="s">
        <v>1124</v>
      </c>
      <c r="B377">
        <v>659649.43449279875</v>
      </c>
      <c r="C377">
        <v>525548.16292113671</v>
      </c>
      <c r="D377">
        <v>959139.87477296183</v>
      </c>
      <c r="E377">
        <v>190030.43206482616</v>
      </c>
      <c r="F377">
        <v>525523.55377260246</v>
      </c>
      <c r="G377">
        <v>408017.34211963194</v>
      </c>
      <c r="H377">
        <v>867231.15844899893</v>
      </c>
      <c r="I377">
        <v>242661.25019843821</v>
      </c>
      <c r="J377">
        <v>858726.53822089767</v>
      </c>
      <c r="K377">
        <v>443112.71531633614</v>
      </c>
      <c r="L377">
        <v>74138.22180816943</v>
      </c>
      <c r="M377">
        <v>304330.12687840575</v>
      </c>
    </row>
    <row r="378" spans="1:13">
      <c r="A378" s="21" t="s">
        <v>536</v>
      </c>
      <c r="B378">
        <v>902891.0497788525</v>
      </c>
      <c r="C378">
        <v>20229.969037830255</v>
      </c>
      <c r="D378">
        <v>112207.52221997676</v>
      </c>
      <c r="E378">
        <v>125392.95270060824</v>
      </c>
      <c r="F378">
        <v>532059.11440654355</v>
      </c>
      <c r="G378">
        <v>315015.63824156666</v>
      </c>
      <c r="H378">
        <v>347591.90378066018</v>
      </c>
      <c r="I378">
        <v>454936.29977550707</v>
      </c>
      <c r="J378">
        <v>763693.00659824698</v>
      </c>
      <c r="K378">
        <v>594188.12972086493</v>
      </c>
      <c r="L378">
        <v>438050.00513095281</v>
      </c>
      <c r="M378">
        <v>175264.65956736525</v>
      </c>
    </row>
    <row r="379" spans="1:13">
      <c r="A379" s="21" t="s">
        <v>197</v>
      </c>
      <c r="B379">
        <v>79916.104793678387</v>
      </c>
      <c r="C379">
        <v>742196.23643378657</v>
      </c>
      <c r="D379">
        <v>622978.0137898128</v>
      </c>
      <c r="E379">
        <v>350161.14635819482</v>
      </c>
      <c r="F379">
        <v>257882.24464256404</v>
      </c>
      <c r="G379">
        <v>687689.35939213459</v>
      </c>
      <c r="H379">
        <v>400587.5385326533</v>
      </c>
      <c r="I379">
        <v>743832.32015998848</v>
      </c>
      <c r="J379">
        <v>372521.58638202172</v>
      </c>
      <c r="K379">
        <v>60446.838920583556</v>
      </c>
      <c r="L379">
        <v>23620.14585634098</v>
      </c>
      <c r="M379">
        <v>477482.10493597487</v>
      </c>
    </row>
    <row r="380" spans="1:13">
      <c r="A380" s="21" t="s">
        <v>768</v>
      </c>
      <c r="B380">
        <v>620247.23734702147</v>
      </c>
      <c r="C380">
        <v>114603.19472283631</v>
      </c>
      <c r="D380">
        <v>515963.50486046815</v>
      </c>
      <c r="E380">
        <v>782560.19917505211</v>
      </c>
      <c r="F380">
        <v>75135.688212714434</v>
      </c>
      <c r="G380">
        <v>285478.63457854663</v>
      </c>
      <c r="H380">
        <v>220501.01061669792</v>
      </c>
      <c r="I380">
        <v>94466.193137341616</v>
      </c>
      <c r="J380">
        <v>326439.39719053049</v>
      </c>
      <c r="K380">
        <v>652426.58731003024</v>
      </c>
      <c r="L380">
        <v>766921.45360684674</v>
      </c>
      <c r="M380">
        <v>967418.64895789372</v>
      </c>
    </row>
    <row r="381" spans="1:13">
      <c r="A381" s="21" t="s">
        <v>1057</v>
      </c>
      <c r="B381">
        <v>554450.48737043014</v>
      </c>
      <c r="C381">
        <v>510504.24920782645</v>
      </c>
      <c r="D381">
        <v>171748.35395448183</v>
      </c>
      <c r="E381">
        <v>440766.68970509979</v>
      </c>
      <c r="F381">
        <v>939992.12646538916</v>
      </c>
      <c r="G381">
        <v>372424.22928551969</v>
      </c>
      <c r="H381">
        <v>938279.13402585941</v>
      </c>
      <c r="I381">
        <v>368742.61295609176</v>
      </c>
      <c r="J381">
        <v>729660.98096044699</v>
      </c>
      <c r="K381">
        <v>166888.13774162746</v>
      </c>
      <c r="L381">
        <v>955303.1985840631</v>
      </c>
      <c r="M381">
        <v>736859.16123362759</v>
      </c>
    </row>
    <row r="382" spans="1:13">
      <c r="A382" s="21" t="s">
        <v>507</v>
      </c>
      <c r="B382">
        <v>513741.46132254548</v>
      </c>
      <c r="C382">
        <v>325884.4569714985</v>
      </c>
      <c r="D382">
        <v>528130.61415582721</v>
      </c>
      <c r="E382">
        <v>720424.91381893388</v>
      </c>
      <c r="F382">
        <v>640918.17126775149</v>
      </c>
      <c r="G382">
        <v>897495.38644053368</v>
      </c>
      <c r="H382">
        <v>811246.09861263528</v>
      </c>
      <c r="I382">
        <v>233024.79040583846</v>
      </c>
      <c r="J382">
        <v>125091.47007534727</v>
      </c>
      <c r="K382">
        <v>212173.93906867842</v>
      </c>
      <c r="L382">
        <v>682685.38807987177</v>
      </c>
      <c r="M382">
        <v>834682.01965239411</v>
      </c>
    </row>
    <row r="383" spans="1:13">
      <c r="A383" s="21" t="s">
        <v>552</v>
      </c>
      <c r="B383">
        <v>917425.75004662166</v>
      </c>
      <c r="C383">
        <v>718359.46516593941</v>
      </c>
      <c r="D383">
        <v>464911.08565210406</v>
      </c>
      <c r="E383">
        <v>977882.04150453932</v>
      </c>
      <c r="F383">
        <v>56810.314781191475</v>
      </c>
      <c r="G383">
        <v>916879.06484117033</v>
      </c>
      <c r="H383">
        <v>215965.53654390716</v>
      </c>
      <c r="I383">
        <v>228296.42849903621</v>
      </c>
      <c r="J383">
        <v>718993.73465834325</v>
      </c>
      <c r="K383">
        <v>699679.31249871745</v>
      </c>
      <c r="L383">
        <v>99189.052028366699</v>
      </c>
      <c r="M383">
        <v>819583.05480568286</v>
      </c>
    </row>
    <row r="384" spans="1:13">
      <c r="A384" s="21" t="s">
        <v>1092</v>
      </c>
      <c r="B384">
        <v>955265.89075901511</v>
      </c>
      <c r="C384">
        <v>448615.91702030436</v>
      </c>
      <c r="D384">
        <v>174537.98166027878</v>
      </c>
      <c r="E384">
        <v>621897.24034413008</v>
      </c>
      <c r="F384">
        <v>490404.77856252319</v>
      </c>
      <c r="G384">
        <v>964720.96382877347</v>
      </c>
      <c r="H384">
        <v>986919.04674017581</v>
      </c>
      <c r="I384">
        <v>770264.39632089133</v>
      </c>
      <c r="J384">
        <v>403016.91322118149</v>
      </c>
      <c r="K384">
        <v>369663.60627200332</v>
      </c>
      <c r="L384">
        <v>201206.63138504868</v>
      </c>
      <c r="M384">
        <v>586058.34172332345</v>
      </c>
    </row>
    <row r="385" spans="1:13">
      <c r="A385" s="21" t="s">
        <v>103</v>
      </c>
      <c r="B385">
        <v>132557.61790849231</v>
      </c>
      <c r="C385">
        <v>143298.04409346636</v>
      </c>
      <c r="D385">
        <v>482622.39376147982</v>
      </c>
      <c r="E385">
        <v>108359.88814238706</v>
      </c>
      <c r="F385">
        <v>238429.50165430203</v>
      </c>
      <c r="G385">
        <v>286779.04587406851</v>
      </c>
      <c r="H385">
        <v>300045.12195979786</v>
      </c>
      <c r="I385">
        <v>98966.908228131142</v>
      </c>
      <c r="J385">
        <v>181856.27926082292</v>
      </c>
      <c r="K385">
        <v>230956.61976473659</v>
      </c>
      <c r="L385">
        <v>205197.13902893927</v>
      </c>
      <c r="M385">
        <v>418626.43821069627</v>
      </c>
    </row>
    <row r="386" spans="1:13">
      <c r="A386" s="21" t="s">
        <v>712</v>
      </c>
      <c r="B386">
        <v>957815.38423644402</v>
      </c>
      <c r="C386">
        <v>860002.47446681047</v>
      </c>
      <c r="D386">
        <v>554611.59119212488</v>
      </c>
      <c r="E386">
        <v>986580.4328314563</v>
      </c>
      <c r="F386">
        <v>889184.25868872763</v>
      </c>
      <c r="G386">
        <v>545047.67267517396</v>
      </c>
      <c r="H386">
        <v>736132.36818224681</v>
      </c>
      <c r="I386">
        <v>989844.63804999657</v>
      </c>
      <c r="J386">
        <v>48390.030249186864</v>
      </c>
      <c r="K386">
        <v>50826.949155616145</v>
      </c>
      <c r="L386">
        <v>465163.87957446725</v>
      </c>
      <c r="M386">
        <v>204383.68229123915</v>
      </c>
    </row>
    <row r="387" spans="1:13">
      <c r="A387" s="21" t="s">
        <v>1143</v>
      </c>
      <c r="B387">
        <v>139489.98325836693</v>
      </c>
      <c r="C387">
        <v>835518.26071378833</v>
      </c>
      <c r="D387">
        <v>165601.28772184945</v>
      </c>
      <c r="E387">
        <v>693530.56552372721</v>
      </c>
      <c r="F387">
        <v>794310.30611536326</v>
      </c>
      <c r="G387">
        <v>98096.769344663931</v>
      </c>
      <c r="H387">
        <v>668807.32897265058</v>
      </c>
      <c r="I387">
        <v>621318.79706761043</v>
      </c>
      <c r="J387">
        <v>194161.02988868943</v>
      </c>
      <c r="K387">
        <v>872574.44836882758</v>
      </c>
      <c r="L387">
        <v>903112.07005395612</v>
      </c>
      <c r="M387">
        <v>562776.77160586976</v>
      </c>
    </row>
    <row r="388" spans="1:13">
      <c r="A388" s="21" t="s">
        <v>1288</v>
      </c>
      <c r="B388">
        <v>444363.96007651481</v>
      </c>
      <c r="C388">
        <v>798758.84703783575</v>
      </c>
      <c r="D388">
        <v>542605.23061466706</v>
      </c>
      <c r="E388">
        <v>519788.82447366673</v>
      </c>
      <c r="F388">
        <v>215499.48333720549</v>
      </c>
      <c r="G388">
        <v>70912.191285764318</v>
      </c>
      <c r="H388">
        <v>906628.35091725842</v>
      </c>
      <c r="I388">
        <v>649395.83899673726</v>
      </c>
      <c r="J388">
        <v>544669.88192115747</v>
      </c>
      <c r="K388">
        <v>164302.08128597378</v>
      </c>
      <c r="L388">
        <v>832718.28841952572</v>
      </c>
      <c r="M388">
        <v>95157.651418123598</v>
      </c>
    </row>
    <row r="389" spans="1:13">
      <c r="A389" s="21" t="s">
        <v>734</v>
      </c>
      <c r="B389">
        <v>389454.0437718741</v>
      </c>
      <c r="C389">
        <v>661983.21652342496</v>
      </c>
      <c r="D389">
        <v>735824.56998173113</v>
      </c>
      <c r="E389">
        <v>494193.12597072328</v>
      </c>
      <c r="F389">
        <v>586557.16584809811</v>
      </c>
      <c r="G389">
        <v>42338.645978130975</v>
      </c>
      <c r="H389">
        <v>215816.85788752692</v>
      </c>
      <c r="I389">
        <v>198095.66479584383</v>
      </c>
      <c r="J389">
        <v>57944.635560307157</v>
      </c>
      <c r="K389">
        <v>820494.0528082595</v>
      </c>
      <c r="L389">
        <v>708141.10353078402</v>
      </c>
      <c r="M389">
        <v>338768.06612003985</v>
      </c>
    </row>
    <row r="390" spans="1:13">
      <c r="A390" s="21" t="s">
        <v>1235</v>
      </c>
      <c r="B390">
        <v>195650.68094381699</v>
      </c>
      <c r="C390">
        <v>754763.64582563285</v>
      </c>
      <c r="D390">
        <v>421867.55997838301</v>
      </c>
      <c r="E390">
        <v>648012.46143513429</v>
      </c>
      <c r="F390">
        <v>243558.76166205414</v>
      </c>
      <c r="G390">
        <v>859450.23104937642</v>
      </c>
      <c r="H390">
        <v>296410.70145069313</v>
      </c>
      <c r="I390">
        <v>671927.77351082279</v>
      </c>
      <c r="J390">
        <v>694346.98517696536</v>
      </c>
      <c r="K390">
        <v>120673.22450068763</v>
      </c>
      <c r="L390">
        <v>202513.45417598088</v>
      </c>
      <c r="M390">
        <v>889606.35426904494</v>
      </c>
    </row>
    <row r="391" spans="1:13">
      <c r="A391" s="21" t="s">
        <v>1098</v>
      </c>
      <c r="B391">
        <v>38701.697139024713</v>
      </c>
      <c r="C391">
        <v>480169.66568866395</v>
      </c>
      <c r="D391">
        <v>193269.82564445771</v>
      </c>
      <c r="E391">
        <v>897968.49949788232</v>
      </c>
      <c r="F391">
        <v>865117.37825653714</v>
      </c>
      <c r="G391">
        <v>626342.4182593344</v>
      </c>
      <c r="H391">
        <v>636096.32283824857</v>
      </c>
      <c r="I391">
        <v>715850.69212975178</v>
      </c>
      <c r="J391">
        <v>441290.15892416757</v>
      </c>
      <c r="K391">
        <v>359485.52083624288</v>
      </c>
      <c r="L391">
        <v>744775.48858448525</v>
      </c>
      <c r="M391">
        <v>385180.68438202713</v>
      </c>
    </row>
    <row r="392" spans="1:13">
      <c r="A392" s="21" t="s">
        <v>261</v>
      </c>
      <c r="B392">
        <v>494022.99326881225</v>
      </c>
      <c r="C392">
        <v>313362.3375215113</v>
      </c>
      <c r="D392">
        <v>642828.22603115439</v>
      </c>
      <c r="E392">
        <v>751459.22469812992</v>
      </c>
      <c r="F392">
        <v>964026.03695530386</v>
      </c>
      <c r="G392">
        <v>670236.38142591633</v>
      </c>
      <c r="H392">
        <v>659187.58545086707</v>
      </c>
      <c r="I392">
        <v>74502.595479426163</v>
      </c>
      <c r="J392">
        <v>325410.30804746627</v>
      </c>
      <c r="K392">
        <v>304305.19571765111</v>
      </c>
      <c r="L392">
        <v>244704.0590172126</v>
      </c>
      <c r="M392">
        <v>758031.90903625765</v>
      </c>
    </row>
    <row r="393" spans="1:13">
      <c r="A393" s="21" t="s">
        <v>438</v>
      </c>
      <c r="B393">
        <v>253904.41044453328</v>
      </c>
      <c r="C393">
        <v>879447.3353643259</v>
      </c>
      <c r="D393">
        <v>454930.17615492427</v>
      </c>
      <c r="E393">
        <v>93964.506540143993</v>
      </c>
      <c r="F393">
        <v>576685.61763481912</v>
      </c>
      <c r="G393">
        <v>661206.84923797182</v>
      </c>
      <c r="H393">
        <v>286023.59251228027</v>
      </c>
      <c r="I393">
        <v>798902.24284214096</v>
      </c>
      <c r="J393">
        <v>4525.7089086079286</v>
      </c>
      <c r="K393">
        <v>658666.51941505063</v>
      </c>
      <c r="L393">
        <v>702117.41768257564</v>
      </c>
      <c r="M393">
        <v>804083.19882464281</v>
      </c>
    </row>
    <row r="394" spans="1:13">
      <c r="A394" s="21" t="s">
        <v>1036</v>
      </c>
      <c r="B394">
        <v>137408.44381778882</v>
      </c>
      <c r="C394">
        <v>128028.28719373138</v>
      </c>
      <c r="D394">
        <v>305084.14497817092</v>
      </c>
      <c r="E394">
        <v>384216.98154120031</v>
      </c>
      <c r="F394">
        <v>881201.26671173377</v>
      </c>
      <c r="G394">
        <v>637980.68628165382</v>
      </c>
      <c r="H394">
        <v>180693.41536348459</v>
      </c>
      <c r="I394">
        <v>558688.71076440671</v>
      </c>
      <c r="J394">
        <v>309486.16054985265</v>
      </c>
      <c r="K394">
        <v>91307.522766090115</v>
      </c>
      <c r="L394">
        <v>844371.39439914224</v>
      </c>
      <c r="M394">
        <v>107834.58266869617</v>
      </c>
    </row>
    <row r="395" spans="1:13">
      <c r="A395" s="21" t="s">
        <v>1173</v>
      </c>
      <c r="B395">
        <v>281700.08090946887</v>
      </c>
      <c r="C395">
        <v>948426.5558269968</v>
      </c>
      <c r="D395">
        <v>443705.78168602329</v>
      </c>
      <c r="E395">
        <v>512826.71074461419</v>
      </c>
      <c r="F395">
        <v>909213.23633650038</v>
      </c>
      <c r="G395">
        <v>735339.16761575011</v>
      </c>
      <c r="H395">
        <v>529531.39696880314</v>
      </c>
      <c r="I395">
        <v>286611.15148788242</v>
      </c>
      <c r="J395">
        <v>169561.92701953356</v>
      </c>
      <c r="K395">
        <v>136717.94626689638</v>
      </c>
      <c r="L395">
        <v>919268.2770647764</v>
      </c>
      <c r="M395">
        <v>500054.3462200847</v>
      </c>
    </row>
    <row r="396" spans="1:13">
      <c r="A396" s="21" t="s">
        <v>1218</v>
      </c>
      <c r="B396">
        <v>710884.43737460254</v>
      </c>
      <c r="C396">
        <v>718743.23678395466</v>
      </c>
      <c r="D396">
        <v>65309.322529988778</v>
      </c>
      <c r="E396">
        <v>73535.070269088348</v>
      </c>
      <c r="F396">
        <v>726760.0742650039</v>
      </c>
      <c r="G396">
        <v>278089.48907318886</v>
      </c>
      <c r="H396">
        <v>122232.51521041457</v>
      </c>
      <c r="I396">
        <v>240900.558100814</v>
      </c>
      <c r="J396">
        <v>898541.29149080114</v>
      </c>
      <c r="K396">
        <v>160941.14443305208</v>
      </c>
      <c r="L396">
        <v>927134.45687697968</v>
      </c>
      <c r="M396">
        <v>598696.67577639548</v>
      </c>
    </row>
    <row r="397" spans="1:13">
      <c r="A397" s="21" t="s">
        <v>764</v>
      </c>
      <c r="B397">
        <v>398815.19050947012</v>
      </c>
      <c r="C397">
        <v>447471.88658265112</v>
      </c>
      <c r="D397">
        <v>990593.97875482228</v>
      </c>
      <c r="E397">
        <v>161423.00551850974</v>
      </c>
      <c r="F397">
        <v>666924.84517344879</v>
      </c>
      <c r="G397">
        <v>194897.25970454942</v>
      </c>
      <c r="H397">
        <v>502714.16681329481</v>
      </c>
      <c r="I397">
        <v>468684.55435669952</v>
      </c>
      <c r="J397">
        <v>369998.27083163825</v>
      </c>
      <c r="K397">
        <v>580059.59781486634</v>
      </c>
      <c r="L397">
        <v>855373.91636433487</v>
      </c>
      <c r="M397">
        <v>997163.58091180085</v>
      </c>
    </row>
    <row r="398" spans="1:13">
      <c r="A398" s="21" t="s">
        <v>470</v>
      </c>
      <c r="B398">
        <v>359859.50576312107</v>
      </c>
      <c r="C398">
        <v>142438.24710538099</v>
      </c>
      <c r="D398">
        <v>308728.21774878545</v>
      </c>
      <c r="E398">
        <v>368140.74172725942</v>
      </c>
      <c r="F398">
        <v>567992.36404454149</v>
      </c>
      <c r="G398">
        <v>432078.0545862838</v>
      </c>
      <c r="H398">
        <v>711959.93330263125</v>
      </c>
      <c r="I398">
        <v>688432.23464432568</v>
      </c>
      <c r="J398">
        <v>203814.08722684326</v>
      </c>
      <c r="K398">
        <v>818983.73331346514</v>
      </c>
      <c r="L398">
        <v>903964.06292500068</v>
      </c>
      <c r="M398">
        <v>255664.55536324883</v>
      </c>
    </row>
    <row r="399" spans="1:13">
      <c r="A399" s="21" t="s">
        <v>29</v>
      </c>
      <c r="B399">
        <v>103668.01827549163</v>
      </c>
      <c r="C399">
        <v>137537.98249374976</v>
      </c>
      <c r="D399">
        <v>397638.84763242095</v>
      </c>
      <c r="E399">
        <v>109037.58299236532</v>
      </c>
      <c r="F399">
        <v>232617.08646961558</v>
      </c>
      <c r="G399">
        <v>323255.25127607817</v>
      </c>
      <c r="H399">
        <v>203824.18682972371</v>
      </c>
      <c r="I399">
        <v>221987.98168130405</v>
      </c>
      <c r="J399">
        <v>228927.52013238723</v>
      </c>
      <c r="K399">
        <v>306809.12287424464</v>
      </c>
      <c r="L399">
        <v>336191.05768375535</v>
      </c>
      <c r="M399">
        <v>232839.4602789804</v>
      </c>
    </row>
    <row r="400" spans="1:13">
      <c r="A400" s="21" t="s">
        <v>286</v>
      </c>
      <c r="B400">
        <v>348315.32945432351</v>
      </c>
      <c r="C400">
        <v>336058.43248109001</v>
      </c>
      <c r="D400">
        <v>503383.03917635122</v>
      </c>
      <c r="E400">
        <v>561446.06617125811</v>
      </c>
      <c r="F400">
        <v>656110.5006494876</v>
      </c>
      <c r="G400">
        <v>634905.60946269566</v>
      </c>
      <c r="H400">
        <v>392828.63194136333</v>
      </c>
      <c r="I400">
        <v>375443.61504886113</v>
      </c>
      <c r="J400">
        <v>932559.71047649358</v>
      </c>
      <c r="K400">
        <v>998778.71772376902</v>
      </c>
      <c r="L400">
        <v>530550.51031158713</v>
      </c>
      <c r="M400">
        <v>679596.6143659947</v>
      </c>
    </row>
    <row r="401" spans="1:13">
      <c r="A401" s="21" t="s">
        <v>193</v>
      </c>
      <c r="B401">
        <v>978942.95744165243</v>
      </c>
      <c r="C401">
        <v>2409.6693632889023</v>
      </c>
      <c r="D401">
        <v>909700.50895833387</v>
      </c>
      <c r="E401">
        <v>723739.17388700042</v>
      </c>
      <c r="F401">
        <v>824731.92866289755</v>
      </c>
      <c r="G401">
        <v>466356.65096902888</v>
      </c>
      <c r="H401">
        <v>424284.21761645295</v>
      </c>
      <c r="I401">
        <v>754789.2570596548</v>
      </c>
      <c r="J401">
        <v>314680.29878659488</v>
      </c>
      <c r="K401">
        <v>742003.72254697559</v>
      </c>
      <c r="L401">
        <v>187156.67124592917</v>
      </c>
      <c r="M401">
        <v>222099.44963242233</v>
      </c>
    </row>
    <row r="402" spans="1:13">
      <c r="A402" s="21" t="s">
        <v>1393</v>
      </c>
    </row>
    <row r="403" spans="1:13">
      <c r="A403" s="21" t="s">
        <v>1409</v>
      </c>
      <c r="B403">
        <v>493617.488139825</v>
      </c>
      <c r="C403">
        <v>505725.87839239492</v>
      </c>
      <c r="D403">
        <v>455701.49337481259</v>
      </c>
      <c r="E403">
        <v>499301.98365867836</v>
      </c>
      <c r="F403">
        <v>477017.18333840539</v>
      </c>
      <c r="G403">
        <v>495419.90604634426</v>
      </c>
      <c r="H403">
        <v>471622.06686150195</v>
      </c>
      <c r="I403">
        <v>457156.83171360416</v>
      </c>
      <c r="J403">
        <v>472967.78733299772</v>
      </c>
      <c r="K403">
        <v>458533.98031510721</v>
      </c>
      <c r="L403">
        <v>506231.80979059834</v>
      </c>
      <c r="M403">
        <v>500456.24608562078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52B29-154D-4F50-B58C-1EFB6E0D0D01}">
  <dimension ref="A1:N400"/>
  <sheetViews>
    <sheetView workbookViewId="0">
      <selection activeCell="C6" sqref="C6"/>
    </sheetView>
  </sheetViews>
  <sheetFormatPr defaultRowHeight="14.4"/>
  <cols>
    <col min="1" max="1" width="41" bestFit="1" customWidth="1"/>
    <col min="2" max="2" width="20.44140625" bestFit="1" customWidth="1"/>
    <col min="3" max="3" width="18" bestFit="1" customWidth="1"/>
    <col min="4" max="4" width="19.109375" bestFit="1" customWidth="1"/>
    <col min="5" max="5" width="16.5546875" bestFit="1" customWidth="1"/>
    <col min="6" max="6" width="15.44140625" bestFit="1" customWidth="1"/>
    <col min="7" max="7" width="14.88671875" bestFit="1" customWidth="1"/>
    <col min="8" max="8" width="15.33203125" bestFit="1" customWidth="1"/>
    <col min="9" max="9" width="14.5546875" bestFit="1" customWidth="1"/>
    <col min="10" max="10" width="17.44140625" bestFit="1" customWidth="1"/>
    <col min="11" max="11" width="21.109375" bestFit="1" customWidth="1"/>
    <col min="12" max="12" width="18.44140625" bestFit="1" customWidth="1"/>
    <col min="13" max="13" width="20.6640625" bestFit="1" customWidth="1"/>
  </cols>
  <sheetData>
    <row r="1" spans="1:14">
      <c r="A1" t="s">
        <v>1392</v>
      </c>
      <c r="B1" t="s">
        <v>1411</v>
      </c>
      <c r="C1" t="s">
        <v>1412</v>
      </c>
      <c r="D1" t="s">
        <v>1413</v>
      </c>
      <c r="E1" t="s">
        <v>1414</v>
      </c>
      <c r="F1" t="s">
        <v>1415</v>
      </c>
      <c r="G1" t="s">
        <v>1416</v>
      </c>
      <c r="H1" t="s">
        <v>1417</v>
      </c>
      <c r="I1" t="s">
        <v>1418</v>
      </c>
      <c r="J1" t="s">
        <v>1419</v>
      </c>
      <c r="K1" t="s">
        <v>1420</v>
      </c>
      <c r="L1" t="s">
        <v>1421</v>
      </c>
      <c r="M1" t="s">
        <v>1422</v>
      </c>
      <c r="N1" t="s">
        <v>1423</v>
      </c>
    </row>
    <row r="2" spans="1:14">
      <c r="A2" s="7" t="s">
        <v>976</v>
      </c>
      <c r="B2" s="7">
        <v>780316.53166116751</v>
      </c>
      <c r="C2" s="7">
        <v>464654.99387276341</v>
      </c>
      <c r="D2" s="7">
        <v>922402.62466426205</v>
      </c>
      <c r="E2" s="7">
        <v>925597.6112169869</v>
      </c>
      <c r="F2" s="7">
        <v>515602.36577404838</v>
      </c>
      <c r="G2" s="7">
        <v>744702.59688647499</v>
      </c>
      <c r="H2" s="7">
        <v>899557.93727952847</v>
      </c>
      <c r="I2" s="7">
        <v>886367.46453229513</v>
      </c>
      <c r="J2" s="7">
        <v>972516.20509620104</v>
      </c>
      <c r="K2" s="7">
        <v>683655.27569806785</v>
      </c>
      <c r="L2" s="7">
        <v>993694.29678472481</v>
      </c>
      <c r="M2" s="7">
        <v>227105.8007206186</v>
      </c>
      <c r="N2" s="7">
        <f t="shared" ref="N2:N65" si="0">SUM(B2:M2)</f>
        <v>9016173.704187138</v>
      </c>
    </row>
    <row r="3" spans="1:14">
      <c r="A3" t="s">
        <v>303</v>
      </c>
      <c r="B3">
        <v>924973.29904934764</v>
      </c>
      <c r="C3">
        <v>749405.34150347556</v>
      </c>
      <c r="D3">
        <v>980979.76684372791</v>
      </c>
      <c r="E3">
        <v>955550.95033437025</v>
      </c>
      <c r="F3">
        <v>761796.45935027627</v>
      </c>
      <c r="G3">
        <v>269439.51247357589</v>
      </c>
      <c r="H3">
        <v>945867.86055600783</v>
      </c>
      <c r="I3">
        <v>926328.24237825407</v>
      </c>
      <c r="J3">
        <v>123278.50748608993</v>
      </c>
      <c r="K3">
        <v>699281.27234875434</v>
      </c>
      <c r="L3">
        <v>817028.8570780895</v>
      </c>
      <c r="M3">
        <v>461498.47355871164</v>
      </c>
      <c r="N3">
        <f t="shared" si="0"/>
        <v>8615428.542960681</v>
      </c>
    </row>
    <row r="4" spans="1:14">
      <c r="A4" t="s">
        <v>293</v>
      </c>
      <c r="B4">
        <v>270485.97257724829</v>
      </c>
      <c r="C4">
        <v>671853.52969928691</v>
      </c>
      <c r="D4">
        <v>603978.43484118453</v>
      </c>
      <c r="E4">
        <v>989857.74343249178</v>
      </c>
      <c r="F4">
        <v>992469.04002819746</v>
      </c>
      <c r="G4">
        <v>798883.61182264087</v>
      </c>
      <c r="H4">
        <v>913168.99563282402</v>
      </c>
      <c r="I4">
        <v>926324.75387215393</v>
      </c>
      <c r="J4">
        <v>971853.50019246305</v>
      </c>
      <c r="K4">
        <v>696051.81628942047</v>
      </c>
      <c r="L4">
        <v>220829.42958492646</v>
      </c>
      <c r="M4">
        <v>415011.63631416857</v>
      </c>
      <c r="N4">
        <f t="shared" si="0"/>
        <v>8470768.4642870072</v>
      </c>
    </row>
    <row r="5" spans="1:14">
      <c r="A5" t="s">
        <v>1323</v>
      </c>
      <c r="B5">
        <v>306255.39054239867</v>
      </c>
      <c r="C5">
        <v>913804.79318594036</v>
      </c>
      <c r="D5">
        <v>597154.97876028123</v>
      </c>
      <c r="E5">
        <v>865886.1016610139</v>
      </c>
      <c r="F5">
        <v>683000.14405147312</v>
      </c>
      <c r="G5">
        <v>591988.01927743386</v>
      </c>
      <c r="H5">
        <v>365743.89693784184</v>
      </c>
      <c r="I5">
        <v>984684.67310584045</v>
      </c>
      <c r="J5">
        <v>946253.81898878294</v>
      </c>
      <c r="K5">
        <v>804664.81775643339</v>
      </c>
      <c r="L5">
        <v>529714.63945551508</v>
      </c>
      <c r="M5">
        <v>716677.00935639197</v>
      </c>
      <c r="N5">
        <f t="shared" si="0"/>
        <v>8305828.2830793466</v>
      </c>
    </row>
    <row r="6" spans="1:14">
      <c r="A6" t="s">
        <v>273</v>
      </c>
      <c r="B6">
        <v>917898.93049577449</v>
      </c>
      <c r="C6">
        <v>938213.61422890984</v>
      </c>
      <c r="D6">
        <v>846783.7904636676</v>
      </c>
      <c r="E6">
        <v>535422.24903207936</v>
      </c>
      <c r="F6">
        <v>540075.03183015971</v>
      </c>
      <c r="G6">
        <v>583603.89608567534</v>
      </c>
      <c r="H6">
        <v>954952.04741260293</v>
      </c>
      <c r="I6">
        <v>655682.17960362206</v>
      </c>
      <c r="J6">
        <v>873483.78186882823</v>
      </c>
      <c r="K6">
        <v>908702.22086888412</v>
      </c>
      <c r="L6">
        <v>116574.61932503</v>
      </c>
      <c r="M6">
        <v>288049.81180985592</v>
      </c>
      <c r="N6">
        <f t="shared" si="0"/>
        <v>8159442.1730250884</v>
      </c>
    </row>
    <row r="7" spans="1:14">
      <c r="A7" t="s">
        <v>409</v>
      </c>
      <c r="B7">
        <v>845703.59698973957</v>
      </c>
      <c r="C7">
        <v>874597.7402860953</v>
      </c>
      <c r="D7">
        <v>837235.13073116832</v>
      </c>
      <c r="E7">
        <v>301753.36002285557</v>
      </c>
      <c r="F7">
        <v>310648.66629878228</v>
      </c>
      <c r="G7">
        <v>594945.53993402992</v>
      </c>
      <c r="H7">
        <v>287227.0430235414</v>
      </c>
      <c r="I7">
        <v>643105.42880280479</v>
      </c>
      <c r="J7">
        <v>707945.26038958679</v>
      </c>
      <c r="K7">
        <v>981725.48615182994</v>
      </c>
      <c r="L7">
        <v>828732.79882768053</v>
      </c>
      <c r="M7">
        <v>928045.66413605167</v>
      </c>
      <c r="N7">
        <f t="shared" si="0"/>
        <v>8141665.7155941669</v>
      </c>
    </row>
    <row r="8" spans="1:14">
      <c r="A8" t="s">
        <v>396</v>
      </c>
      <c r="B8">
        <v>151097.96351206917</v>
      </c>
      <c r="C8">
        <v>557721.12473450042</v>
      </c>
      <c r="D8">
        <v>721046.18205155188</v>
      </c>
      <c r="E8">
        <v>525893.85360261146</v>
      </c>
      <c r="F8">
        <v>670504.30606844183</v>
      </c>
      <c r="G8">
        <v>993401.43806371465</v>
      </c>
      <c r="H8">
        <v>282116.90136437904</v>
      </c>
      <c r="I8">
        <v>756962.10680089274</v>
      </c>
      <c r="J8">
        <v>970797.21747610695</v>
      </c>
      <c r="K8">
        <v>908258.40803622222</v>
      </c>
      <c r="L8">
        <v>646011.91337038705</v>
      </c>
      <c r="M8">
        <v>899332.65440888086</v>
      </c>
      <c r="N8">
        <f t="shared" si="0"/>
        <v>8083144.0694897585</v>
      </c>
    </row>
    <row r="9" spans="1:14">
      <c r="A9" t="s">
        <v>24</v>
      </c>
      <c r="B9">
        <v>758891.37004521082</v>
      </c>
      <c r="C9">
        <v>756694.41370866843</v>
      </c>
      <c r="D9">
        <v>780172.59447223367</v>
      </c>
      <c r="E9">
        <v>993145.14305736497</v>
      </c>
      <c r="F9">
        <v>272467.28979470301</v>
      </c>
      <c r="G9">
        <v>205215.39498212159</v>
      </c>
      <c r="H9">
        <v>901942.65180009953</v>
      </c>
      <c r="I9">
        <v>741047.95586680644</v>
      </c>
      <c r="J9">
        <v>884832.21891224501</v>
      </c>
      <c r="K9">
        <v>610910.53427169821</v>
      </c>
      <c r="L9">
        <v>487117.46352848061</v>
      </c>
      <c r="M9">
        <v>685094.68721410749</v>
      </c>
      <c r="N9">
        <f t="shared" si="0"/>
        <v>8077531.7176537393</v>
      </c>
    </row>
    <row r="10" spans="1:14">
      <c r="A10" t="s">
        <v>1308</v>
      </c>
      <c r="B10">
        <v>783471.42271252919</v>
      </c>
      <c r="C10">
        <v>182185.61010562372</v>
      </c>
      <c r="D10">
        <v>832893.32301496645</v>
      </c>
      <c r="E10">
        <v>636447.20048864442</v>
      </c>
      <c r="F10">
        <v>517998.23791979981</v>
      </c>
      <c r="G10">
        <v>66868.6946636129</v>
      </c>
      <c r="H10">
        <v>972794.90775647934</v>
      </c>
      <c r="I10">
        <v>906005.35110205447</v>
      </c>
      <c r="J10">
        <v>920313.38650896598</v>
      </c>
      <c r="K10">
        <v>866330.8514246837</v>
      </c>
      <c r="L10">
        <v>730497.23336484726</v>
      </c>
      <c r="M10">
        <v>589027.5412733187</v>
      </c>
      <c r="N10">
        <f t="shared" si="0"/>
        <v>8004833.7603355255</v>
      </c>
    </row>
    <row r="11" spans="1:14">
      <c r="A11" t="s">
        <v>121</v>
      </c>
      <c r="B11">
        <v>901115.40616704104</v>
      </c>
      <c r="C11">
        <v>693963.75591992564</v>
      </c>
      <c r="D11">
        <v>789257.75295880646</v>
      </c>
      <c r="E11">
        <v>875974.27116032841</v>
      </c>
      <c r="F11">
        <v>671039.76626306365</v>
      </c>
      <c r="G11">
        <v>972847.56975671463</v>
      </c>
      <c r="H11">
        <v>453089.08919471723</v>
      </c>
      <c r="I11">
        <v>508970.39013808232</v>
      </c>
      <c r="J11">
        <v>724498.20628298062</v>
      </c>
      <c r="K11">
        <v>393773.74229009374</v>
      </c>
      <c r="L11">
        <v>436481.39817271737</v>
      </c>
      <c r="M11">
        <v>556319.33452696423</v>
      </c>
      <c r="N11">
        <f t="shared" si="0"/>
        <v>7977330.6828314345</v>
      </c>
    </row>
    <row r="12" spans="1:14">
      <c r="A12" t="s">
        <v>745</v>
      </c>
      <c r="B12">
        <v>528604.8864322817</v>
      </c>
      <c r="C12">
        <v>638152.51846932154</v>
      </c>
      <c r="D12">
        <v>406355.61231340421</v>
      </c>
      <c r="E12">
        <v>655960.94156385178</v>
      </c>
      <c r="F12">
        <v>826136.27390913921</v>
      </c>
      <c r="G12">
        <v>869297.26939630799</v>
      </c>
      <c r="H12">
        <v>869327.67726400425</v>
      </c>
      <c r="I12">
        <v>433167.24022092111</v>
      </c>
      <c r="J12">
        <v>183981.74216430806</v>
      </c>
      <c r="K12">
        <v>912625.07227734639</v>
      </c>
      <c r="L12">
        <v>859632.89779557718</v>
      </c>
      <c r="M12">
        <v>783053.12690943759</v>
      </c>
      <c r="N12">
        <f t="shared" si="0"/>
        <v>7966295.2587159015</v>
      </c>
    </row>
    <row r="13" spans="1:14">
      <c r="A13" t="s">
        <v>990</v>
      </c>
      <c r="B13">
        <v>456199.70401133416</v>
      </c>
      <c r="C13">
        <v>939829.78779804229</v>
      </c>
      <c r="D13">
        <v>521624.83467160468</v>
      </c>
      <c r="E13">
        <v>724734.46077877306</v>
      </c>
      <c r="F13">
        <v>497123.80279225664</v>
      </c>
      <c r="G13">
        <v>798192.4868495774</v>
      </c>
      <c r="H13">
        <v>693548.60091339319</v>
      </c>
      <c r="I13">
        <v>876390.70940313127</v>
      </c>
      <c r="J13">
        <v>972632.89095536072</v>
      </c>
      <c r="K13">
        <v>112081.33629106465</v>
      </c>
      <c r="L13">
        <v>761709.36254155193</v>
      </c>
      <c r="M13">
        <v>605901.11153295066</v>
      </c>
      <c r="N13">
        <f t="shared" si="0"/>
        <v>7959969.0885390406</v>
      </c>
    </row>
    <row r="14" spans="1:14">
      <c r="A14" t="s">
        <v>1179</v>
      </c>
      <c r="B14">
        <v>506112.40298413119</v>
      </c>
      <c r="C14">
        <v>970408.95713359478</v>
      </c>
      <c r="D14">
        <v>924609.43450480886</v>
      </c>
      <c r="E14">
        <v>817048.83060700062</v>
      </c>
      <c r="F14">
        <v>363799.65895972867</v>
      </c>
      <c r="G14">
        <v>657056.20736399759</v>
      </c>
      <c r="H14">
        <v>479694.8384351295</v>
      </c>
      <c r="I14">
        <v>423032.23869785509</v>
      </c>
      <c r="J14">
        <v>734499.48556069192</v>
      </c>
      <c r="K14">
        <v>711019.18502451351</v>
      </c>
      <c r="L14">
        <v>958817.42189790413</v>
      </c>
      <c r="M14">
        <v>360375.43503594591</v>
      </c>
      <c r="N14">
        <f t="shared" si="0"/>
        <v>7906474.0962053016</v>
      </c>
    </row>
    <row r="15" spans="1:14">
      <c r="A15" t="s">
        <v>403</v>
      </c>
      <c r="B15">
        <v>218637.92090903124</v>
      </c>
      <c r="C15">
        <v>77874.797655265065</v>
      </c>
      <c r="D15">
        <v>996581.0987268337</v>
      </c>
      <c r="E15">
        <v>880395.17194181762</v>
      </c>
      <c r="F15">
        <v>943244.27886042441</v>
      </c>
      <c r="G15">
        <v>678889.8362645111</v>
      </c>
      <c r="H15">
        <v>521140.01098757057</v>
      </c>
      <c r="I15">
        <v>980646.29715026636</v>
      </c>
      <c r="J15">
        <v>708608.06587180402</v>
      </c>
      <c r="K15">
        <v>565984.16720664361</v>
      </c>
      <c r="L15">
        <v>376312.02449310716</v>
      </c>
      <c r="M15">
        <v>876828.33507403231</v>
      </c>
      <c r="N15">
        <f t="shared" si="0"/>
        <v>7825142.0051413076</v>
      </c>
    </row>
    <row r="16" spans="1:14">
      <c r="A16" t="s">
        <v>779</v>
      </c>
      <c r="B16">
        <v>821913.51264567079</v>
      </c>
      <c r="C16">
        <v>881887.49494663964</v>
      </c>
      <c r="D16">
        <v>366263.83176096622</v>
      </c>
      <c r="E16">
        <v>493255.89525733684</v>
      </c>
      <c r="F16">
        <v>907918.8604125136</v>
      </c>
      <c r="G16">
        <v>770389.44465984032</v>
      </c>
      <c r="H16">
        <v>416632.10168033594</v>
      </c>
      <c r="I16">
        <v>866164.14639762219</v>
      </c>
      <c r="J16">
        <v>553349.97037995735</v>
      </c>
      <c r="K16">
        <v>235397.98301682947</v>
      </c>
      <c r="L16">
        <v>884956.96022953629</v>
      </c>
      <c r="M16">
        <v>586025.01283976075</v>
      </c>
      <c r="N16">
        <f t="shared" si="0"/>
        <v>7784155.2142270096</v>
      </c>
    </row>
    <row r="17" spans="1:14">
      <c r="A17" t="s">
        <v>1208</v>
      </c>
      <c r="B17">
        <v>323970.33941339934</v>
      </c>
      <c r="C17">
        <v>576165.99792566942</v>
      </c>
      <c r="D17">
        <v>828850.66650022171</v>
      </c>
      <c r="E17">
        <v>997589.93518508854</v>
      </c>
      <c r="F17">
        <v>641346.34022161295</v>
      </c>
      <c r="G17">
        <v>68939.457008357014</v>
      </c>
      <c r="H17">
        <v>812456.28761240584</v>
      </c>
      <c r="I17">
        <v>598400.57568704407</v>
      </c>
      <c r="J17">
        <v>618281.93388159072</v>
      </c>
      <c r="K17">
        <v>675670.86270631605</v>
      </c>
      <c r="L17">
        <v>866487.37301031407</v>
      </c>
      <c r="M17">
        <v>763374.13332260924</v>
      </c>
      <c r="N17">
        <f t="shared" si="0"/>
        <v>7771533.9024746297</v>
      </c>
    </row>
    <row r="18" spans="1:14">
      <c r="A18" t="s">
        <v>165</v>
      </c>
      <c r="B18">
        <v>436358.72257428552</v>
      </c>
      <c r="C18">
        <v>676438.26694034995</v>
      </c>
      <c r="D18">
        <v>331550.88873331738</v>
      </c>
      <c r="E18">
        <v>838416.28259378043</v>
      </c>
      <c r="F18">
        <v>654999.06665851094</v>
      </c>
      <c r="G18">
        <v>755690.62466474297</v>
      </c>
      <c r="H18">
        <v>657594.21656201733</v>
      </c>
      <c r="I18">
        <v>841203.31792205432</v>
      </c>
      <c r="J18">
        <v>592688.81086388661</v>
      </c>
      <c r="K18">
        <v>801502.86353389116</v>
      </c>
      <c r="L18">
        <v>130470.15695607211</v>
      </c>
      <c r="M18">
        <v>958862.51554301591</v>
      </c>
      <c r="N18">
        <f t="shared" si="0"/>
        <v>7675775.7335459245</v>
      </c>
    </row>
    <row r="19" spans="1:14">
      <c r="A19" t="s">
        <v>897</v>
      </c>
      <c r="B19">
        <v>750402.71766997711</v>
      </c>
      <c r="C19">
        <v>297127.37891593069</v>
      </c>
      <c r="D19">
        <v>613005.0827440935</v>
      </c>
      <c r="E19">
        <v>782827.99667145498</v>
      </c>
      <c r="F19">
        <v>549654.18361726846</v>
      </c>
      <c r="G19">
        <v>332476.78949615522</v>
      </c>
      <c r="H19">
        <v>871238.64656591252</v>
      </c>
      <c r="I19">
        <v>907225.38201203977</v>
      </c>
      <c r="J19">
        <v>543790.29326183419</v>
      </c>
      <c r="K19">
        <v>703720.21284833166</v>
      </c>
      <c r="L19">
        <v>671333.3515996252</v>
      </c>
      <c r="M19">
        <v>642998.78238078835</v>
      </c>
      <c r="N19">
        <f t="shared" si="0"/>
        <v>7665800.8177834116</v>
      </c>
    </row>
    <row r="20" spans="1:14">
      <c r="A20" t="s">
        <v>565</v>
      </c>
      <c r="B20">
        <v>616309.77258821018</v>
      </c>
      <c r="C20">
        <v>927131.33480653539</v>
      </c>
      <c r="D20">
        <v>800829.83882541093</v>
      </c>
      <c r="E20">
        <v>360695.03232079669</v>
      </c>
      <c r="F20">
        <v>500188.94976740237</v>
      </c>
      <c r="G20">
        <v>473228.98854729912</v>
      </c>
      <c r="H20">
        <v>382898.70270075154</v>
      </c>
      <c r="I20">
        <v>883673.58895043423</v>
      </c>
      <c r="J20">
        <v>609077.54115193</v>
      </c>
      <c r="K20">
        <v>515462.90296370955</v>
      </c>
      <c r="L20">
        <v>619719.34967623453</v>
      </c>
      <c r="M20">
        <v>975146.97182659816</v>
      </c>
      <c r="N20">
        <f t="shared" si="0"/>
        <v>7664362.9741253126</v>
      </c>
    </row>
    <row r="21" spans="1:14">
      <c r="A21" t="s">
        <v>958</v>
      </c>
      <c r="B21">
        <v>11941.237404696103</v>
      </c>
      <c r="C21">
        <v>343251.45494277176</v>
      </c>
      <c r="D21">
        <v>886781.03125036345</v>
      </c>
      <c r="E21">
        <v>142732.29373754913</v>
      </c>
      <c r="F21">
        <v>901449.50258727104</v>
      </c>
      <c r="G21">
        <v>906217.74879232422</v>
      </c>
      <c r="H21">
        <v>451706.65949290321</v>
      </c>
      <c r="I21">
        <v>856253.54971193359</v>
      </c>
      <c r="J21">
        <v>897859.72719537455</v>
      </c>
      <c r="K21">
        <v>714272.43421794975</v>
      </c>
      <c r="L21">
        <v>722318.0659697674</v>
      </c>
      <c r="M21">
        <v>762184.6801323673</v>
      </c>
      <c r="N21">
        <f t="shared" si="0"/>
        <v>7596968.3854352711</v>
      </c>
    </row>
    <row r="22" spans="1:14">
      <c r="A22" t="s">
        <v>628</v>
      </c>
      <c r="B22">
        <v>976491.40635555773</v>
      </c>
      <c r="C22">
        <v>415681.17208518798</v>
      </c>
      <c r="D22">
        <v>956685.16336978599</v>
      </c>
      <c r="E22">
        <v>623127.01193470939</v>
      </c>
      <c r="F22">
        <v>359872.06478635169</v>
      </c>
      <c r="G22">
        <v>5397.41678647343</v>
      </c>
      <c r="H22">
        <v>192438.11556678114</v>
      </c>
      <c r="I22">
        <v>999371.40929658338</v>
      </c>
      <c r="J22">
        <v>906531.95078164386</v>
      </c>
      <c r="K22">
        <v>724325.13785375759</v>
      </c>
      <c r="L22">
        <v>686587.93959457113</v>
      </c>
      <c r="M22">
        <v>740748.22626988287</v>
      </c>
      <c r="N22">
        <f t="shared" si="0"/>
        <v>7587257.0146812862</v>
      </c>
    </row>
    <row r="23" spans="1:14">
      <c r="A23" t="s">
        <v>1298</v>
      </c>
      <c r="B23">
        <v>757430.59528014832</v>
      </c>
      <c r="C23">
        <v>953191.2299846703</v>
      </c>
      <c r="D23">
        <v>931992.01324917376</v>
      </c>
      <c r="E23">
        <v>706925.80752886052</v>
      </c>
      <c r="F23">
        <v>294964.67740726186</v>
      </c>
      <c r="G23">
        <v>977244.25251321343</v>
      </c>
      <c r="H23">
        <v>104868.69849425706</v>
      </c>
      <c r="I23">
        <v>654721.55704186345</v>
      </c>
      <c r="J23">
        <v>402847.33779127093</v>
      </c>
      <c r="K23">
        <v>839425.40312481043</v>
      </c>
      <c r="L23">
        <v>916922.6602153636</v>
      </c>
      <c r="M23">
        <v>43959.255638996721</v>
      </c>
      <c r="N23">
        <f t="shared" si="0"/>
        <v>7584493.4882698897</v>
      </c>
    </row>
    <row r="24" spans="1:14">
      <c r="A24" t="s">
        <v>880</v>
      </c>
      <c r="B24">
        <v>417209.5808152291</v>
      </c>
      <c r="C24">
        <v>460152.42091439647</v>
      </c>
      <c r="D24">
        <v>550716.30921756849</v>
      </c>
      <c r="E24">
        <v>974595.60061010858</v>
      </c>
      <c r="F24">
        <v>245697.36364189564</v>
      </c>
      <c r="G24">
        <v>749350.02194254601</v>
      </c>
      <c r="H24">
        <v>908616.91173173208</v>
      </c>
      <c r="I24">
        <v>911959.09152521309</v>
      </c>
      <c r="J24">
        <v>348024.57160172705</v>
      </c>
      <c r="K24">
        <v>816741.56104973366</v>
      </c>
      <c r="L24">
        <v>458871.5510773097</v>
      </c>
      <c r="M24">
        <v>684986.85879076598</v>
      </c>
      <c r="N24">
        <f t="shared" si="0"/>
        <v>7526921.8429182265</v>
      </c>
    </row>
    <row r="25" spans="1:14">
      <c r="A25" t="s">
        <v>90</v>
      </c>
      <c r="B25">
        <v>768844.18759590515</v>
      </c>
      <c r="C25">
        <v>441037.63791923225</v>
      </c>
      <c r="D25">
        <v>635458.65968099248</v>
      </c>
      <c r="E25">
        <v>993919.12062975764</v>
      </c>
      <c r="F25">
        <v>756911.65984803229</v>
      </c>
      <c r="G25">
        <v>578349.04691479192</v>
      </c>
      <c r="H25">
        <v>588268.50910362392</v>
      </c>
      <c r="I25">
        <v>286680.42431028408</v>
      </c>
      <c r="J25">
        <v>650758.68258727738</v>
      </c>
      <c r="K25">
        <v>678319.50248947879</v>
      </c>
      <c r="L25">
        <v>564449.27963321935</v>
      </c>
      <c r="M25">
        <v>570978.15719085932</v>
      </c>
      <c r="N25">
        <f t="shared" si="0"/>
        <v>7513974.8679034533</v>
      </c>
    </row>
    <row r="26" spans="1:14">
      <c r="A26" t="s">
        <v>1205</v>
      </c>
      <c r="B26">
        <v>913377.56060172664</v>
      </c>
      <c r="C26">
        <v>346086.97247338126</v>
      </c>
      <c r="D26">
        <v>859013.30407524074</v>
      </c>
      <c r="E26">
        <v>352320.85015132173</v>
      </c>
      <c r="F26">
        <v>803750.88492779096</v>
      </c>
      <c r="G26">
        <v>795385.66248783085</v>
      </c>
      <c r="H26">
        <v>809069.75219506305</v>
      </c>
      <c r="I26">
        <v>500381.50839894335</v>
      </c>
      <c r="J26">
        <v>242800.39064519189</v>
      </c>
      <c r="K26">
        <v>31701.384419104859</v>
      </c>
      <c r="L26">
        <v>939732.16620728443</v>
      </c>
      <c r="M26">
        <v>917345.27149540989</v>
      </c>
      <c r="N26">
        <f t="shared" si="0"/>
        <v>7510965.7080782913</v>
      </c>
    </row>
    <row r="27" spans="1:14">
      <c r="A27" t="s">
        <v>906</v>
      </c>
      <c r="B27">
        <v>514043.14149995003</v>
      </c>
      <c r="C27">
        <v>973556.51634933788</v>
      </c>
      <c r="D27">
        <v>701157.90275097173</v>
      </c>
      <c r="E27">
        <v>888954.26052974816</v>
      </c>
      <c r="F27">
        <v>390514.43036050862</v>
      </c>
      <c r="G27">
        <v>135966.2660666655</v>
      </c>
      <c r="H27">
        <v>777008.38833197823</v>
      </c>
      <c r="I27">
        <v>727932.63195592619</v>
      </c>
      <c r="J27">
        <v>254614.90411070897</v>
      </c>
      <c r="K27">
        <v>573413.7531262202</v>
      </c>
      <c r="L27">
        <v>627797.2538396141</v>
      </c>
      <c r="M27">
        <v>902569.90943684848</v>
      </c>
      <c r="N27">
        <f t="shared" si="0"/>
        <v>7467529.3583584782</v>
      </c>
    </row>
    <row r="28" spans="1:14">
      <c r="A28" t="s">
        <v>485</v>
      </c>
      <c r="B28">
        <v>951946.06297478359</v>
      </c>
      <c r="C28">
        <v>457050.95778625703</v>
      </c>
      <c r="D28">
        <v>436066.00008927908</v>
      </c>
      <c r="E28">
        <v>128187.82067568856</v>
      </c>
      <c r="F28">
        <v>747378.83221169119</v>
      </c>
      <c r="G28">
        <v>994181.11092230049</v>
      </c>
      <c r="H28">
        <v>870627.57224962139</v>
      </c>
      <c r="I28">
        <v>771080.81413246086</v>
      </c>
      <c r="J28">
        <v>17632.134255460951</v>
      </c>
      <c r="K28">
        <v>460445.24959238432</v>
      </c>
      <c r="L28">
        <v>677182.63859985466</v>
      </c>
      <c r="M28">
        <v>953499.56796921615</v>
      </c>
      <c r="N28">
        <f t="shared" si="0"/>
        <v>7465278.7614589976</v>
      </c>
    </row>
    <row r="29" spans="1:14">
      <c r="A29" t="s">
        <v>1341</v>
      </c>
      <c r="B29">
        <v>488023.76053204155</v>
      </c>
      <c r="C29">
        <v>718439.73493458075</v>
      </c>
      <c r="D29">
        <v>540271.35142916604</v>
      </c>
      <c r="E29">
        <v>878306.02845875232</v>
      </c>
      <c r="F29">
        <v>913032.80145784898</v>
      </c>
      <c r="G29">
        <v>72585.381999544668</v>
      </c>
      <c r="H29">
        <v>453724.21122849314</v>
      </c>
      <c r="I29">
        <v>275328.08619243279</v>
      </c>
      <c r="J29">
        <v>682798.97329141258</v>
      </c>
      <c r="K29">
        <v>794792.06329867011</v>
      </c>
      <c r="L29">
        <v>912529.09506330208</v>
      </c>
      <c r="M29">
        <v>727682.66011963284</v>
      </c>
      <c r="N29">
        <f t="shared" si="0"/>
        <v>7457514.1480058786</v>
      </c>
    </row>
    <row r="30" spans="1:14">
      <c r="A30" t="s">
        <v>1275</v>
      </c>
      <c r="B30">
        <v>4823.0577225130137</v>
      </c>
      <c r="C30">
        <v>762009.38177145307</v>
      </c>
      <c r="D30">
        <v>257848.14387446476</v>
      </c>
      <c r="E30">
        <v>693662.72502242809</v>
      </c>
      <c r="F30">
        <v>833026.94770269096</v>
      </c>
      <c r="G30">
        <v>581698.82115190942</v>
      </c>
      <c r="H30">
        <v>706534.3108078629</v>
      </c>
      <c r="I30">
        <v>565100.98919033934</v>
      </c>
      <c r="J30">
        <v>800454.44674966193</v>
      </c>
      <c r="K30">
        <v>522902.67689010303</v>
      </c>
      <c r="L30">
        <v>928978.3967940734</v>
      </c>
      <c r="M30">
        <v>786645.27129221288</v>
      </c>
      <c r="N30">
        <f t="shared" si="0"/>
        <v>7443685.1689697132</v>
      </c>
    </row>
    <row r="31" spans="1:14">
      <c r="A31" t="s">
        <v>337</v>
      </c>
      <c r="B31">
        <v>655209.40024873929</v>
      </c>
      <c r="C31">
        <v>458700.79856628575</v>
      </c>
      <c r="D31">
        <v>178155.12777263054</v>
      </c>
      <c r="E31">
        <v>640851.33004662942</v>
      </c>
      <c r="F31">
        <v>758781.70993182342</v>
      </c>
      <c r="G31">
        <v>897361.79899763397</v>
      </c>
      <c r="H31">
        <v>730737.1853869789</v>
      </c>
      <c r="I31">
        <v>606744.61130657687</v>
      </c>
      <c r="J31">
        <v>957862.86973984574</v>
      </c>
      <c r="K31">
        <v>654674.50509920809</v>
      </c>
      <c r="L31">
        <v>325679.63456314232</v>
      </c>
      <c r="M31">
        <v>576519.73385930795</v>
      </c>
      <c r="N31">
        <f t="shared" si="0"/>
        <v>7441278.7055188026</v>
      </c>
    </row>
    <row r="32" spans="1:14">
      <c r="A32" t="s">
        <v>321</v>
      </c>
      <c r="B32">
        <v>784886.46132777305</v>
      </c>
      <c r="C32">
        <v>877059.11213807238</v>
      </c>
      <c r="D32">
        <v>486240.90671277308</v>
      </c>
      <c r="E32">
        <v>412456.37407897087</v>
      </c>
      <c r="F32">
        <v>403194.11769330094</v>
      </c>
      <c r="G32">
        <v>488825.19029481796</v>
      </c>
      <c r="H32">
        <v>622178.17912761006</v>
      </c>
      <c r="I32">
        <v>994973.86707475805</v>
      </c>
      <c r="J32">
        <v>662736.64262883936</v>
      </c>
      <c r="K32">
        <v>404830.0330228071</v>
      </c>
      <c r="L32">
        <v>947193.99717586278</v>
      </c>
      <c r="M32">
        <v>346846.3654670344</v>
      </c>
      <c r="N32">
        <f t="shared" si="0"/>
        <v>7431421.2467426201</v>
      </c>
    </row>
    <row r="33" spans="1:14">
      <c r="A33" t="s">
        <v>1137</v>
      </c>
      <c r="B33">
        <v>949351.14774094115</v>
      </c>
      <c r="C33">
        <v>575284.37826851336</v>
      </c>
      <c r="D33">
        <v>124457.79483401864</v>
      </c>
      <c r="E33">
        <v>869166.39566536504</v>
      </c>
      <c r="F33">
        <v>442131.86326417874</v>
      </c>
      <c r="G33">
        <v>534294.13354276866</v>
      </c>
      <c r="H33">
        <v>630848.04457054974</v>
      </c>
      <c r="I33">
        <v>253864.38244675923</v>
      </c>
      <c r="J33">
        <v>993321.371421649</v>
      </c>
      <c r="K33">
        <v>757874.42737517355</v>
      </c>
      <c r="L33">
        <v>623515.88131664519</v>
      </c>
      <c r="M33">
        <v>650911.38639873604</v>
      </c>
      <c r="N33">
        <f t="shared" si="0"/>
        <v>7405021.2068452984</v>
      </c>
    </row>
    <row r="34" spans="1:14">
      <c r="A34" t="s">
        <v>1262</v>
      </c>
      <c r="B34">
        <v>710642.11865222768</v>
      </c>
      <c r="C34">
        <v>706841.26884286618</v>
      </c>
      <c r="D34">
        <v>237044.47461209088</v>
      </c>
      <c r="E34">
        <v>830263.55521403393</v>
      </c>
      <c r="F34">
        <v>193336.05144702326</v>
      </c>
      <c r="G34">
        <v>822514.88916361879</v>
      </c>
      <c r="H34">
        <v>663858.62518962636</v>
      </c>
      <c r="I34">
        <v>471376.4344870387</v>
      </c>
      <c r="J34">
        <v>424500.55446108815</v>
      </c>
      <c r="K34">
        <v>719793.24283078604</v>
      </c>
      <c r="L34">
        <v>708823.14113696758</v>
      </c>
      <c r="M34">
        <v>903269.48018176632</v>
      </c>
      <c r="N34">
        <f t="shared" si="0"/>
        <v>7392263.8362191338</v>
      </c>
    </row>
    <row r="35" spans="1:14">
      <c r="A35" t="s">
        <v>638</v>
      </c>
      <c r="B35">
        <v>713431.91475796618</v>
      </c>
      <c r="C35">
        <v>787985.9347798914</v>
      </c>
      <c r="D35">
        <v>332963.51686844882</v>
      </c>
      <c r="E35">
        <v>247110.02517506463</v>
      </c>
      <c r="F35">
        <v>871632.78344153217</v>
      </c>
      <c r="G35">
        <v>591299.03715127241</v>
      </c>
      <c r="H35">
        <v>703071.02673290565</v>
      </c>
      <c r="I35">
        <v>668479.40594605939</v>
      </c>
      <c r="J35">
        <v>480285.50607543794</v>
      </c>
      <c r="K35">
        <v>919549.30281995877</v>
      </c>
      <c r="L35">
        <v>708066.56865871593</v>
      </c>
      <c r="M35">
        <v>364298.47085888579</v>
      </c>
      <c r="N35">
        <f t="shared" si="0"/>
        <v>7388173.4932661392</v>
      </c>
    </row>
    <row r="36" spans="1:14">
      <c r="A36" t="s">
        <v>340</v>
      </c>
      <c r="B36">
        <v>844764.59551610053</v>
      </c>
      <c r="C36">
        <v>770588.93005114642</v>
      </c>
      <c r="D36">
        <v>727884.33630912926</v>
      </c>
      <c r="E36">
        <v>733497.61651868001</v>
      </c>
      <c r="F36">
        <v>75912.280646935222</v>
      </c>
      <c r="G36">
        <v>912972.9287873701</v>
      </c>
      <c r="H36">
        <v>826424.55756004737</v>
      </c>
      <c r="I36">
        <v>100841.37080416034</v>
      </c>
      <c r="J36">
        <v>528575.17230479198</v>
      </c>
      <c r="K36">
        <v>978374.73193270667</v>
      </c>
      <c r="L36">
        <v>2806.8804931200566</v>
      </c>
      <c r="M36">
        <v>884108.23497478233</v>
      </c>
      <c r="N36">
        <f t="shared" si="0"/>
        <v>7386751.6358989701</v>
      </c>
    </row>
    <row r="37" spans="1:14">
      <c r="A37" t="s">
        <v>229</v>
      </c>
      <c r="B37">
        <v>638964.92579863756</v>
      </c>
      <c r="C37">
        <v>716738.79943939485</v>
      </c>
      <c r="D37">
        <v>690219.34893037798</v>
      </c>
      <c r="E37">
        <v>462648.30636052554</v>
      </c>
      <c r="F37">
        <v>918685.63443550817</v>
      </c>
      <c r="G37">
        <v>938692.96552726859</v>
      </c>
      <c r="H37">
        <v>165928.28238688185</v>
      </c>
      <c r="I37">
        <v>883736.40643331129</v>
      </c>
      <c r="J37">
        <v>75545.448462707165</v>
      </c>
      <c r="K37">
        <v>843207.20353264094</v>
      </c>
      <c r="L37">
        <v>358224.56648260268</v>
      </c>
      <c r="M37">
        <v>682342.97125491884</v>
      </c>
      <c r="N37">
        <f t="shared" si="0"/>
        <v>7374934.8590447754</v>
      </c>
    </row>
    <row r="38" spans="1:14">
      <c r="A38" t="s">
        <v>1019</v>
      </c>
      <c r="B38">
        <v>337991.74146098411</v>
      </c>
      <c r="C38">
        <v>984274.00173707912</v>
      </c>
      <c r="D38">
        <v>9667.0816093907815</v>
      </c>
      <c r="E38">
        <v>788286.39345965476</v>
      </c>
      <c r="F38">
        <v>540582.50634356285</v>
      </c>
      <c r="G38">
        <v>953646.5937313108</v>
      </c>
      <c r="H38">
        <v>433498.3204845665</v>
      </c>
      <c r="I38">
        <v>234130.70579167627</v>
      </c>
      <c r="J38">
        <v>876277.67623213725</v>
      </c>
      <c r="K38">
        <v>613209.48225697037</v>
      </c>
      <c r="L38">
        <v>888902.13937871868</v>
      </c>
      <c r="M38">
        <v>706688.38256157644</v>
      </c>
      <c r="N38">
        <f t="shared" si="0"/>
        <v>7367155.0250476282</v>
      </c>
    </row>
    <row r="39" spans="1:14">
      <c r="A39" t="s">
        <v>15</v>
      </c>
      <c r="B39">
        <v>849270.882817948</v>
      </c>
      <c r="C39">
        <v>879280.25190158677</v>
      </c>
      <c r="D39">
        <v>482568.67383913969</v>
      </c>
      <c r="E39">
        <v>980100.23517481401</v>
      </c>
      <c r="F39">
        <v>93754.487149623426</v>
      </c>
      <c r="G39">
        <v>374247.62509024591</v>
      </c>
      <c r="H39">
        <v>981595.80325128906</v>
      </c>
      <c r="I39">
        <v>604576.17279856047</v>
      </c>
      <c r="J39">
        <v>211610.6063739165</v>
      </c>
      <c r="K39">
        <v>696173.76144490577</v>
      </c>
      <c r="L39">
        <v>782839.45157501067</v>
      </c>
      <c r="M39">
        <v>428292.1619223259</v>
      </c>
      <c r="N39">
        <f t="shared" si="0"/>
        <v>7364310.1133393673</v>
      </c>
    </row>
    <row r="40" spans="1:14">
      <c r="A40" t="s">
        <v>741</v>
      </c>
      <c r="B40">
        <v>334518.84008438681</v>
      </c>
      <c r="C40">
        <v>766528.85482453252</v>
      </c>
      <c r="D40">
        <v>832963.40073702554</v>
      </c>
      <c r="E40">
        <v>581478.32526755414</v>
      </c>
      <c r="F40">
        <v>846643.75489422365</v>
      </c>
      <c r="G40">
        <v>415799.5534441612</v>
      </c>
      <c r="H40">
        <v>328408.37198231899</v>
      </c>
      <c r="I40">
        <v>673485.20140384336</v>
      </c>
      <c r="J40">
        <v>764817.30701481574</v>
      </c>
      <c r="K40">
        <v>650730.79916853679</v>
      </c>
      <c r="L40">
        <v>324912.58776827261</v>
      </c>
      <c r="M40">
        <v>806075.50331296015</v>
      </c>
      <c r="N40">
        <f t="shared" si="0"/>
        <v>7326362.4999026302</v>
      </c>
    </row>
    <row r="41" spans="1:14">
      <c r="A41" t="s">
        <v>608</v>
      </c>
      <c r="B41">
        <v>650771.28995153785</v>
      </c>
      <c r="C41">
        <v>869008.29501004261</v>
      </c>
      <c r="D41">
        <v>737267.13873872929</v>
      </c>
      <c r="E41">
        <v>448321.41543188051</v>
      </c>
      <c r="F41">
        <v>956128.74685274472</v>
      </c>
      <c r="G41">
        <v>106394.94201735477</v>
      </c>
      <c r="H41">
        <v>741799.00007496891</v>
      </c>
      <c r="I41">
        <v>915044.00807168742</v>
      </c>
      <c r="J41">
        <v>487892.69134980871</v>
      </c>
      <c r="K41">
        <v>259276.40468281522</v>
      </c>
      <c r="L41">
        <v>396514.98590870091</v>
      </c>
      <c r="M41">
        <v>739406.135925674</v>
      </c>
      <c r="N41">
        <f t="shared" si="0"/>
        <v>7307825.0540159447</v>
      </c>
    </row>
    <row r="42" spans="1:14">
      <c r="A42" t="s">
        <v>712</v>
      </c>
      <c r="B42">
        <v>957815.38423644402</v>
      </c>
      <c r="C42">
        <v>860002.47446681047</v>
      </c>
      <c r="D42">
        <v>554611.59119212488</v>
      </c>
      <c r="E42">
        <v>986580.4328314563</v>
      </c>
      <c r="F42">
        <v>889184.25868872763</v>
      </c>
      <c r="G42">
        <v>545047.67267517396</v>
      </c>
      <c r="H42">
        <v>736132.36818224681</v>
      </c>
      <c r="I42">
        <v>989844.63804999657</v>
      </c>
      <c r="J42">
        <v>48390.030249186864</v>
      </c>
      <c r="K42">
        <v>50826.949155616145</v>
      </c>
      <c r="L42">
        <v>465163.87957446725</v>
      </c>
      <c r="M42">
        <v>204383.68229123915</v>
      </c>
      <c r="N42">
        <f t="shared" si="0"/>
        <v>7287983.3615934905</v>
      </c>
    </row>
    <row r="43" spans="1:14">
      <c r="A43" t="s">
        <v>1075</v>
      </c>
      <c r="B43">
        <v>739329.30418726034</v>
      </c>
      <c r="C43">
        <v>631888.93892828561</v>
      </c>
      <c r="D43">
        <v>1525.6439257135269</v>
      </c>
      <c r="E43">
        <v>911962.77438257367</v>
      </c>
      <c r="F43">
        <v>740563.73273109703</v>
      </c>
      <c r="G43">
        <v>991502.86181644781</v>
      </c>
      <c r="H43">
        <v>986351.73270523315</v>
      </c>
      <c r="I43">
        <v>57774.349467617838</v>
      </c>
      <c r="J43">
        <v>562998.69131828868</v>
      </c>
      <c r="K43">
        <v>719528.07205752889</v>
      </c>
      <c r="L43">
        <v>590625.85256342578</v>
      </c>
      <c r="M43">
        <v>349933.80004953634</v>
      </c>
      <c r="N43">
        <f t="shared" si="0"/>
        <v>7283985.7541330084</v>
      </c>
    </row>
    <row r="44" spans="1:14">
      <c r="A44" t="s">
        <v>1269</v>
      </c>
      <c r="B44">
        <v>879821.54520619498</v>
      </c>
      <c r="C44">
        <v>732090.27161878545</v>
      </c>
      <c r="D44">
        <v>823680.93312233943</v>
      </c>
      <c r="E44">
        <v>785995.49452751304</v>
      </c>
      <c r="F44">
        <v>199571.27763671544</v>
      </c>
      <c r="G44">
        <v>375169.51802733436</v>
      </c>
      <c r="H44">
        <v>807736.39939247351</v>
      </c>
      <c r="I44">
        <v>811199.76132871548</v>
      </c>
      <c r="J44">
        <v>237895.90752770184</v>
      </c>
      <c r="K44">
        <v>294381.22897240304</v>
      </c>
      <c r="L44">
        <v>567125.51538992242</v>
      </c>
      <c r="M44">
        <v>766459.47617322765</v>
      </c>
      <c r="N44">
        <f t="shared" si="0"/>
        <v>7281127.3289233269</v>
      </c>
    </row>
    <row r="45" spans="1:14">
      <c r="A45" t="s">
        <v>1239</v>
      </c>
      <c r="B45">
        <v>927348.5514720385</v>
      </c>
      <c r="C45">
        <v>920019.34481529368</v>
      </c>
      <c r="D45">
        <v>973604.20533162006</v>
      </c>
      <c r="E45">
        <v>966625.66309114487</v>
      </c>
      <c r="F45">
        <v>307799.07442073605</v>
      </c>
      <c r="G45">
        <v>453874.09392213164</v>
      </c>
      <c r="H45">
        <v>844416.71353714878</v>
      </c>
      <c r="I45">
        <v>285702.99169561308</v>
      </c>
      <c r="J45">
        <v>116805.7341507025</v>
      </c>
      <c r="K45">
        <v>466932.27357627556</v>
      </c>
      <c r="L45">
        <v>259208.37800642138</v>
      </c>
      <c r="M45">
        <v>752514.30102833977</v>
      </c>
      <c r="N45">
        <f t="shared" si="0"/>
        <v>7274851.325047465</v>
      </c>
    </row>
    <row r="46" spans="1:14">
      <c r="A46" t="s">
        <v>1291</v>
      </c>
      <c r="B46">
        <v>659246.12474120676</v>
      </c>
      <c r="C46">
        <v>407328.53616156586</v>
      </c>
      <c r="D46">
        <v>194831.32757033227</v>
      </c>
      <c r="E46">
        <v>51198.248682575941</v>
      </c>
      <c r="F46">
        <v>822071.57576397317</v>
      </c>
      <c r="G46">
        <v>861046.4373027581</v>
      </c>
      <c r="H46">
        <v>695761.10981661861</v>
      </c>
      <c r="I46">
        <v>747848.52207773749</v>
      </c>
      <c r="J46">
        <v>386418.93845789775</v>
      </c>
      <c r="K46">
        <v>875636.26647403382</v>
      </c>
      <c r="L46">
        <v>921162.97585222812</v>
      </c>
      <c r="M46">
        <v>639439.37238492246</v>
      </c>
      <c r="N46">
        <f t="shared" si="0"/>
        <v>7261989.4352858504</v>
      </c>
    </row>
    <row r="47" spans="1:14">
      <c r="A47" t="s">
        <v>1226</v>
      </c>
      <c r="B47">
        <v>582000.07268282317</v>
      </c>
      <c r="C47">
        <v>442356.68136527995</v>
      </c>
      <c r="D47">
        <v>249926.57465951663</v>
      </c>
      <c r="E47">
        <v>882131.72211198404</v>
      </c>
      <c r="F47">
        <v>470034.00782205194</v>
      </c>
      <c r="G47">
        <v>919802.14221467532</v>
      </c>
      <c r="H47">
        <v>736084.06622395315</v>
      </c>
      <c r="I47">
        <v>17166.941906612497</v>
      </c>
      <c r="J47">
        <v>997061.01981250802</v>
      </c>
      <c r="K47">
        <v>636978.27954077395</v>
      </c>
      <c r="L47">
        <v>669447.40289774921</v>
      </c>
      <c r="M47">
        <v>591189.3404729662</v>
      </c>
      <c r="N47">
        <f t="shared" si="0"/>
        <v>7194178.2517108936</v>
      </c>
    </row>
    <row r="48" spans="1:14">
      <c r="A48" t="s">
        <v>420</v>
      </c>
      <c r="B48">
        <v>402348.21473808656</v>
      </c>
      <c r="C48">
        <v>272639.71818410693</v>
      </c>
      <c r="D48">
        <v>491423.72161386505</v>
      </c>
      <c r="E48">
        <v>596195.82142090332</v>
      </c>
      <c r="F48">
        <v>391610.23317804432</v>
      </c>
      <c r="G48">
        <v>843013.78373862186</v>
      </c>
      <c r="H48">
        <v>882389.16443924478</v>
      </c>
      <c r="I48">
        <v>839753.19547896739</v>
      </c>
      <c r="J48">
        <v>779293.05094374064</v>
      </c>
      <c r="K48">
        <v>749478.93164424726</v>
      </c>
      <c r="L48">
        <v>268119.28912759107</v>
      </c>
      <c r="M48">
        <v>651478.5599450788</v>
      </c>
      <c r="N48">
        <f t="shared" si="0"/>
        <v>7167743.6844524974</v>
      </c>
    </row>
    <row r="49" spans="1:14">
      <c r="A49" t="s">
        <v>642</v>
      </c>
      <c r="B49">
        <v>775026.46469751396</v>
      </c>
      <c r="C49">
        <v>707726.79161763249</v>
      </c>
      <c r="D49">
        <v>690731.08113106689</v>
      </c>
      <c r="E49">
        <v>813013.81858390965</v>
      </c>
      <c r="F49">
        <v>292969.45647680393</v>
      </c>
      <c r="G49">
        <v>730067.03430095047</v>
      </c>
      <c r="H49">
        <v>755204.77110269398</v>
      </c>
      <c r="I49">
        <v>284386.18315375544</v>
      </c>
      <c r="J49">
        <v>874666.64136587514</v>
      </c>
      <c r="K49">
        <v>557452.01928827562</v>
      </c>
      <c r="L49">
        <v>225016.94396242255</v>
      </c>
      <c r="M49">
        <v>460468.59649801295</v>
      </c>
      <c r="N49">
        <f t="shared" si="0"/>
        <v>7166729.8021789119</v>
      </c>
    </row>
    <row r="50" spans="1:14">
      <c r="A50" t="s">
        <v>747</v>
      </c>
      <c r="B50">
        <v>473832.52550532907</v>
      </c>
      <c r="C50">
        <v>823392.80906400282</v>
      </c>
      <c r="D50">
        <v>588912.50160928175</v>
      </c>
      <c r="E50">
        <v>152704.72631635878</v>
      </c>
      <c r="F50">
        <v>827037.8132270436</v>
      </c>
      <c r="G50">
        <v>649699.21548983466</v>
      </c>
      <c r="H50">
        <v>524702.32163969812</v>
      </c>
      <c r="I50">
        <v>420274.00522913935</v>
      </c>
      <c r="J50">
        <v>971524.78718457452</v>
      </c>
      <c r="K50">
        <v>745982.89022802841</v>
      </c>
      <c r="L50">
        <v>784133.91119512147</v>
      </c>
      <c r="M50">
        <v>182046.02693453719</v>
      </c>
      <c r="N50">
        <f t="shared" si="0"/>
        <v>7144243.5336229503</v>
      </c>
    </row>
    <row r="51" spans="1:14">
      <c r="A51" t="s">
        <v>950</v>
      </c>
      <c r="B51">
        <v>43094.45967102432</v>
      </c>
      <c r="C51">
        <v>174897.71418608268</v>
      </c>
      <c r="D51">
        <v>928041.1153164882</v>
      </c>
      <c r="E51">
        <v>134493.93795682452</v>
      </c>
      <c r="F51">
        <v>588382.54402360553</v>
      </c>
      <c r="G51">
        <v>641406.29058208189</v>
      </c>
      <c r="H51">
        <v>978983.33493987727</v>
      </c>
      <c r="I51">
        <v>532651.4958417241</v>
      </c>
      <c r="J51">
        <v>575862.15828310011</v>
      </c>
      <c r="K51">
        <v>949739.53431408782</v>
      </c>
      <c r="L51">
        <v>683215.33441732638</v>
      </c>
      <c r="M51">
        <v>901700.01260998799</v>
      </c>
      <c r="N51">
        <f t="shared" si="0"/>
        <v>7132467.9321422111</v>
      </c>
    </row>
    <row r="52" spans="1:14">
      <c r="A52" t="s">
        <v>1042</v>
      </c>
      <c r="B52">
        <v>725317.53206145554</v>
      </c>
      <c r="C52">
        <v>594528.21484916587</v>
      </c>
      <c r="D52">
        <v>445376.95507485</v>
      </c>
      <c r="E52">
        <v>212503.67075206633</v>
      </c>
      <c r="F52">
        <v>568031.81417522195</v>
      </c>
      <c r="G52">
        <v>754207.19041148317</v>
      </c>
      <c r="H52">
        <v>901594.81582767027</v>
      </c>
      <c r="I52">
        <v>291159.34118491615</v>
      </c>
      <c r="J52">
        <v>973146.28776442865</v>
      </c>
      <c r="K52">
        <v>699397.05449055985</v>
      </c>
      <c r="L52">
        <v>692071.08763286471</v>
      </c>
      <c r="M52">
        <v>270681.42634664115</v>
      </c>
      <c r="N52">
        <f t="shared" si="0"/>
        <v>7128015.3905713232</v>
      </c>
    </row>
    <row r="53" spans="1:14">
      <c r="A53" t="s">
        <v>1141</v>
      </c>
      <c r="B53">
        <v>752456.59358857956</v>
      </c>
      <c r="C53">
        <v>768422.66419774981</v>
      </c>
      <c r="D53">
        <v>377782.97275092499</v>
      </c>
      <c r="E53">
        <v>892443.16897493391</v>
      </c>
      <c r="F53">
        <v>93792.46785903917</v>
      </c>
      <c r="G53">
        <v>964147.03269777587</v>
      </c>
      <c r="H53">
        <v>995920.81395310874</v>
      </c>
      <c r="I53">
        <v>308962.62916838768</v>
      </c>
      <c r="J53">
        <v>66647.000833283455</v>
      </c>
      <c r="K53">
        <v>604548.41323897452</v>
      </c>
      <c r="L53">
        <v>332674.9003682278</v>
      </c>
      <c r="M53">
        <v>965745.94598979468</v>
      </c>
      <c r="N53">
        <f t="shared" si="0"/>
        <v>7123544.6036207797</v>
      </c>
    </row>
    <row r="54" spans="1:14">
      <c r="A54" t="s">
        <v>1248</v>
      </c>
      <c r="B54">
        <v>66967.242299067249</v>
      </c>
      <c r="C54">
        <v>304089.66101610789</v>
      </c>
      <c r="D54">
        <v>791245.35807922611</v>
      </c>
      <c r="E54">
        <v>958974.68052112183</v>
      </c>
      <c r="F54">
        <v>340231.37305621995</v>
      </c>
      <c r="G54">
        <v>647723.49532174936</v>
      </c>
      <c r="H54">
        <v>675475.62142513809</v>
      </c>
      <c r="I54">
        <v>320393.34639364324</v>
      </c>
      <c r="J54">
        <v>936846.0313375257</v>
      </c>
      <c r="K54">
        <v>895849.60906326538</v>
      </c>
      <c r="L54">
        <v>467736.2394305843</v>
      </c>
      <c r="M54">
        <v>710206.42314450408</v>
      </c>
      <c r="N54">
        <f t="shared" si="0"/>
        <v>7115739.0810881536</v>
      </c>
    </row>
    <row r="55" spans="1:14">
      <c r="A55" t="s">
        <v>211</v>
      </c>
      <c r="B55">
        <v>147378.04321655646</v>
      </c>
      <c r="C55">
        <v>470890.92637674836</v>
      </c>
      <c r="D55">
        <v>481337.4239200984</v>
      </c>
      <c r="E55">
        <v>895123.90135458671</v>
      </c>
      <c r="F55">
        <v>393699.1302186377</v>
      </c>
      <c r="G55">
        <v>913116.05384668219</v>
      </c>
      <c r="H55">
        <v>393217.75724424858</v>
      </c>
      <c r="I55">
        <v>951075.61447225511</v>
      </c>
      <c r="J55">
        <v>918577.81800285529</v>
      </c>
      <c r="K55">
        <v>315723.5547999593</v>
      </c>
      <c r="L55">
        <v>621569.99349825643</v>
      </c>
      <c r="M55">
        <v>590106.85544845648</v>
      </c>
      <c r="N55">
        <f t="shared" si="0"/>
        <v>7091817.0723993406</v>
      </c>
    </row>
    <row r="56" spans="1:14">
      <c r="A56" t="s">
        <v>98</v>
      </c>
      <c r="B56">
        <v>915018.99364141666</v>
      </c>
      <c r="C56">
        <v>681926.97148835286</v>
      </c>
      <c r="D56">
        <v>984622.36160828208</v>
      </c>
      <c r="E56">
        <v>381396.16187682038</v>
      </c>
      <c r="F56">
        <v>943879.95262017031</v>
      </c>
      <c r="G56">
        <v>823298.59966393188</v>
      </c>
      <c r="H56">
        <v>315338.4964511735</v>
      </c>
      <c r="I56">
        <v>669642.20658153808</v>
      </c>
      <c r="J56">
        <v>515794.58834737178</v>
      </c>
      <c r="K56">
        <v>100447.14166628476</v>
      </c>
      <c r="L56">
        <v>400614.87577444979</v>
      </c>
      <c r="M56">
        <v>350755.06755730114</v>
      </c>
      <c r="N56">
        <f t="shared" si="0"/>
        <v>7082735.417277094</v>
      </c>
    </row>
    <row r="57" spans="1:14">
      <c r="A57" t="s">
        <v>987</v>
      </c>
      <c r="B57">
        <v>753160.03330762405</v>
      </c>
      <c r="C57">
        <v>509186.49149912765</v>
      </c>
      <c r="D57">
        <v>925768.51567101479</v>
      </c>
      <c r="E57">
        <v>515279.45344376925</v>
      </c>
      <c r="F57">
        <v>444125.69524391298</v>
      </c>
      <c r="G57">
        <v>151324.58847491493</v>
      </c>
      <c r="H57">
        <v>923703.88542915892</v>
      </c>
      <c r="I57">
        <v>785016.84053395642</v>
      </c>
      <c r="J57">
        <v>34695.344894259739</v>
      </c>
      <c r="K57">
        <v>866668.00480024866</v>
      </c>
      <c r="L57">
        <v>786922.63412812108</v>
      </c>
      <c r="M57">
        <v>350062.86639112059</v>
      </c>
      <c r="N57">
        <f t="shared" si="0"/>
        <v>7045914.3538172292</v>
      </c>
    </row>
    <row r="58" spans="1:14">
      <c r="A58" t="s">
        <v>1105</v>
      </c>
      <c r="B58">
        <v>861773.01850572415</v>
      </c>
      <c r="C58">
        <v>376800.6183938827</v>
      </c>
      <c r="D58">
        <v>468078.03380946047</v>
      </c>
      <c r="E58">
        <v>796027.80610200053</v>
      </c>
      <c r="F58">
        <v>989160.37879181816</v>
      </c>
      <c r="G58">
        <v>913761.29994266399</v>
      </c>
      <c r="H58">
        <v>107263.13864393266</v>
      </c>
      <c r="I58">
        <v>488464.96988444886</v>
      </c>
      <c r="J58">
        <v>944609.35444546968</v>
      </c>
      <c r="K58">
        <v>970575.10294252785</v>
      </c>
      <c r="L58">
        <v>66954.63439274329</v>
      </c>
      <c r="M58">
        <v>47806.955843807344</v>
      </c>
      <c r="N58">
        <f t="shared" si="0"/>
        <v>7031275.3116984786</v>
      </c>
    </row>
    <row r="59" spans="1:14">
      <c r="A59" t="s">
        <v>753</v>
      </c>
      <c r="B59">
        <v>316544.4663244905</v>
      </c>
      <c r="C59">
        <v>509743.74614426331</v>
      </c>
      <c r="D59">
        <v>878572.69351531717</v>
      </c>
      <c r="E59">
        <v>647003.29144584818</v>
      </c>
      <c r="F59">
        <v>411609.28404420393</v>
      </c>
      <c r="G59">
        <v>949729.6611002502</v>
      </c>
      <c r="H59">
        <v>781599.00062366982</v>
      </c>
      <c r="I59">
        <v>650932.91494063847</v>
      </c>
      <c r="J59">
        <v>889047.58426567947</v>
      </c>
      <c r="K59">
        <v>8026.4819895436985</v>
      </c>
      <c r="L59">
        <v>651048.98125441757</v>
      </c>
      <c r="M59">
        <v>290560.02712818654</v>
      </c>
      <c r="N59">
        <f t="shared" si="0"/>
        <v>6984418.1327765081</v>
      </c>
    </row>
    <row r="60" spans="1:14">
      <c r="A60" t="s">
        <v>1092</v>
      </c>
      <c r="B60">
        <v>955265.89075901511</v>
      </c>
      <c r="C60">
        <v>448615.91702030436</v>
      </c>
      <c r="D60">
        <v>174537.98166027878</v>
      </c>
      <c r="E60">
        <v>621897.24034413008</v>
      </c>
      <c r="F60">
        <v>490404.77856252319</v>
      </c>
      <c r="G60">
        <v>964720.96382877347</v>
      </c>
      <c r="H60">
        <v>986919.04674017581</v>
      </c>
      <c r="I60">
        <v>770264.39632089133</v>
      </c>
      <c r="J60">
        <v>403016.91322118149</v>
      </c>
      <c r="K60">
        <v>369663.60627200332</v>
      </c>
      <c r="L60">
        <v>201206.63138504868</v>
      </c>
      <c r="M60">
        <v>586058.34172332345</v>
      </c>
      <c r="N60">
        <f t="shared" si="0"/>
        <v>6972571.7078376506</v>
      </c>
    </row>
    <row r="61" spans="1:14">
      <c r="A61" t="s">
        <v>94</v>
      </c>
      <c r="B61">
        <v>996756.37924698589</v>
      </c>
      <c r="C61">
        <v>64794.000947823064</v>
      </c>
      <c r="D61">
        <v>294673.46352612413</v>
      </c>
      <c r="E61">
        <v>43966.109309024556</v>
      </c>
      <c r="F61">
        <v>755936.29217329074</v>
      </c>
      <c r="G61">
        <v>984854.40187496773</v>
      </c>
      <c r="H61">
        <v>398492.13844181987</v>
      </c>
      <c r="I61">
        <v>308924.58615363186</v>
      </c>
      <c r="J61">
        <v>964683.61093007866</v>
      </c>
      <c r="K61">
        <v>645173.85252892284</v>
      </c>
      <c r="L61">
        <v>699083.85675540182</v>
      </c>
      <c r="M61">
        <v>812707.95504164707</v>
      </c>
      <c r="N61">
        <f t="shared" si="0"/>
        <v>6970046.6469297195</v>
      </c>
    </row>
    <row r="62" spans="1:14">
      <c r="A62" t="s">
        <v>1081</v>
      </c>
      <c r="B62">
        <v>548330.3472879685</v>
      </c>
      <c r="C62">
        <v>752096.10601113411</v>
      </c>
      <c r="D62">
        <v>669334.84431055654</v>
      </c>
      <c r="E62">
        <v>397397.42749044113</v>
      </c>
      <c r="F62">
        <v>279232.99408279225</v>
      </c>
      <c r="G62">
        <v>548094.84449935856</v>
      </c>
      <c r="H62">
        <v>775153.26564777305</v>
      </c>
      <c r="I62">
        <v>800220.55102187069</v>
      </c>
      <c r="J62">
        <v>414253.84996116912</v>
      </c>
      <c r="K62">
        <v>418770.1518041931</v>
      </c>
      <c r="L62">
        <v>649051.62233240576</v>
      </c>
      <c r="M62">
        <v>716665.91475576372</v>
      </c>
      <c r="N62">
        <f t="shared" si="0"/>
        <v>6968601.9192054253</v>
      </c>
    </row>
    <row r="63" spans="1:14">
      <c r="A63" t="s">
        <v>371</v>
      </c>
      <c r="B63">
        <v>394888.24760544137</v>
      </c>
      <c r="C63">
        <v>259533.21963266862</v>
      </c>
      <c r="D63">
        <v>876111.14276714623</v>
      </c>
      <c r="E63">
        <v>739360.69533986086</v>
      </c>
      <c r="F63">
        <v>859863.97510006954</v>
      </c>
      <c r="G63">
        <v>511048.91579923726</v>
      </c>
      <c r="H63">
        <v>758239.71754133573</v>
      </c>
      <c r="I63">
        <v>264945.01332183863</v>
      </c>
      <c r="J63">
        <v>812836.78134848608</v>
      </c>
      <c r="K63">
        <v>374611.24276899116</v>
      </c>
      <c r="L63">
        <v>937701.90595376515</v>
      </c>
      <c r="M63">
        <v>179097.73003035379</v>
      </c>
      <c r="N63">
        <f t="shared" si="0"/>
        <v>6968238.587209194</v>
      </c>
    </row>
    <row r="64" spans="1:14">
      <c r="A64" t="s">
        <v>286</v>
      </c>
      <c r="B64">
        <v>348315.32945432351</v>
      </c>
      <c r="C64">
        <v>336058.43248109001</v>
      </c>
      <c r="D64">
        <v>503383.03917635122</v>
      </c>
      <c r="E64">
        <v>561446.06617125811</v>
      </c>
      <c r="F64">
        <v>656110.5006494876</v>
      </c>
      <c r="G64">
        <v>634905.60946269566</v>
      </c>
      <c r="H64">
        <v>392828.63194136333</v>
      </c>
      <c r="I64">
        <v>375443.61504886113</v>
      </c>
      <c r="J64">
        <v>932559.71047649358</v>
      </c>
      <c r="K64">
        <v>998778.71772376902</v>
      </c>
      <c r="L64">
        <v>530550.51031158713</v>
      </c>
      <c r="M64">
        <v>679596.6143659947</v>
      </c>
      <c r="N64">
        <f t="shared" si="0"/>
        <v>6949976.7772632753</v>
      </c>
    </row>
    <row r="65" spans="1:14">
      <c r="A65" t="s">
        <v>612</v>
      </c>
      <c r="B65">
        <v>741403.36144575453</v>
      </c>
      <c r="C65">
        <v>348280.06032642256</v>
      </c>
      <c r="D65">
        <v>412665.19781018805</v>
      </c>
      <c r="E65">
        <v>658530.32598454109</v>
      </c>
      <c r="F65">
        <v>767501.59430315765</v>
      </c>
      <c r="G65">
        <v>73433.354567486895</v>
      </c>
      <c r="H65">
        <v>907590.91512078582</v>
      </c>
      <c r="I65">
        <v>957110.0342173354</v>
      </c>
      <c r="J65">
        <v>927618.94286403002</v>
      </c>
      <c r="K65">
        <v>287338.75533009268</v>
      </c>
      <c r="L65">
        <v>588036.87507796194</v>
      </c>
      <c r="M65">
        <v>273168.06959744188</v>
      </c>
      <c r="N65">
        <f t="shared" si="0"/>
        <v>6942677.4866451975</v>
      </c>
    </row>
    <row r="66" spans="1:14">
      <c r="A66" t="s">
        <v>546</v>
      </c>
      <c r="B66">
        <v>185541.92135954706</v>
      </c>
      <c r="C66">
        <v>497426.26407156233</v>
      </c>
      <c r="D66">
        <v>321059.36530767241</v>
      </c>
      <c r="E66">
        <v>856345.06798132136</v>
      </c>
      <c r="F66">
        <v>657766.77236486273</v>
      </c>
      <c r="G66">
        <v>600891.64917119732</v>
      </c>
      <c r="H66">
        <v>649742.31026364199</v>
      </c>
      <c r="I66">
        <v>580223.11023640377</v>
      </c>
      <c r="J66">
        <v>876528.07683882804</v>
      </c>
      <c r="K66">
        <v>874539.85433769645</v>
      </c>
      <c r="L66">
        <v>64707.258031744488</v>
      </c>
      <c r="M66">
        <v>768186.24540655396</v>
      </c>
      <c r="N66">
        <f t="shared" ref="N66:N129" si="1">SUM(B66:M66)</f>
        <v>6932957.8953710319</v>
      </c>
    </row>
    <row r="67" spans="1:14">
      <c r="A67" t="s">
        <v>1318</v>
      </c>
      <c r="B67">
        <v>629231.92476298974</v>
      </c>
      <c r="C67">
        <v>588905.42097086005</v>
      </c>
      <c r="D67">
        <v>443667.32462203049</v>
      </c>
      <c r="E67">
        <v>502205.41170625942</v>
      </c>
      <c r="F67">
        <v>791594.14543178689</v>
      </c>
      <c r="G67">
        <v>609291.02916066046</v>
      </c>
      <c r="H67">
        <v>759930.40999894554</v>
      </c>
      <c r="I67">
        <v>281781.77999861364</v>
      </c>
      <c r="J67">
        <v>284790.90877059201</v>
      </c>
      <c r="K67">
        <v>429347.68642761325</v>
      </c>
      <c r="L67">
        <v>955179.97195833782</v>
      </c>
      <c r="M67">
        <v>654231.91773004155</v>
      </c>
      <c r="N67">
        <f t="shared" si="1"/>
        <v>6930157.9315387299</v>
      </c>
    </row>
    <row r="68" spans="1:14">
      <c r="A68" t="s">
        <v>719</v>
      </c>
      <c r="B68">
        <v>570733.19208414003</v>
      </c>
      <c r="C68">
        <v>490963.94897631148</v>
      </c>
      <c r="D68">
        <v>287711.06538248301</v>
      </c>
      <c r="E68">
        <v>812685.78736391256</v>
      </c>
      <c r="F68">
        <v>887354.03144169936</v>
      </c>
      <c r="G68">
        <v>20778.613206818176</v>
      </c>
      <c r="H68">
        <v>982075.54781353148</v>
      </c>
      <c r="I68">
        <v>657349.35042164405</v>
      </c>
      <c r="J68">
        <v>751059.84598652436</v>
      </c>
      <c r="K68">
        <v>14197.595185040491</v>
      </c>
      <c r="L68">
        <v>587901.92209608818</v>
      </c>
      <c r="M68">
        <v>847196.8553929351</v>
      </c>
      <c r="N68">
        <f t="shared" si="1"/>
        <v>6910007.7553511281</v>
      </c>
    </row>
    <row r="69" spans="1:14">
      <c r="A69" t="s">
        <v>1057</v>
      </c>
      <c r="B69">
        <v>554450.48737043014</v>
      </c>
      <c r="C69">
        <v>510504.24920782645</v>
      </c>
      <c r="D69">
        <v>171748.35395448183</v>
      </c>
      <c r="E69">
        <v>440766.68970509979</v>
      </c>
      <c r="F69">
        <v>939992.12646538916</v>
      </c>
      <c r="G69">
        <v>372424.22928551969</v>
      </c>
      <c r="H69">
        <v>938279.13402585941</v>
      </c>
      <c r="I69">
        <v>368742.61295609176</v>
      </c>
      <c r="J69">
        <v>729660.98096044699</v>
      </c>
      <c r="K69">
        <v>166888.13774162746</v>
      </c>
      <c r="L69">
        <v>955303.1985840631</v>
      </c>
      <c r="M69">
        <v>736859.16123362759</v>
      </c>
      <c r="N69">
        <f t="shared" si="1"/>
        <v>6885619.3614904629</v>
      </c>
    </row>
    <row r="70" spans="1:14">
      <c r="A70" t="s">
        <v>1147</v>
      </c>
      <c r="B70">
        <v>707430.98955705517</v>
      </c>
      <c r="C70">
        <v>335425.22317751765</v>
      </c>
      <c r="D70">
        <v>472583.87000198307</v>
      </c>
      <c r="E70">
        <v>733195.40348076448</v>
      </c>
      <c r="F70">
        <v>250662.7541554679</v>
      </c>
      <c r="G70">
        <v>276580.72043278493</v>
      </c>
      <c r="H70">
        <v>910743.62866548134</v>
      </c>
      <c r="I70">
        <v>246921.92818201208</v>
      </c>
      <c r="J70">
        <v>721841.1663216193</v>
      </c>
      <c r="K70">
        <v>539996.06909983756</v>
      </c>
      <c r="L70">
        <v>832010.85225410701</v>
      </c>
      <c r="M70">
        <v>841747.62620736938</v>
      </c>
      <c r="N70">
        <f t="shared" si="1"/>
        <v>6869140.2315359991</v>
      </c>
    </row>
    <row r="71" spans="1:14">
      <c r="A71" t="s">
        <v>909</v>
      </c>
      <c r="B71">
        <v>600845.25357745809</v>
      </c>
      <c r="C71">
        <v>672038.72205260105</v>
      </c>
      <c r="D71">
        <v>823558.44312715821</v>
      </c>
      <c r="E71">
        <v>494175.40148324548</v>
      </c>
      <c r="F71">
        <v>939263.10198880848</v>
      </c>
      <c r="G71">
        <v>732136.48868283571</v>
      </c>
      <c r="H71">
        <v>289085.60074010381</v>
      </c>
      <c r="I71">
        <v>249201.34339976319</v>
      </c>
      <c r="J71">
        <v>908961.49412013195</v>
      </c>
      <c r="K71">
        <v>224989.68865039502</v>
      </c>
      <c r="L71">
        <v>118055.37397223487</v>
      </c>
      <c r="M71">
        <v>814855.17309370777</v>
      </c>
      <c r="N71">
        <f t="shared" si="1"/>
        <v>6867166.0848884434</v>
      </c>
    </row>
    <row r="72" spans="1:14">
      <c r="A72" t="s">
        <v>791</v>
      </c>
      <c r="B72">
        <v>985988.97992166306</v>
      </c>
      <c r="C72">
        <v>321955.1713562212</v>
      </c>
      <c r="D72">
        <v>356170.63322097884</v>
      </c>
      <c r="E72">
        <v>903761.14686468313</v>
      </c>
      <c r="F72">
        <v>47693.474079464562</v>
      </c>
      <c r="G72">
        <v>501114.73178825882</v>
      </c>
      <c r="H72">
        <v>181660.33055691887</v>
      </c>
      <c r="I72">
        <v>917039.86257641553</v>
      </c>
      <c r="J72">
        <v>313322.60375722864</v>
      </c>
      <c r="K72">
        <v>904457.39216847531</v>
      </c>
      <c r="L72">
        <v>867858.55155480187</v>
      </c>
      <c r="M72">
        <v>553945.53474322055</v>
      </c>
      <c r="N72">
        <f t="shared" si="1"/>
        <v>6854968.4125883309</v>
      </c>
    </row>
    <row r="73" spans="1:14">
      <c r="A73" t="s">
        <v>182</v>
      </c>
      <c r="B73">
        <v>160141.09031145828</v>
      </c>
      <c r="C73">
        <v>995697.25258902903</v>
      </c>
      <c r="D73">
        <v>530006.20057890285</v>
      </c>
      <c r="E73">
        <v>681114.72599171789</v>
      </c>
      <c r="F73">
        <v>831455.28416737856</v>
      </c>
      <c r="G73">
        <v>743860.21386925888</v>
      </c>
      <c r="H73">
        <v>835938.23271997948</v>
      </c>
      <c r="I73">
        <v>499374.93376468169</v>
      </c>
      <c r="J73">
        <v>185513.34950257125</v>
      </c>
      <c r="K73">
        <v>313067.5832145373</v>
      </c>
      <c r="L73">
        <v>919754.71122219239</v>
      </c>
      <c r="M73">
        <v>158019.20296172312</v>
      </c>
      <c r="N73">
        <f t="shared" si="1"/>
        <v>6853942.7808934301</v>
      </c>
    </row>
    <row r="74" spans="1:14">
      <c r="A74" t="s">
        <v>1116</v>
      </c>
      <c r="B74">
        <v>665210.20529388892</v>
      </c>
      <c r="C74">
        <v>180560.77446893559</v>
      </c>
      <c r="D74">
        <v>659416.0397439932</v>
      </c>
      <c r="E74">
        <v>502720.62071821501</v>
      </c>
      <c r="F74">
        <v>430766.76225292042</v>
      </c>
      <c r="G74">
        <v>783124.9830813834</v>
      </c>
      <c r="H74">
        <v>200054.68446985807</v>
      </c>
      <c r="I74">
        <v>889142.57633068284</v>
      </c>
      <c r="J74">
        <v>686401.96796246455</v>
      </c>
      <c r="K74">
        <v>852359.98579335306</v>
      </c>
      <c r="L74">
        <v>567334.07540393155</v>
      </c>
      <c r="M74">
        <v>426248.71890877793</v>
      </c>
      <c r="N74">
        <f t="shared" si="1"/>
        <v>6843341.394428404</v>
      </c>
    </row>
    <row r="75" spans="1:14">
      <c r="A75" t="s">
        <v>1101</v>
      </c>
      <c r="B75">
        <v>475146.39737094752</v>
      </c>
      <c r="C75">
        <v>987840.36162251479</v>
      </c>
      <c r="D75">
        <v>158144.64083844548</v>
      </c>
      <c r="E75">
        <v>848545.88823627774</v>
      </c>
      <c r="F75">
        <v>976508.01835430227</v>
      </c>
      <c r="G75">
        <v>569917.42410275829</v>
      </c>
      <c r="H75">
        <v>905007.13158625783</v>
      </c>
      <c r="I75">
        <v>438006.3329375902</v>
      </c>
      <c r="J75">
        <v>121074.92384783115</v>
      </c>
      <c r="K75">
        <v>35697.61248698533</v>
      </c>
      <c r="L75">
        <v>391357.88487989776</v>
      </c>
      <c r="M75">
        <v>931809.34709449904</v>
      </c>
      <c r="N75">
        <f t="shared" si="1"/>
        <v>6839055.9633583054</v>
      </c>
    </row>
    <row r="76" spans="1:14">
      <c r="A76" t="s">
        <v>454</v>
      </c>
      <c r="B76">
        <v>805679.83309751435</v>
      </c>
      <c r="C76">
        <v>779446.74528365454</v>
      </c>
      <c r="D76">
        <v>311619.29605805728</v>
      </c>
      <c r="E76">
        <v>800070.52839798259</v>
      </c>
      <c r="F76">
        <v>243294.03144405992</v>
      </c>
      <c r="G76">
        <v>382418.38574876962</v>
      </c>
      <c r="H76">
        <v>475379.45309071563</v>
      </c>
      <c r="I76">
        <v>45095.480686033639</v>
      </c>
      <c r="J76">
        <v>997936.68692324846</v>
      </c>
      <c r="K76">
        <v>248781.0617304671</v>
      </c>
      <c r="L76">
        <v>996884.37916580273</v>
      </c>
      <c r="M76">
        <v>750951.68356719241</v>
      </c>
      <c r="N76">
        <f t="shared" si="1"/>
        <v>6837557.5651934985</v>
      </c>
    </row>
    <row r="77" spans="1:14">
      <c r="A77" t="s">
        <v>552</v>
      </c>
      <c r="B77">
        <v>917425.75004662166</v>
      </c>
      <c r="C77">
        <v>718359.46516593941</v>
      </c>
      <c r="D77">
        <v>464911.08565210406</v>
      </c>
      <c r="E77">
        <v>977882.04150453932</v>
      </c>
      <c r="F77">
        <v>56810.314781191475</v>
      </c>
      <c r="G77">
        <v>916879.06484117033</v>
      </c>
      <c r="H77">
        <v>215965.53654390716</v>
      </c>
      <c r="I77">
        <v>228296.42849903621</v>
      </c>
      <c r="J77">
        <v>718993.73465834325</v>
      </c>
      <c r="K77">
        <v>699679.31249871745</v>
      </c>
      <c r="L77">
        <v>99189.052028366699</v>
      </c>
      <c r="M77">
        <v>819583.05480568286</v>
      </c>
      <c r="N77">
        <f t="shared" si="1"/>
        <v>6833974.8410256207</v>
      </c>
    </row>
    <row r="78" spans="1:14">
      <c r="A78" t="s">
        <v>532</v>
      </c>
      <c r="B78">
        <v>305858.56820562639</v>
      </c>
      <c r="C78">
        <v>970857.71229538054</v>
      </c>
      <c r="D78">
        <v>419107.12705720967</v>
      </c>
      <c r="E78">
        <v>411129.76767135633</v>
      </c>
      <c r="F78">
        <v>868649.94503802794</v>
      </c>
      <c r="G78">
        <v>512953.66995579895</v>
      </c>
      <c r="H78">
        <v>377865.22211308038</v>
      </c>
      <c r="I78">
        <v>171736.18176851192</v>
      </c>
      <c r="J78">
        <v>565407.26142942358</v>
      </c>
      <c r="K78">
        <v>558709.55417477607</v>
      </c>
      <c r="L78">
        <v>727925.38267228252</v>
      </c>
      <c r="M78">
        <v>927285.03815080423</v>
      </c>
      <c r="N78">
        <f t="shared" si="1"/>
        <v>6817485.4305322785</v>
      </c>
    </row>
    <row r="79" spans="1:14">
      <c r="A79" t="s">
        <v>466</v>
      </c>
      <c r="B79">
        <v>700589.0731640443</v>
      </c>
      <c r="C79">
        <v>449533.68648395373</v>
      </c>
      <c r="D79">
        <v>925007.62853943056</v>
      </c>
      <c r="E79">
        <v>380344.12822372874</v>
      </c>
      <c r="F79">
        <v>352611.75763160537</v>
      </c>
      <c r="G79">
        <v>966930.01249738887</v>
      </c>
      <c r="H79">
        <v>917459.67844676599</v>
      </c>
      <c r="I79">
        <v>305168.43713604094</v>
      </c>
      <c r="J79">
        <v>346655.01585796045</v>
      </c>
      <c r="K79">
        <v>713587.3667713661</v>
      </c>
      <c r="L79">
        <v>558933.0455199026</v>
      </c>
      <c r="M79">
        <v>197288.52264995943</v>
      </c>
      <c r="N79">
        <f t="shared" si="1"/>
        <v>6814108.3529221471</v>
      </c>
    </row>
    <row r="80" spans="1:14">
      <c r="A80" t="s">
        <v>723</v>
      </c>
      <c r="B80">
        <v>40557.700840865407</v>
      </c>
      <c r="C80">
        <v>217868.26810663572</v>
      </c>
      <c r="D80">
        <v>566951.38426653005</v>
      </c>
      <c r="E80">
        <v>975943.7129576779</v>
      </c>
      <c r="F80">
        <v>219766.74636204162</v>
      </c>
      <c r="G80">
        <v>788802.88769399864</v>
      </c>
      <c r="H80">
        <v>36185.617607661479</v>
      </c>
      <c r="I80">
        <v>994717.04900698643</v>
      </c>
      <c r="J80">
        <v>856360.40657126636</v>
      </c>
      <c r="K80">
        <v>379042.03810220218</v>
      </c>
      <c r="L80">
        <v>766546.12848667952</v>
      </c>
      <c r="M80">
        <v>969023.73691808991</v>
      </c>
      <c r="N80">
        <f t="shared" si="1"/>
        <v>6811765.6769206356</v>
      </c>
    </row>
    <row r="81" spans="1:14">
      <c r="A81" t="s">
        <v>1191</v>
      </c>
      <c r="B81">
        <v>545356.45874531439</v>
      </c>
      <c r="C81">
        <v>258900.04103998843</v>
      </c>
      <c r="D81">
        <v>631217.23032595695</v>
      </c>
      <c r="E81">
        <v>955553.80640826805</v>
      </c>
      <c r="F81">
        <v>556537.24961711268</v>
      </c>
      <c r="G81">
        <v>450401.79609403177</v>
      </c>
      <c r="H81">
        <v>445115.37435243552</v>
      </c>
      <c r="I81">
        <v>902571.84476323798</v>
      </c>
      <c r="J81">
        <v>498704.45331680623</v>
      </c>
      <c r="K81">
        <v>411654.70501706505</v>
      </c>
      <c r="L81">
        <v>854862.50497973652</v>
      </c>
      <c r="M81">
        <v>281014.28010660602</v>
      </c>
      <c r="N81">
        <f t="shared" si="1"/>
        <v>6791889.7447665585</v>
      </c>
    </row>
    <row r="82" spans="1:14">
      <c r="A82" t="s">
        <v>1032</v>
      </c>
      <c r="B82">
        <v>774386.2058007383</v>
      </c>
      <c r="C82">
        <v>233629.47097046106</v>
      </c>
      <c r="D82">
        <v>405954.63693082304</v>
      </c>
      <c r="E82">
        <v>469596.62380164245</v>
      </c>
      <c r="F82">
        <v>311286.76871949789</v>
      </c>
      <c r="G82">
        <v>150731.12244314069</v>
      </c>
      <c r="H82">
        <v>296171.38204651547</v>
      </c>
      <c r="I82">
        <v>929875.18944734475</v>
      </c>
      <c r="J82">
        <v>412045.62601427088</v>
      </c>
      <c r="K82">
        <v>984457.88545581466</v>
      </c>
      <c r="L82">
        <v>868927.92185623082</v>
      </c>
      <c r="M82">
        <v>954549.6327832829</v>
      </c>
      <c r="N82">
        <f t="shared" si="1"/>
        <v>6791612.4662697623</v>
      </c>
    </row>
    <row r="83" spans="1:14">
      <c r="A83" t="s">
        <v>947</v>
      </c>
      <c r="B83">
        <v>854406.99809320108</v>
      </c>
      <c r="C83">
        <v>466863.57938035962</v>
      </c>
      <c r="D83">
        <v>199709.8434713248</v>
      </c>
      <c r="E83">
        <v>953584.78188116709</v>
      </c>
      <c r="F83">
        <v>600680.05097296601</v>
      </c>
      <c r="G83">
        <v>41191.168932628971</v>
      </c>
      <c r="H83">
        <v>560373.90153895458</v>
      </c>
      <c r="I83">
        <v>686749.08790354175</v>
      </c>
      <c r="J83">
        <v>435001.69463832327</v>
      </c>
      <c r="K83">
        <v>243809.56391314766</v>
      </c>
      <c r="L83">
        <v>805304.2538174144</v>
      </c>
      <c r="M83">
        <v>942409.36665766663</v>
      </c>
      <c r="N83">
        <f t="shared" si="1"/>
        <v>6790084.2912006956</v>
      </c>
    </row>
    <row r="84" spans="1:14">
      <c r="A84" t="s">
        <v>1254</v>
      </c>
      <c r="B84">
        <v>400810.30614480382</v>
      </c>
      <c r="C84">
        <v>259047.41385227171</v>
      </c>
      <c r="D84">
        <v>688509.35441736702</v>
      </c>
      <c r="E84">
        <v>494751.62936741346</v>
      </c>
      <c r="F84">
        <v>525626.57454015454</v>
      </c>
      <c r="G84">
        <v>984993.82354316139</v>
      </c>
      <c r="H84">
        <v>534246.34797767433</v>
      </c>
      <c r="I84">
        <v>357453.87257519015</v>
      </c>
      <c r="J84">
        <v>798046.24947757565</v>
      </c>
      <c r="K84">
        <v>251211.91073624781</v>
      </c>
      <c r="L84">
        <v>716099.01030694309</v>
      </c>
      <c r="M84">
        <v>777792.61815840425</v>
      </c>
      <c r="N84">
        <f t="shared" si="1"/>
        <v>6788589.1110972073</v>
      </c>
    </row>
    <row r="85" spans="1:14">
      <c r="A85" t="s">
        <v>715</v>
      </c>
      <c r="B85">
        <v>893915.83914655552</v>
      </c>
      <c r="C85">
        <v>482474.87387270795</v>
      </c>
      <c r="D85">
        <v>645040.09093496716</v>
      </c>
      <c r="E85">
        <v>774551.36497209687</v>
      </c>
      <c r="F85">
        <v>439602.813493539</v>
      </c>
      <c r="G85">
        <v>104539.2618301515</v>
      </c>
      <c r="H85">
        <v>800223.77716250753</v>
      </c>
      <c r="I85">
        <v>258449.00884194998</v>
      </c>
      <c r="J85">
        <v>869900.22645604482</v>
      </c>
      <c r="K85">
        <v>267465.7764227778</v>
      </c>
      <c r="L85">
        <v>885621.66904056771</v>
      </c>
      <c r="M85">
        <v>360958.38039310067</v>
      </c>
      <c r="N85">
        <f t="shared" si="1"/>
        <v>6782743.0825669672</v>
      </c>
    </row>
    <row r="86" spans="1:14">
      <c r="A86" t="s">
        <v>540</v>
      </c>
      <c r="B86">
        <v>887263.12413778168</v>
      </c>
      <c r="C86">
        <v>181580.86641336745</v>
      </c>
      <c r="D86">
        <v>774789.1735745006</v>
      </c>
      <c r="E86">
        <v>578671.53203655849</v>
      </c>
      <c r="F86">
        <v>567793.12989839341</v>
      </c>
      <c r="G86">
        <v>265052.89097932039</v>
      </c>
      <c r="H86">
        <v>740835.73256966821</v>
      </c>
      <c r="I86">
        <v>552150.58346420259</v>
      </c>
      <c r="J86">
        <v>735383.90381085942</v>
      </c>
      <c r="K86">
        <v>311091.97239288164</v>
      </c>
      <c r="L86">
        <v>369170.99665308703</v>
      </c>
      <c r="M86">
        <v>814918.28607965109</v>
      </c>
      <c r="N86">
        <f t="shared" si="1"/>
        <v>6778702.1920102714</v>
      </c>
    </row>
    <row r="87" spans="1:14">
      <c r="A87" t="s">
        <v>705</v>
      </c>
      <c r="B87">
        <v>962695.21232442406</v>
      </c>
      <c r="C87">
        <v>611444.91106934869</v>
      </c>
      <c r="D87">
        <v>658715.4662410568</v>
      </c>
      <c r="E87">
        <v>283663.6488559412</v>
      </c>
      <c r="F87">
        <v>963738.09409216349</v>
      </c>
      <c r="G87">
        <v>243340.7978703893</v>
      </c>
      <c r="H87">
        <v>334922.75015603134</v>
      </c>
      <c r="I87">
        <v>758217.21274612006</v>
      </c>
      <c r="J87">
        <v>40213.649976870489</v>
      </c>
      <c r="K87">
        <v>981796.0943906696</v>
      </c>
      <c r="L87">
        <v>310201.05712183175</v>
      </c>
      <c r="M87">
        <v>629424.01558851509</v>
      </c>
      <c r="N87">
        <f t="shared" si="1"/>
        <v>6778372.9104333622</v>
      </c>
    </row>
    <row r="88" spans="1:14">
      <c r="A88" t="s">
        <v>690</v>
      </c>
      <c r="B88">
        <v>665545.1430253766</v>
      </c>
      <c r="C88">
        <v>938616.06385654933</v>
      </c>
      <c r="D88">
        <v>29567.809538340927</v>
      </c>
      <c r="E88">
        <v>203722.26435706962</v>
      </c>
      <c r="F88">
        <v>636119.32851143973</v>
      </c>
      <c r="G88">
        <v>803245.56199346366</v>
      </c>
      <c r="H88">
        <v>945552.12155943073</v>
      </c>
      <c r="I88">
        <v>88213.819592114494</v>
      </c>
      <c r="J88">
        <v>952388.45721187233</v>
      </c>
      <c r="K88">
        <v>413906.30181141052</v>
      </c>
      <c r="L88">
        <v>534439.89843905508</v>
      </c>
      <c r="M88">
        <v>546092.84499711217</v>
      </c>
      <c r="N88">
        <f t="shared" si="1"/>
        <v>6757409.6148932353</v>
      </c>
    </row>
    <row r="89" spans="1:14">
      <c r="A89" t="s">
        <v>357</v>
      </c>
      <c r="B89">
        <v>18617.42429423696</v>
      </c>
      <c r="C89">
        <v>773864.19727609563</v>
      </c>
      <c r="D89">
        <v>404819.37207156117</v>
      </c>
      <c r="E89">
        <v>771604.16447682783</v>
      </c>
      <c r="F89">
        <v>945459.0725557846</v>
      </c>
      <c r="G89">
        <v>107547.10294107295</v>
      </c>
      <c r="H89">
        <v>433993.82578342396</v>
      </c>
      <c r="I89">
        <v>690756.68166153319</v>
      </c>
      <c r="J89">
        <v>656942.76318863523</v>
      </c>
      <c r="K89">
        <v>627702.98540481133</v>
      </c>
      <c r="L89">
        <v>982641.77358153521</v>
      </c>
      <c r="M89">
        <v>343209.03660535929</v>
      </c>
      <c r="N89">
        <f t="shared" si="1"/>
        <v>6757158.3998408783</v>
      </c>
    </row>
    <row r="90" spans="1:14">
      <c r="A90" t="s">
        <v>1293</v>
      </c>
      <c r="B90">
        <v>997108.03571686056</v>
      </c>
      <c r="C90">
        <v>517378.09002104506</v>
      </c>
      <c r="D90">
        <v>168074.58454903701</v>
      </c>
      <c r="E90">
        <v>745889.34374733001</v>
      </c>
      <c r="F90">
        <v>739602.2377499023</v>
      </c>
      <c r="G90">
        <v>215556.72297008333</v>
      </c>
      <c r="H90">
        <v>758205.53965631116</v>
      </c>
      <c r="I90">
        <v>539296.49442904873</v>
      </c>
      <c r="J90">
        <v>635140.06602926226</v>
      </c>
      <c r="K90">
        <v>878284.25143093581</v>
      </c>
      <c r="L90">
        <v>204705.4496106444</v>
      </c>
      <c r="M90">
        <v>350445.57753888116</v>
      </c>
      <c r="N90">
        <f t="shared" si="1"/>
        <v>6749686.3934493428</v>
      </c>
    </row>
    <row r="91" spans="1:14">
      <c r="A91" t="s">
        <v>449</v>
      </c>
      <c r="B91">
        <v>45849.66199049689</v>
      </c>
      <c r="C91">
        <v>403150.59895138897</v>
      </c>
      <c r="D91">
        <v>351850.18739073869</v>
      </c>
      <c r="E91">
        <v>495990.48394780309</v>
      </c>
      <c r="F91">
        <v>743054.56921460922</v>
      </c>
      <c r="G91">
        <v>963571.81108271878</v>
      </c>
      <c r="H91">
        <v>775889.19459768757</v>
      </c>
      <c r="I91">
        <v>32195.614878391731</v>
      </c>
      <c r="J91">
        <v>658699.64396180515</v>
      </c>
      <c r="K91">
        <v>959991.09691686882</v>
      </c>
      <c r="L91">
        <v>582525.14208705758</v>
      </c>
      <c r="M91">
        <v>733229.10148544912</v>
      </c>
      <c r="N91">
        <f t="shared" si="1"/>
        <v>6745997.1065050149</v>
      </c>
    </row>
    <row r="92" spans="1:14">
      <c r="A92" t="s">
        <v>200</v>
      </c>
      <c r="B92">
        <v>860725.17320269381</v>
      </c>
      <c r="C92">
        <v>228571.79192826716</v>
      </c>
      <c r="D92">
        <v>511114.92563508096</v>
      </c>
      <c r="E92">
        <v>695340.78383076016</v>
      </c>
      <c r="F92">
        <v>505321.38456897868</v>
      </c>
      <c r="G92">
        <v>157202.68338261457</v>
      </c>
      <c r="H92">
        <v>631127.70527235558</v>
      </c>
      <c r="I92">
        <v>945582.70933172619</v>
      </c>
      <c r="J92">
        <v>592426.24926323735</v>
      </c>
      <c r="K92">
        <v>447220.16556496301</v>
      </c>
      <c r="L92">
        <v>316717.41616430925</v>
      </c>
      <c r="M92">
        <v>842499.54827832559</v>
      </c>
      <c r="N92">
        <f t="shared" si="1"/>
        <v>6733850.5364233116</v>
      </c>
    </row>
    <row r="93" spans="1:14">
      <c r="A93" t="s">
        <v>319</v>
      </c>
      <c r="B93">
        <v>800327.97031125869</v>
      </c>
      <c r="C93">
        <v>996734.72616924834</v>
      </c>
      <c r="D93">
        <v>614820.44602632907</v>
      </c>
      <c r="E93">
        <v>937441.71446126828</v>
      </c>
      <c r="F93">
        <v>378335.60161539336</v>
      </c>
      <c r="G93">
        <v>791673.64704546425</v>
      </c>
      <c r="H93">
        <v>527300.91442435142</v>
      </c>
      <c r="I93">
        <v>74080.771538112545</v>
      </c>
      <c r="J93">
        <v>253519.310518162</v>
      </c>
      <c r="K93">
        <v>155013.81094980284</v>
      </c>
      <c r="L93">
        <v>886108.83878433774</v>
      </c>
      <c r="M93">
        <v>310564.93248609343</v>
      </c>
      <c r="N93">
        <f t="shared" si="1"/>
        <v>6725922.6843298217</v>
      </c>
    </row>
    <row r="94" spans="1:14">
      <c r="A94" t="s">
        <v>495</v>
      </c>
      <c r="B94">
        <v>61537.414488559763</v>
      </c>
      <c r="C94">
        <v>743835.14113246347</v>
      </c>
      <c r="D94">
        <v>280572.41652840492</v>
      </c>
      <c r="E94">
        <v>649795.73431320372</v>
      </c>
      <c r="F94">
        <v>569284.71737026691</v>
      </c>
      <c r="G94">
        <v>503638.12810984807</v>
      </c>
      <c r="H94">
        <v>595295.28667706368</v>
      </c>
      <c r="I94">
        <v>858512.74497168162</v>
      </c>
      <c r="J94">
        <v>315801.98170474696</v>
      </c>
      <c r="K94">
        <v>769754.8609502702</v>
      </c>
      <c r="L94">
        <v>987564.71910753462</v>
      </c>
      <c r="M94">
        <v>368842.21784125856</v>
      </c>
      <c r="N94">
        <f t="shared" si="1"/>
        <v>6704435.363195302</v>
      </c>
    </row>
    <row r="95" spans="1:14">
      <c r="A95" t="s">
        <v>406</v>
      </c>
      <c r="B95">
        <v>719467.44052440778</v>
      </c>
      <c r="C95">
        <v>491105.60155583359</v>
      </c>
      <c r="D95">
        <v>794338.37083852256</v>
      </c>
      <c r="E95">
        <v>851250.01390472008</v>
      </c>
      <c r="F95">
        <v>736734.17994634749</v>
      </c>
      <c r="G95">
        <v>648951.91863560886</v>
      </c>
      <c r="H95">
        <v>440211.18682294246</v>
      </c>
      <c r="I95">
        <v>482664.01983220875</v>
      </c>
      <c r="J95">
        <v>517303.46218989289</v>
      </c>
      <c r="K95">
        <v>152876.84612034247</v>
      </c>
      <c r="L95">
        <v>628642.80571800109</v>
      </c>
      <c r="M95">
        <v>240805.0231060127</v>
      </c>
      <c r="N95">
        <f t="shared" si="1"/>
        <v>6704350.869194841</v>
      </c>
    </row>
    <row r="96" spans="1:14">
      <c r="A96" t="s">
        <v>983</v>
      </c>
      <c r="B96">
        <v>829374.14146908734</v>
      </c>
      <c r="C96">
        <v>192001.46589476653</v>
      </c>
      <c r="D96">
        <v>201591.14452984327</v>
      </c>
      <c r="E96">
        <v>168064.52913798887</v>
      </c>
      <c r="F96">
        <v>174700.90757684209</v>
      </c>
      <c r="G96">
        <v>725922.24651984742</v>
      </c>
      <c r="H96">
        <v>828105.0367807229</v>
      </c>
      <c r="I96">
        <v>476434.93910522317</v>
      </c>
      <c r="J96">
        <v>575843.84695046314</v>
      </c>
      <c r="K96">
        <v>887629.89345986</v>
      </c>
      <c r="L96">
        <v>641381.86162636045</v>
      </c>
      <c r="M96">
        <v>993157.01951503463</v>
      </c>
      <c r="N96">
        <f t="shared" si="1"/>
        <v>6694207.0325660398</v>
      </c>
    </row>
    <row r="97" spans="1:14">
      <c r="A97" t="s">
        <v>889</v>
      </c>
      <c r="B97">
        <v>851507.03403934091</v>
      </c>
      <c r="C97">
        <v>154849.46204941673</v>
      </c>
      <c r="D97">
        <v>688468.28940948134</v>
      </c>
      <c r="E97">
        <v>297943.89389159513</v>
      </c>
      <c r="F97">
        <v>646494.65531125071</v>
      </c>
      <c r="G97">
        <v>777775.62547329557</v>
      </c>
      <c r="H97">
        <v>439988.77288005059</v>
      </c>
      <c r="I97">
        <v>330784.6404262954</v>
      </c>
      <c r="J97">
        <v>440224.4735047851</v>
      </c>
      <c r="K97">
        <v>907609.06651212112</v>
      </c>
      <c r="L97">
        <v>264939.6096732213</v>
      </c>
      <c r="M97">
        <v>890742.83698538982</v>
      </c>
      <c r="N97">
        <f t="shared" si="1"/>
        <v>6691328.3601562437</v>
      </c>
    </row>
    <row r="98" spans="1:14">
      <c r="A98" t="s">
        <v>381</v>
      </c>
      <c r="B98">
        <v>256248.86948969751</v>
      </c>
      <c r="C98">
        <v>632251.38189596287</v>
      </c>
      <c r="D98">
        <v>392091.89911716781</v>
      </c>
      <c r="E98">
        <v>465364.28158754593</v>
      </c>
      <c r="F98">
        <v>666058.11749312177</v>
      </c>
      <c r="G98">
        <v>820352.90239730664</v>
      </c>
      <c r="H98">
        <v>429392.10259534587</v>
      </c>
      <c r="I98">
        <v>921643.64513092802</v>
      </c>
      <c r="J98">
        <v>665890.77345813671</v>
      </c>
      <c r="K98">
        <v>457985.94466548291</v>
      </c>
      <c r="L98">
        <v>152605.69286315396</v>
      </c>
      <c r="M98">
        <v>823288.35120923084</v>
      </c>
      <c r="N98">
        <f t="shared" si="1"/>
        <v>6683173.9619030822</v>
      </c>
    </row>
    <row r="99" spans="1:14">
      <c r="A99" t="s">
        <v>249</v>
      </c>
      <c r="B99">
        <v>922847.92056801461</v>
      </c>
      <c r="C99">
        <v>406233.2128369328</v>
      </c>
      <c r="D99">
        <v>639589.03664745309</v>
      </c>
      <c r="E99">
        <v>870770.20410123258</v>
      </c>
      <c r="F99">
        <v>954159.09299058164</v>
      </c>
      <c r="G99">
        <v>616967.52225980826</v>
      </c>
      <c r="H99">
        <v>24828.608252633334</v>
      </c>
      <c r="I99">
        <v>238281.59844777687</v>
      </c>
      <c r="J99">
        <v>857905.9947195641</v>
      </c>
      <c r="K99">
        <v>134332.8539774752</v>
      </c>
      <c r="L99">
        <v>266853.15385339549</v>
      </c>
      <c r="M99">
        <v>750253.03393561137</v>
      </c>
      <c r="N99">
        <f t="shared" si="1"/>
        <v>6683022.2325904788</v>
      </c>
    </row>
    <row r="100" spans="1:14">
      <c r="A100" t="s">
        <v>1085</v>
      </c>
      <c r="B100">
        <v>951818.99340334209</v>
      </c>
      <c r="C100">
        <v>703404.71484982467</v>
      </c>
      <c r="D100">
        <v>328261.22194387816</v>
      </c>
      <c r="E100">
        <v>770241.12249314669</v>
      </c>
      <c r="F100">
        <v>435534.6292659833</v>
      </c>
      <c r="G100">
        <v>208380.23984305642</v>
      </c>
      <c r="H100">
        <v>70349.622670829121</v>
      </c>
      <c r="I100">
        <v>974932.57134322484</v>
      </c>
      <c r="J100">
        <v>866069.73727827868</v>
      </c>
      <c r="K100">
        <v>473337.00221230299</v>
      </c>
      <c r="L100">
        <v>99453.511241910819</v>
      </c>
      <c r="M100">
        <v>794930.85674794472</v>
      </c>
      <c r="N100">
        <f t="shared" si="1"/>
        <v>6676714.2232937226</v>
      </c>
    </row>
    <row r="101" spans="1:14">
      <c r="A101" t="s">
        <v>757</v>
      </c>
      <c r="B101">
        <v>243655.90577133355</v>
      </c>
      <c r="C101">
        <v>215976.86899147683</v>
      </c>
      <c r="D101">
        <v>777391.15265517088</v>
      </c>
      <c r="E101">
        <v>763800.78076388454</v>
      </c>
      <c r="F101">
        <v>695806.4988589196</v>
      </c>
      <c r="G101">
        <v>897978.20926705864</v>
      </c>
      <c r="H101">
        <v>130661.87529204143</v>
      </c>
      <c r="I101">
        <v>503381.43805945921</v>
      </c>
      <c r="J101">
        <v>645325.15568079764</v>
      </c>
      <c r="K101">
        <v>721935.73063699435</v>
      </c>
      <c r="L101">
        <v>197688.91404190368</v>
      </c>
      <c r="M101">
        <v>872730.35776779405</v>
      </c>
      <c r="N101">
        <f t="shared" si="1"/>
        <v>6666332.8877868354</v>
      </c>
    </row>
    <row r="102" spans="1:14">
      <c r="A102" t="s">
        <v>921</v>
      </c>
      <c r="B102">
        <v>781227.85371379158</v>
      </c>
      <c r="C102">
        <v>484885.33967197902</v>
      </c>
      <c r="D102">
        <v>558968.84891855577</v>
      </c>
      <c r="E102">
        <v>713883.48479856586</v>
      </c>
      <c r="F102">
        <v>380698.75387903297</v>
      </c>
      <c r="G102">
        <v>606975.03753824532</v>
      </c>
      <c r="H102">
        <v>218835.35424209922</v>
      </c>
      <c r="I102">
        <v>141707.06694990332</v>
      </c>
      <c r="J102">
        <v>172380.4930397007</v>
      </c>
      <c r="K102">
        <v>974874.9245234949</v>
      </c>
      <c r="L102">
        <v>874753.03278000152</v>
      </c>
      <c r="M102">
        <v>751695.12378508039</v>
      </c>
      <c r="N102">
        <f t="shared" si="1"/>
        <v>6660885.3138404517</v>
      </c>
    </row>
    <row r="103" spans="1:14">
      <c r="A103" t="s">
        <v>307</v>
      </c>
      <c r="B103">
        <v>528180.5199671638</v>
      </c>
      <c r="C103">
        <v>908161.68579419772</v>
      </c>
      <c r="D103">
        <v>839413.98806944943</v>
      </c>
      <c r="E103">
        <v>788070.85580448364</v>
      </c>
      <c r="F103">
        <v>364376.1067372394</v>
      </c>
      <c r="G103">
        <v>807098.72180427471</v>
      </c>
      <c r="H103">
        <v>982956.10302450659</v>
      </c>
      <c r="I103">
        <v>85496.253446929128</v>
      </c>
      <c r="J103">
        <v>241535.54509425801</v>
      </c>
      <c r="K103">
        <v>135765.23359786696</v>
      </c>
      <c r="L103">
        <v>445494.54937230726</v>
      </c>
      <c r="M103">
        <v>533332.19156590733</v>
      </c>
      <c r="N103">
        <f t="shared" si="1"/>
        <v>6659881.7542785844</v>
      </c>
    </row>
    <row r="104" spans="1:14">
      <c r="A104" t="s">
        <v>427</v>
      </c>
      <c r="B104">
        <v>465814.75620869314</v>
      </c>
      <c r="C104">
        <v>821965.55435327708</v>
      </c>
      <c r="D104">
        <v>440507.70102317794</v>
      </c>
      <c r="E104">
        <v>796861.42114984419</v>
      </c>
      <c r="F104">
        <v>463723.74431568454</v>
      </c>
      <c r="G104">
        <v>877819.13371468906</v>
      </c>
      <c r="H104">
        <v>162810.05984746266</v>
      </c>
      <c r="I104">
        <v>548940.90721709293</v>
      </c>
      <c r="J104">
        <v>658406.75441010529</v>
      </c>
      <c r="K104">
        <v>372889.2192836433</v>
      </c>
      <c r="L104">
        <v>982434.66968594363</v>
      </c>
      <c r="M104">
        <v>62369.918725353687</v>
      </c>
      <c r="N104">
        <f t="shared" si="1"/>
        <v>6654543.8399349684</v>
      </c>
    </row>
    <row r="105" spans="1:14">
      <c r="A105" t="s">
        <v>1295</v>
      </c>
      <c r="B105">
        <v>696992.22826480691</v>
      </c>
      <c r="C105">
        <v>526298.95540759305</v>
      </c>
      <c r="D105">
        <v>594348.29718965874</v>
      </c>
      <c r="E105">
        <v>636477.73101574206</v>
      </c>
      <c r="F105">
        <v>137488.86269828264</v>
      </c>
      <c r="G105">
        <v>966185.02347100177</v>
      </c>
      <c r="H105">
        <v>528817.52021914558</v>
      </c>
      <c r="I105">
        <v>848899.92744766595</v>
      </c>
      <c r="J105">
        <v>87054.613139336274</v>
      </c>
      <c r="K105">
        <v>933100.3581956384</v>
      </c>
      <c r="L105">
        <v>666946.56883596606</v>
      </c>
      <c r="M105">
        <v>29493.461500345707</v>
      </c>
      <c r="N105">
        <f t="shared" si="1"/>
        <v>6652103.5473851822</v>
      </c>
    </row>
    <row r="106" spans="1:14">
      <c r="A106" t="s">
        <v>280</v>
      </c>
      <c r="B106">
        <v>440755.67151797435</v>
      </c>
      <c r="C106">
        <v>654700.27069484664</v>
      </c>
      <c r="D106">
        <v>344991.59849068063</v>
      </c>
      <c r="E106">
        <v>731278.75329883036</v>
      </c>
      <c r="F106">
        <v>485853.66981882538</v>
      </c>
      <c r="G106">
        <v>72593.955855173248</v>
      </c>
      <c r="H106">
        <v>118211.21206805485</v>
      </c>
      <c r="I106">
        <v>840187.4202123041</v>
      </c>
      <c r="J106">
        <v>539965.85122378229</v>
      </c>
      <c r="K106">
        <v>843241.18700569274</v>
      </c>
      <c r="L106">
        <v>987366.59805781348</v>
      </c>
      <c r="M106">
        <v>575938.58411867288</v>
      </c>
      <c r="N106">
        <f t="shared" si="1"/>
        <v>6635084.7723626504</v>
      </c>
    </row>
    <row r="107" spans="1:14">
      <c r="A107" t="s">
        <v>764</v>
      </c>
      <c r="B107">
        <v>398815.19050947012</v>
      </c>
      <c r="C107">
        <v>447471.88658265112</v>
      </c>
      <c r="D107">
        <v>990593.97875482228</v>
      </c>
      <c r="E107">
        <v>161423.00551850974</v>
      </c>
      <c r="F107">
        <v>666924.84517344879</v>
      </c>
      <c r="G107">
        <v>194897.25970454942</v>
      </c>
      <c r="H107">
        <v>502714.16681329481</v>
      </c>
      <c r="I107">
        <v>468684.55435669952</v>
      </c>
      <c r="J107">
        <v>369998.27083163825</v>
      </c>
      <c r="K107">
        <v>580059.59781486634</v>
      </c>
      <c r="L107">
        <v>855373.91636433487</v>
      </c>
      <c r="M107">
        <v>997163.58091180085</v>
      </c>
      <c r="N107">
        <f t="shared" si="1"/>
        <v>6634120.2533360859</v>
      </c>
    </row>
    <row r="108" spans="1:14">
      <c r="A108" t="s">
        <v>911</v>
      </c>
      <c r="B108">
        <v>401939.89781481755</v>
      </c>
      <c r="C108">
        <v>934627.55533067801</v>
      </c>
      <c r="D108">
        <v>336225.3068452563</v>
      </c>
      <c r="E108">
        <v>426156.82726330572</v>
      </c>
      <c r="F108">
        <v>945583.61041494203</v>
      </c>
      <c r="G108">
        <v>110597.49835225884</v>
      </c>
      <c r="H108">
        <v>924343.95405159215</v>
      </c>
      <c r="I108">
        <v>489270.68433784391</v>
      </c>
      <c r="J108">
        <v>648868.06462067086</v>
      </c>
      <c r="K108">
        <v>239243.59673299576</v>
      </c>
      <c r="L108">
        <v>688363.43461474206</v>
      </c>
      <c r="M108">
        <v>484405.48625988932</v>
      </c>
      <c r="N108">
        <f t="shared" si="1"/>
        <v>6629625.9166389927</v>
      </c>
    </row>
    <row r="109" spans="1:14">
      <c r="A109" t="s">
        <v>944</v>
      </c>
      <c r="B109">
        <v>589868.49382836488</v>
      </c>
      <c r="C109">
        <v>171918.80209002009</v>
      </c>
      <c r="D109">
        <v>641980.82093043707</v>
      </c>
      <c r="E109">
        <v>256017.50074990338</v>
      </c>
      <c r="F109">
        <v>71681.116582767878</v>
      </c>
      <c r="G109">
        <v>709318.49481686566</v>
      </c>
      <c r="H109">
        <v>498565.24252390146</v>
      </c>
      <c r="I109">
        <v>923011.95287492836</v>
      </c>
      <c r="J109">
        <v>902660.80290853826</v>
      </c>
      <c r="K109">
        <v>334677.74017942807</v>
      </c>
      <c r="L109">
        <v>989965.68225538544</v>
      </c>
      <c r="M109">
        <v>539449.77490037435</v>
      </c>
      <c r="N109">
        <f t="shared" si="1"/>
        <v>6629116.4246409144</v>
      </c>
    </row>
    <row r="110" spans="1:14">
      <c r="A110" t="s">
        <v>1003</v>
      </c>
      <c r="B110">
        <v>543958.84318073466</v>
      </c>
      <c r="C110">
        <v>853597.90637608094</v>
      </c>
      <c r="D110">
        <v>161814.52343996806</v>
      </c>
      <c r="E110">
        <v>356793.55039042351</v>
      </c>
      <c r="F110">
        <v>683034.97459657327</v>
      </c>
      <c r="G110">
        <v>526978.57346403762</v>
      </c>
      <c r="H110">
        <v>835585.81396617845</v>
      </c>
      <c r="I110">
        <v>295437.22190392349</v>
      </c>
      <c r="J110">
        <v>453362.27829726238</v>
      </c>
      <c r="K110">
        <v>932771.60132322344</v>
      </c>
      <c r="L110">
        <v>283381.64811528352</v>
      </c>
      <c r="M110">
        <v>697821.83843343437</v>
      </c>
      <c r="N110">
        <f t="shared" si="1"/>
        <v>6624538.7734871246</v>
      </c>
    </row>
    <row r="111" spans="1:14">
      <c r="A111" t="s">
        <v>657</v>
      </c>
      <c r="B111">
        <v>621185.21508248115</v>
      </c>
      <c r="C111">
        <v>783437.41921639268</v>
      </c>
      <c r="D111">
        <v>824907.23697328533</v>
      </c>
      <c r="E111">
        <v>733509.3538512669</v>
      </c>
      <c r="F111">
        <v>396840.96118663391</v>
      </c>
      <c r="G111">
        <v>141585.25375312736</v>
      </c>
      <c r="H111">
        <v>509394.33610031259</v>
      </c>
      <c r="I111">
        <v>522140.3858770419</v>
      </c>
      <c r="J111">
        <v>566938.80886260362</v>
      </c>
      <c r="K111">
        <v>598258.10656740505</v>
      </c>
      <c r="L111">
        <v>352753.999430097</v>
      </c>
      <c r="M111">
        <v>567103.54911788541</v>
      </c>
      <c r="N111">
        <f t="shared" si="1"/>
        <v>6618054.6260185326</v>
      </c>
    </row>
    <row r="112" spans="1:14">
      <c r="A112" t="s">
        <v>483</v>
      </c>
      <c r="B112">
        <v>574433.21595417405</v>
      </c>
      <c r="C112">
        <v>756354.46203271451</v>
      </c>
      <c r="D112">
        <v>144526.20232971158</v>
      </c>
      <c r="E112">
        <v>320775.62102455838</v>
      </c>
      <c r="F112">
        <v>438386.82354986935</v>
      </c>
      <c r="G112">
        <v>777663.58418302052</v>
      </c>
      <c r="H112">
        <v>896152.22830054443</v>
      </c>
      <c r="I112">
        <v>406890.24408414896</v>
      </c>
      <c r="J112">
        <v>629700.89159949776</v>
      </c>
      <c r="K112">
        <v>418797.23334221862</v>
      </c>
      <c r="L112">
        <v>630204.15440117498</v>
      </c>
      <c r="M112">
        <v>621585.15002802678</v>
      </c>
      <c r="N112">
        <f t="shared" si="1"/>
        <v>6615469.810829659</v>
      </c>
    </row>
    <row r="113" spans="1:14">
      <c r="A113" t="s">
        <v>625</v>
      </c>
      <c r="B113">
        <v>949232.10920927441</v>
      </c>
      <c r="C113">
        <v>901388.19649919006</v>
      </c>
      <c r="D113">
        <v>589072.78680905898</v>
      </c>
      <c r="E113">
        <v>967313.13698966522</v>
      </c>
      <c r="F113">
        <v>236263.6874442542</v>
      </c>
      <c r="G113">
        <v>457374.93178121315</v>
      </c>
      <c r="H113">
        <v>136740.7685902463</v>
      </c>
      <c r="I113">
        <v>949747.46178270353</v>
      </c>
      <c r="J113">
        <v>229348.00466625349</v>
      </c>
      <c r="K113">
        <v>310282.57188428775</v>
      </c>
      <c r="L113">
        <v>303922.60167649086</v>
      </c>
      <c r="M113">
        <v>581924.37247295142</v>
      </c>
      <c r="N113">
        <f t="shared" si="1"/>
        <v>6612610.6298055891</v>
      </c>
    </row>
    <row r="114" spans="1:14">
      <c r="A114" t="s">
        <v>814</v>
      </c>
      <c r="B114">
        <v>383082.79206491122</v>
      </c>
      <c r="C114">
        <v>318565.20927425247</v>
      </c>
      <c r="D114">
        <v>640523.38305987208</v>
      </c>
      <c r="E114">
        <v>865773.62869722524</v>
      </c>
      <c r="F114">
        <v>17640.491235441757</v>
      </c>
      <c r="G114">
        <v>964248.17816227151</v>
      </c>
      <c r="H114">
        <v>260570.09918140949</v>
      </c>
      <c r="I114">
        <v>979734.22468147764</v>
      </c>
      <c r="J114">
        <v>401173.28428247845</v>
      </c>
      <c r="K114">
        <v>693689.76700324158</v>
      </c>
      <c r="L114">
        <v>177908.7966053331</v>
      </c>
      <c r="M114">
        <v>888716.69184857991</v>
      </c>
      <c r="N114">
        <f t="shared" si="1"/>
        <v>6591626.5460964944</v>
      </c>
    </row>
    <row r="115" spans="1:14">
      <c r="A115" t="s">
        <v>489</v>
      </c>
      <c r="B115">
        <v>844779.72763308894</v>
      </c>
      <c r="C115">
        <v>762354.72140860592</v>
      </c>
      <c r="D115">
        <v>197049.14559996701</v>
      </c>
      <c r="E115">
        <v>989089.40224280651</v>
      </c>
      <c r="F115">
        <v>583099.8433720601</v>
      </c>
      <c r="G115">
        <v>611411.43776006519</v>
      </c>
      <c r="H115">
        <v>232246.05977503167</v>
      </c>
      <c r="I115">
        <v>224436.36633400287</v>
      </c>
      <c r="J115">
        <v>806919.07002121746</v>
      </c>
      <c r="K115">
        <v>276530.48474313057</v>
      </c>
      <c r="L115">
        <v>417396.26570336241</v>
      </c>
      <c r="M115">
        <v>640199.11513917136</v>
      </c>
      <c r="N115">
        <f t="shared" si="1"/>
        <v>6585511.6397325099</v>
      </c>
    </row>
    <row r="116" spans="1:14">
      <c r="A116" t="s">
        <v>787</v>
      </c>
      <c r="B116">
        <v>158812.27940088595</v>
      </c>
      <c r="C116">
        <v>598103.69814026693</v>
      </c>
      <c r="D116">
        <v>986154.75231767679</v>
      </c>
      <c r="E116">
        <v>535385.10416877677</v>
      </c>
      <c r="F116">
        <v>514376.15441490215</v>
      </c>
      <c r="G116">
        <v>981986.50234694092</v>
      </c>
      <c r="H116">
        <v>531865.83926556061</v>
      </c>
      <c r="I116">
        <v>117519.77023104254</v>
      </c>
      <c r="J116">
        <v>553738.41054875904</v>
      </c>
      <c r="K116">
        <v>475198.29416316951</v>
      </c>
      <c r="L116">
        <v>865388.60105142684</v>
      </c>
      <c r="M116">
        <v>264348.21298601665</v>
      </c>
      <c r="N116">
        <f t="shared" si="1"/>
        <v>6582877.6190354237</v>
      </c>
    </row>
    <row r="117" spans="1:14">
      <c r="A117" t="s">
        <v>368</v>
      </c>
      <c r="B117">
        <v>703555.40936132008</v>
      </c>
      <c r="C117">
        <v>807183.63777333405</v>
      </c>
      <c r="D117">
        <v>958415.96035714599</v>
      </c>
      <c r="E117">
        <v>902442.80533855816</v>
      </c>
      <c r="F117">
        <v>542656.65663104877</v>
      </c>
      <c r="G117">
        <v>654353.25296065502</v>
      </c>
      <c r="H117">
        <v>406185.85415354912</v>
      </c>
      <c r="I117">
        <v>733976.7010793169</v>
      </c>
      <c r="J117">
        <v>170482.07213026122</v>
      </c>
      <c r="K117">
        <v>11936.995238121417</v>
      </c>
      <c r="L117">
        <v>291827.31839624152</v>
      </c>
      <c r="M117">
        <v>386353.73443141399</v>
      </c>
      <c r="N117">
        <f t="shared" si="1"/>
        <v>6569370.397850967</v>
      </c>
    </row>
    <row r="118" spans="1:14">
      <c r="A118" t="s">
        <v>808</v>
      </c>
      <c r="B118">
        <v>247448.77950339983</v>
      </c>
      <c r="C118">
        <v>273072.16727330541</v>
      </c>
      <c r="D118">
        <v>759858.12578942045</v>
      </c>
      <c r="E118">
        <v>75146.6541590915</v>
      </c>
      <c r="F118">
        <v>923889.64622263273</v>
      </c>
      <c r="G118">
        <v>567501.53731831256</v>
      </c>
      <c r="H118">
        <v>678188.87704670499</v>
      </c>
      <c r="I118">
        <v>5746.2936217284041</v>
      </c>
      <c r="J118">
        <v>637581.16753479617</v>
      </c>
      <c r="K118">
        <v>705629.47051217884</v>
      </c>
      <c r="L118">
        <v>960714.80876101728</v>
      </c>
      <c r="M118">
        <v>732078.27771630406</v>
      </c>
      <c r="N118">
        <f t="shared" si="1"/>
        <v>6566855.8054588921</v>
      </c>
    </row>
    <row r="119" spans="1:14">
      <c r="A119" t="s">
        <v>557</v>
      </c>
      <c r="B119">
        <v>117125.55328142361</v>
      </c>
      <c r="C119">
        <v>475793.07811507653</v>
      </c>
      <c r="D119">
        <v>509655.35517469316</v>
      </c>
      <c r="E119">
        <v>948749.49987423513</v>
      </c>
      <c r="F119">
        <v>961098.1967297697</v>
      </c>
      <c r="G119">
        <v>877086.63135142135</v>
      </c>
      <c r="H119">
        <v>967201.51892659301</v>
      </c>
      <c r="I119">
        <v>52064.861779195002</v>
      </c>
      <c r="J119">
        <v>173616.25502270684</v>
      </c>
      <c r="K119">
        <v>133894.62108413829</v>
      </c>
      <c r="L119">
        <v>910260.64714172378</v>
      </c>
      <c r="M119">
        <v>432704.76089622767</v>
      </c>
      <c r="N119">
        <f t="shared" si="1"/>
        <v>6559250.9793772027</v>
      </c>
    </row>
    <row r="120" spans="1:14">
      <c r="A120" t="s">
        <v>177</v>
      </c>
      <c r="B120">
        <v>563376.31439550419</v>
      </c>
      <c r="C120">
        <v>649502.78507105098</v>
      </c>
      <c r="D120">
        <v>511008.17818972887</v>
      </c>
      <c r="E120">
        <v>691286.60721145384</v>
      </c>
      <c r="F120">
        <v>935462.60747174895</v>
      </c>
      <c r="G120">
        <v>815131.02316934988</v>
      </c>
      <c r="H120">
        <v>531724.39126961457</v>
      </c>
      <c r="I120">
        <v>375630.51799391577</v>
      </c>
      <c r="J120">
        <v>319858.10364716407</v>
      </c>
      <c r="K120">
        <v>466346.02876536438</v>
      </c>
      <c r="L120">
        <v>245978.05220431724</v>
      </c>
      <c r="M120">
        <v>451457.70021241315</v>
      </c>
      <c r="N120">
        <f t="shared" si="1"/>
        <v>6556762.3096016273</v>
      </c>
    </row>
    <row r="121" spans="1:14">
      <c r="A121" t="s">
        <v>464</v>
      </c>
      <c r="B121">
        <v>688331.50692552398</v>
      </c>
      <c r="C121">
        <v>561672.24232612946</v>
      </c>
      <c r="D121">
        <v>65766.908122039007</v>
      </c>
      <c r="E121">
        <v>663616.77429027809</v>
      </c>
      <c r="F121">
        <v>616034.7809866335</v>
      </c>
      <c r="G121">
        <v>291276.58108755737</v>
      </c>
      <c r="H121">
        <v>841211.06627801154</v>
      </c>
      <c r="I121">
        <v>582851.224436283</v>
      </c>
      <c r="J121">
        <v>458563.16152079758</v>
      </c>
      <c r="K121">
        <v>577903.83472050889</v>
      </c>
      <c r="L121">
        <v>849555.51446069498</v>
      </c>
      <c r="M121">
        <v>357473.15624336927</v>
      </c>
      <c r="N121">
        <f t="shared" si="1"/>
        <v>6554256.7513978267</v>
      </c>
    </row>
    <row r="122" spans="1:14">
      <c r="A122" t="s">
        <v>728</v>
      </c>
      <c r="B122">
        <v>592974.81813109794</v>
      </c>
      <c r="C122">
        <v>870434.55072573374</v>
      </c>
      <c r="D122">
        <v>912723.83864974172</v>
      </c>
      <c r="E122">
        <v>830226.81975988927</v>
      </c>
      <c r="F122">
        <v>324852.38237506541</v>
      </c>
      <c r="G122">
        <v>347660.42494493135</v>
      </c>
      <c r="H122">
        <v>107994.77887771858</v>
      </c>
      <c r="I122">
        <v>53460.923982340813</v>
      </c>
      <c r="J122">
        <v>859908.04217801278</v>
      </c>
      <c r="K122">
        <v>733701.53919618693</v>
      </c>
      <c r="L122">
        <v>713689.11537925678</v>
      </c>
      <c r="M122">
        <v>204938.63025334492</v>
      </c>
      <c r="N122">
        <f t="shared" si="1"/>
        <v>6552565.8644533195</v>
      </c>
    </row>
    <row r="123" spans="1:14">
      <c r="A123" t="s">
        <v>264</v>
      </c>
      <c r="B123">
        <v>781085.54151799274</v>
      </c>
      <c r="C123">
        <v>784775.57451118925</v>
      </c>
      <c r="D123">
        <v>186672.51556083196</v>
      </c>
      <c r="E123">
        <v>195179.0276210772</v>
      </c>
      <c r="F123">
        <v>820841.62481437554</v>
      </c>
      <c r="G123">
        <v>572197.22724901792</v>
      </c>
      <c r="H123">
        <v>829462.01941697055</v>
      </c>
      <c r="I123">
        <v>587087.91321917833</v>
      </c>
      <c r="J123">
        <v>663042.2647408027</v>
      </c>
      <c r="K123">
        <v>226305.22707759403</v>
      </c>
      <c r="L123">
        <v>629190.40160157974</v>
      </c>
      <c r="M123">
        <v>276003.74077576253</v>
      </c>
      <c r="N123">
        <f t="shared" si="1"/>
        <v>6551843.0781063717</v>
      </c>
    </row>
    <row r="124" spans="1:14">
      <c r="A124" t="s">
        <v>823</v>
      </c>
      <c r="B124">
        <v>471140.69990251883</v>
      </c>
      <c r="C124">
        <v>353623.87110269046</v>
      </c>
      <c r="D124">
        <v>676075.10723873589</v>
      </c>
      <c r="E124">
        <v>557700.55154582404</v>
      </c>
      <c r="F124">
        <v>727215.53344455874</v>
      </c>
      <c r="G124">
        <v>322933.46417917823</v>
      </c>
      <c r="H124">
        <v>559078.6115732952</v>
      </c>
      <c r="I124">
        <v>753823.89668491133</v>
      </c>
      <c r="J124">
        <v>146065.92623238612</v>
      </c>
      <c r="K124">
        <v>263930.58854129934</v>
      </c>
      <c r="L124">
        <v>742895.34785160085</v>
      </c>
      <c r="M124">
        <v>977104.56983311754</v>
      </c>
      <c r="N124">
        <f t="shared" si="1"/>
        <v>6551588.1681301165</v>
      </c>
    </row>
    <row r="125" spans="1:14">
      <c r="A125" t="s">
        <v>193</v>
      </c>
      <c r="B125">
        <v>978942.95744165243</v>
      </c>
      <c r="C125">
        <v>2409.6693632889023</v>
      </c>
      <c r="D125">
        <v>909700.50895833387</v>
      </c>
      <c r="E125">
        <v>723739.17388700042</v>
      </c>
      <c r="F125">
        <v>824731.92866289755</v>
      </c>
      <c r="G125">
        <v>466356.65096902888</v>
      </c>
      <c r="H125">
        <v>424284.21761645295</v>
      </c>
      <c r="I125">
        <v>754789.2570596548</v>
      </c>
      <c r="J125">
        <v>314680.29878659488</v>
      </c>
      <c r="K125">
        <v>742003.72254697559</v>
      </c>
      <c r="L125">
        <v>187156.67124592917</v>
      </c>
      <c r="M125">
        <v>222099.44963242233</v>
      </c>
      <c r="N125">
        <f t="shared" si="1"/>
        <v>6550894.5061702309</v>
      </c>
    </row>
    <row r="126" spans="1:14">
      <c r="A126" t="s">
        <v>1143</v>
      </c>
      <c r="B126">
        <v>139489.98325836693</v>
      </c>
      <c r="C126">
        <v>835518.26071378833</v>
      </c>
      <c r="D126">
        <v>165601.28772184945</v>
      </c>
      <c r="E126">
        <v>693530.56552372721</v>
      </c>
      <c r="F126">
        <v>794310.30611536326</v>
      </c>
      <c r="G126">
        <v>98096.769344663931</v>
      </c>
      <c r="H126">
        <v>668807.32897265058</v>
      </c>
      <c r="I126">
        <v>621318.79706761043</v>
      </c>
      <c r="J126">
        <v>194161.02988868943</v>
      </c>
      <c r="K126">
        <v>872574.44836882758</v>
      </c>
      <c r="L126">
        <v>903112.07005395612</v>
      </c>
      <c r="M126">
        <v>562776.77160586976</v>
      </c>
      <c r="N126">
        <f t="shared" si="1"/>
        <v>6549297.6186353639</v>
      </c>
    </row>
    <row r="127" spans="1:14">
      <c r="A127" t="s">
        <v>1089</v>
      </c>
      <c r="B127">
        <v>878170.32544132369</v>
      </c>
      <c r="C127">
        <v>276209.75197800534</v>
      </c>
      <c r="D127">
        <v>243254.26120463212</v>
      </c>
      <c r="E127">
        <v>822317.2712076616</v>
      </c>
      <c r="F127">
        <v>549435.36619769933</v>
      </c>
      <c r="G127">
        <v>165606.00347438792</v>
      </c>
      <c r="H127">
        <v>533755.06152149499</v>
      </c>
      <c r="I127">
        <v>406297.19606642675</v>
      </c>
      <c r="J127">
        <v>128351.66418870924</v>
      </c>
      <c r="K127">
        <v>790206.99661643489</v>
      </c>
      <c r="L127">
        <v>887308.65905171272</v>
      </c>
      <c r="M127">
        <v>866571.08193790389</v>
      </c>
      <c r="N127">
        <f t="shared" si="1"/>
        <v>6547483.6388863912</v>
      </c>
    </row>
    <row r="128" spans="1:14">
      <c r="A128" t="s">
        <v>845</v>
      </c>
      <c r="B128">
        <v>781299.30616408808</v>
      </c>
      <c r="C128">
        <v>727917.44141226553</v>
      </c>
      <c r="D128">
        <v>858482.72957777558</v>
      </c>
      <c r="E128">
        <v>697203.08208004269</v>
      </c>
      <c r="F128">
        <v>112034.82823265388</v>
      </c>
      <c r="G128">
        <v>101504.15631264032</v>
      </c>
      <c r="H128">
        <v>291949.6814944045</v>
      </c>
      <c r="I128">
        <v>242320.00190180293</v>
      </c>
      <c r="J128">
        <v>796366.69950718305</v>
      </c>
      <c r="K128">
        <v>314783.93893952575</v>
      </c>
      <c r="L128">
        <v>672190.09815170278</v>
      </c>
      <c r="M128">
        <v>945215.50899986818</v>
      </c>
      <c r="N128">
        <f t="shared" si="1"/>
        <v>6541267.4727739533</v>
      </c>
    </row>
    <row r="129" spans="1:14">
      <c r="A129" t="s">
        <v>631</v>
      </c>
      <c r="B129">
        <v>432959.18401100411</v>
      </c>
      <c r="C129">
        <v>595327.15967180615</v>
      </c>
      <c r="D129">
        <v>721521.45165189344</v>
      </c>
      <c r="E129">
        <v>509208.97761797335</v>
      </c>
      <c r="F129">
        <v>318561.07132381428</v>
      </c>
      <c r="G129">
        <v>645793.40810954606</v>
      </c>
      <c r="H129">
        <v>808166.80468892527</v>
      </c>
      <c r="I129">
        <v>390031.3342573212</v>
      </c>
      <c r="J129">
        <v>479049.13707853458</v>
      </c>
      <c r="K129">
        <v>554970.90027905256</v>
      </c>
      <c r="L129">
        <v>119556.53156731794</v>
      </c>
      <c r="M129">
        <v>963850.22930793068</v>
      </c>
      <c r="N129">
        <f t="shared" si="1"/>
        <v>6538996.1895651212</v>
      </c>
    </row>
    <row r="130" spans="1:14">
      <c r="A130" t="s">
        <v>507</v>
      </c>
      <c r="B130">
        <v>513741.46132254548</v>
      </c>
      <c r="C130">
        <v>325884.4569714985</v>
      </c>
      <c r="D130">
        <v>528130.61415582721</v>
      </c>
      <c r="E130">
        <v>720424.91381893388</v>
      </c>
      <c r="F130">
        <v>640918.17126775149</v>
      </c>
      <c r="G130">
        <v>897495.38644053368</v>
      </c>
      <c r="H130">
        <v>811246.09861263528</v>
      </c>
      <c r="I130">
        <v>233024.79040583846</v>
      </c>
      <c r="J130">
        <v>125091.47007534727</v>
      </c>
      <c r="K130">
        <v>212173.93906867842</v>
      </c>
      <c r="L130">
        <v>682685.38807987177</v>
      </c>
      <c r="M130">
        <v>834682.01965239411</v>
      </c>
      <c r="N130">
        <f t="shared" ref="N130:N193" si="2">SUM(B130:M130)</f>
        <v>6525498.7098718565</v>
      </c>
    </row>
    <row r="131" spans="1:14">
      <c r="A131" t="s">
        <v>1023</v>
      </c>
      <c r="B131">
        <v>557140.81792971806</v>
      </c>
      <c r="C131">
        <v>250099.67581933469</v>
      </c>
      <c r="D131">
        <v>16389.065877460362</v>
      </c>
      <c r="E131">
        <v>588566.07536677376</v>
      </c>
      <c r="F131">
        <v>556784.25414742366</v>
      </c>
      <c r="G131">
        <v>699308.44467514951</v>
      </c>
      <c r="H131">
        <v>873241.34231662448</v>
      </c>
      <c r="I131">
        <v>434379.31263400899</v>
      </c>
      <c r="J131">
        <v>848188.07439940772</v>
      </c>
      <c r="K131">
        <v>826530.32735869626</v>
      </c>
      <c r="L131">
        <v>840072.7495979747</v>
      </c>
      <c r="M131">
        <v>24110.45280900237</v>
      </c>
      <c r="N131">
        <f t="shared" si="2"/>
        <v>6514810.5929315751</v>
      </c>
    </row>
    <row r="132" spans="1:14">
      <c r="A132" t="s">
        <v>74</v>
      </c>
      <c r="B132">
        <v>397840.86915965477</v>
      </c>
      <c r="C132">
        <v>822810.97748679807</v>
      </c>
      <c r="D132">
        <v>428238.52584456559</v>
      </c>
      <c r="E132">
        <v>640057.14298932115</v>
      </c>
      <c r="F132">
        <v>653426.49760214821</v>
      </c>
      <c r="G132">
        <v>598615.63983172341</v>
      </c>
      <c r="H132">
        <v>983508.82709390717</v>
      </c>
      <c r="I132">
        <v>482049.09149925155</v>
      </c>
      <c r="J132">
        <v>318691.01997081417</v>
      </c>
      <c r="K132">
        <v>484366.70428022655</v>
      </c>
      <c r="L132">
        <v>335525.72700870963</v>
      </c>
      <c r="M132">
        <v>368643.43978550594</v>
      </c>
      <c r="N132">
        <f t="shared" si="2"/>
        <v>6513774.4625526248</v>
      </c>
    </row>
    <row r="133" spans="1:14">
      <c r="A133" t="s">
        <v>505</v>
      </c>
      <c r="B133">
        <v>617052.38694782869</v>
      </c>
      <c r="C133">
        <v>274175.53818282194</v>
      </c>
      <c r="D133">
        <v>271656.4109935172</v>
      </c>
      <c r="E133">
        <v>630124.05408534827</v>
      </c>
      <c r="F133">
        <v>812422.8977840615</v>
      </c>
      <c r="G133">
        <v>994776.19792527333</v>
      </c>
      <c r="H133">
        <v>690890.08073403582</v>
      </c>
      <c r="I133">
        <v>638795.5569339419</v>
      </c>
      <c r="J133">
        <v>33567.193341900835</v>
      </c>
      <c r="K133">
        <v>710072.22559475608</v>
      </c>
      <c r="L133">
        <v>692991.73349900846</v>
      </c>
      <c r="M133">
        <v>139126.71216177719</v>
      </c>
      <c r="N133">
        <f t="shared" si="2"/>
        <v>6505650.9881842714</v>
      </c>
    </row>
    <row r="134" spans="1:14">
      <c r="A134" t="s">
        <v>78</v>
      </c>
      <c r="B134">
        <v>532270.49273520487</v>
      </c>
      <c r="C134">
        <v>367800.49199306295</v>
      </c>
      <c r="D134">
        <v>572780.95509440464</v>
      </c>
      <c r="E134">
        <v>822728.16291563318</v>
      </c>
      <c r="F134">
        <v>281053.06939671584</v>
      </c>
      <c r="G134">
        <v>938512.18179663678</v>
      </c>
      <c r="H134">
        <v>796410.83531807899</v>
      </c>
      <c r="I134">
        <v>277464.81600783998</v>
      </c>
      <c r="J134">
        <v>124490.13969747047</v>
      </c>
      <c r="K134">
        <v>147331.17799812934</v>
      </c>
      <c r="L134">
        <v>920539.6889963845</v>
      </c>
      <c r="M134">
        <v>713035.98845425632</v>
      </c>
      <c r="N134">
        <f t="shared" si="2"/>
        <v>6494418.0004038177</v>
      </c>
    </row>
    <row r="135" spans="1:14">
      <c r="A135" t="s">
        <v>435</v>
      </c>
      <c r="B135">
        <v>616393.12610232667</v>
      </c>
      <c r="C135">
        <v>730394.16955569666</v>
      </c>
      <c r="D135">
        <v>233810.24007637252</v>
      </c>
      <c r="E135">
        <v>975907.5903102567</v>
      </c>
      <c r="F135">
        <v>370486.07511376694</v>
      </c>
      <c r="G135">
        <v>585298.36494317639</v>
      </c>
      <c r="H135">
        <v>457166.31045668077</v>
      </c>
      <c r="I135">
        <v>141083.11271988883</v>
      </c>
      <c r="J135">
        <v>656093.41532574908</v>
      </c>
      <c r="K135">
        <v>858386.1794357032</v>
      </c>
      <c r="L135">
        <v>482744.71240896941</v>
      </c>
      <c r="M135">
        <v>343815.65840870119</v>
      </c>
      <c r="N135">
        <f t="shared" si="2"/>
        <v>6451578.9548572879</v>
      </c>
    </row>
    <row r="136" spans="1:14">
      <c r="A136" t="s">
        <v>311</v>
      </c>
      <c r="B136">
        <v>819669.74388867966</v>
      </c>
      <c r="C136">
        <v>793307.4489595684</v>
      </c>
      <c r="D136">
        <v>785277.27657877235</v>
      </c>
      <c r="E136">
        <v>212809.23939623596</v>
      </c>
      <c r="F136">
        <v>267291.32130178489</v>
      </c>
      <c r="G136">
        <v>548147.86683572968</v>
      </c>
      <c r="H136">
        <v>1958.1263339158995</v>
      </c>
      <c r="I136">
        <v>252752.44170557577</v>
      </c>
      <c r="J136">
        <v>752270.06982809445</v>
      </c>
      <c r="K136">
        <v>633234.07715851837</v>
      </c>
      <c r="L136">
        <v>893013.74947591021</v>
      </c>
      <c r="M136">
        <v>485998.88505107671</v>
      </c>
      <c r="N136">
        <f t="shared" si="2"/>
        <v>6445730.2465138622</v>
      </c>
    </row>
    <row r="137" spans="1:14">
      <c r="A137" t="s">
        <v>1242</v>
      </c>
      <c r="B137">
        <v>304583.91821157205</v>
      </c>
      <c r="C137">
        <v>968725.43831289129</v>
      </c>
      <c r="D137">
        <v>614792.55723900034</v>
      </c>
      <c r="E137">
        <v>956015.98069063493</v>
      </c>
      <c r="F137">
        <v>559535.3535794334</v>
      </c>
      <c r="G137">
        <v>504093.25995945052</v>
      </c>
      <c r="H137">
        <v>72285.939246239825</v>
      </c>
      <c r="I137">
        <v>321851.69497229229</v>
      </c>
      <c r="J137">
        <v>891749.86534477631</v>
      </c>
      <c r="K137">
        <v>125920.17953755319</v>
      </c>
      <c r="L137">
        <v>879286.89869513025</v>
      </c>
      <c r="M137">
        <v>235023.86466930425</v>
      </c>
      <c r="N137">
        <f t="shared" si="2"/>
        <v>6433864.9504582789</v>
      </c>
    </row>
    <row r="138" spans="1:14">
      <c r="A138" t="s">
        <v>1320</v>
      </c>
      <c r="B138">
        <v>112492.68458093786</v>
      </c>
      <c r="C138">
        <v>651266.90618573059</v>
      </c>
      <c r="D138">
        <v>878422.60323945968</v>
      </c>
      <c r="E138">
        <v>793529.37075890834</v>
      </c>
      <c r="F138">
        <v>451084.83982946677</v>
      </c>
      <c r="G138">
        <v>701592.10792695836</v>
      </c>
      <c r="H138">
        <v>856275.82882008201</v>
      </c>
      <c r="I138">
        <v>555256.05343460862</v>
      </c>
      <c r="J138">
        <v>150243.0973131783</v>
      </c>
      <c r="K138">
        <v>495546.8811206625</v>
      </c>
      <c r="L138">
        <v>475421.64325213688</v>
      </c>
      <c r="M138">
        <v>311172.51147412084</v>
      </c>
      <c r="N138">
        <f t="shared" si="2"/>
        <v>6432304.5279362509</v>
      </c>
    </row>
    <row r="139" spans="1:14">
      <c r="A139" t="s">
        <v>1266</v>
      </c>
      <c r="B139">
        <v>484935.10310365504</v>
      </c>
      <c r="C139">
        <v>592771.4973817009</v>
      </c>
      <c r="D139">
        <v>286780.62682356662</v>
      </c>
      <c r="E139">
        <v>105086.63457858314</v>
      </c>
      <c r="F139">
        <v>619841.62548048655</v>
      </c>
      <c r="G139">
        <v>948324.79670504527</v>
      </c>
      <c r="H139">
        <v>359001.09563707706</v>
      </c>
      <c r="I139">
        <v>772887.16423679714</v>
      </c>
      <c r="J139">
        <v>411657.64270123071</v>
      </c>
      <c r="K139">
        <v>550127.56209728064</v>
      </c>
      <c r="L139">
        <v>605976.70046938898</v>
      </c>
      <c r="M139">
        <v>685520.31393275911</v>
      </c>
      <c r="N139">
        <f t="shared" si="2"/>
        <v>6422910.7631475702</v>
      </c>
    </row>
    <row r="140" spans="1:14">
      <c r="A140" t="s">
        <v>996</v>
      </c>
      <c r="B140">
        <v>504205.04735228186</v>
      </c>
      <c r="C140">
        <v>793908.14530889713</v>
      </c>
      <c r="D140">
        <v>114749.19610048051</v>
      </c>
      <c r="E140">
        <v>268459.95484395116</v>
      </c>
      <c r="F140">
        <v>561845.89554597321</v>
      </c>
      <c r="G140">
        <v>949365.13270428951</v>
      </c>
      <c r="H140">
        <v>586162.32803264493</v>
      </c>
      <c r="I140">
        <v>778696.16593077977</v>
      </c>
      <c r="J140">
        <v>845403.91224966315</v>
      </c>
      <c r="K140">
        <v>113369.24045117725</v>
      </c>
      <c r="L140">
        <v>551615.51618795597</v>
      </c>
      <c r="M140">
        <v>343926.54052362702</v>
      </c>
      <c r="N140">
        <f t="shared" si="2"/>
        <v>6411707.0752317216</v>
      </c>
    </row>
    <row r="141" spans="1:14">
      <c r="A141" t="s">
        <v>926</v>
      </c>
      <c r="B141">
        <v>127456.29777059708</v>
      </c>
      <c r="C141">
        <v>756737.57927494636</v>
      </c>
      <c r="D141">
        <v>961145.75056356192</v>
      </c>
      <c r="E141">
        <v>38708.81497985257</v>
      </c>
      <c r="F141">
        <v>865139.41296121303</v>
      </c>
      <c r="G141">
        <v>521191.64152374817</v>
      </c>
      <c r="H141">
        <v>707862.87120541686</v>
      </c>
      <c r="I141">
        <v>591348.5246268172</v>
      </c>
      <c r="J141">
        <v>303854.1601435144</v>
      </c>
      <c r="K141">
        <v>567869.03787426499</v>
      </c>
      <c r="L141">
        <v>756278.68604024057</v>
      </c>
      <c r="M141">
        <v>188613.59271760803</v>
      </c>
      <c r="N141">
        <f t="shared" si="2"/>
        <v>6386206.3696817812</v>
      </c>
    </row>
    <row r="142" spans="1:14">
      <c r="A142" t="s">
        <v>1098</v>
      </c>
      <c r="B142">
        <v>38701.697139024713</v>
      </c>
      <c r="C142">
        <v>480169.66568866395</v>
      </c>
      <c r="D142">
        <v>193269.82564445771</v>
      </c>
      <c r="E142">
        <v>897968.49949788232</v>
      </c>
      <c r="F142">
        <v>865117.37825653714</v>
      </c>
      <c r="G142">
        <v>626342.4182593344</v>
      </c>
      <c r="H142">
        <v>636096.32283824857</v>
      </c>
      <c r="I142">
        <v>715850.69212975178</v>
      </c>
      <c r="J142">
        <v>441290.15892416757</v>
      </c>
      <c r="K142">
        <v>359485.52083624288</v>
      </c>
      <c r="L142">
        <v>744775.48858448525</v>
      </c>
      <c r="M142">
        <v>385180.68438202713</v>
      </c>
      <c r="N142">
        <f t="shared" si="2"/>
        <v>6384248.3521808228</v>
      </c>
    </row>
    <row r="143" spans="1:14">
      <c r="A143" t="s">
        <v>1173</v>
      </c>
      <c r="B143">
        <v>281700.08090946887</v>
      </c>
      <c r="C143">
        <v>948426.5558269968</v>
      </c>
      <c r="D143">
        <v>443705.78168602329</v>
      </c>
      <c r="E143">
        <v>512826.71074461419</v>
      </c>
      <c r="F143">
        <v>909213.23633650038</v>
      </c>
      <c r="G143">
        <v>735339.16761575011</v>
      </c>
      <c r="H143">
        <v>529531.39696880314</v>
      </c>
      <c r="I143">
        <v>286611.15148788242</v>
      </c>
      <c r="J143">
        <v>169561.92701953356</v>
      </c>
      <c r="K143">
        <v>136717.94626689638</v>
      </c>
      <c r="L143">
        <v>919268.2770647764</v>
      </c>
      <c r="M143">
        <v>500054.3462200847</v>
      </c>
      <c r="N143">
        <f t="shared" si="2"/>
        <v>6372956.5781473294</v>
      </c>
    </row>
    <row r="144" spans="1:14">
      <c r="A144" t="s">
        <v>1329</v>
      </c>
      <c r="B144">
        <v>310358.5070193737</v>
      </c>
      <c r="C144">
        <v>753877.2428985337</v>
      </c>
      <c r="D144">
        <v>847750.85134827741</v>
      </c>
      <c r="E144">
        <v>441356.33247895533</v>
      </c>
      <c r="F144">
        <v>781844.08979299013</v>
      </c>
      <c r="G144">
        <v>427338.37534661259</v>
      </c>
      <c r="H144">
        <v>100495.02847079239</v>
      </c>
      <c r="I144">
        <v>468469.77663221635</v>
      </c>
      <c r="J144">
        <v>512354.31704004284</v>
      </c>
      <c r="K144">
        <v>821820.73176156345</v>
      </c>
      <c r="L144">
        <v>771791.13302836893</v>
      </c>
      <c r="M144">
        <v>130752.15296587627</v>
      </c>
      <c r="N144">
        <f t="shared" si="2"/>
        <v>6368208.5387836033</v>
      </c>
    </row>
    <row r="145" spans="1:14">
      <c r="A145" t="s">
        <v>153</v>
      </c>
      <c r="B145">
        <v>852625.80242575589</v>
      </c>
      <c r="C145">
        <v>457243.11520994996</v>
      </c>
      <c r="D145">
        <v>347897.14292926708</v>
      </c>
      <c r="E145">
        <v>60970.825806933914</v>
      </c>
      <c r="F145">
        <v>373100.94244749279</v>
      </c>
      <c r="G145">
        <v>651345.29977157188</v>
      </c>
      <c r="H145">
        <v>881907.8676283434</v>
      </c>
      <c r="I145">
        <v>453131.30982911645</v>
      </c>
      <c r="J145">
        <v>622722.82987137092</v>
      </c>
      <c r="K145">
        <v>969065.60654475901</v>
      </c>
      <c r="L145">
        <v>429537.55027182418</v>
      </c>
      <c r="M145">
        <v>262797.674417225</v>
      </c>
      <c r="N145">
        <f t="shared" si="2"/>
        <v>6362345.9671536097</v>
      </c>
    </row>
    <row r="146" spans="1:14">
      <c r="A146" t="s">
        <v>573</v>
      </c>
      <c r="B146">
        <v>162386.42389102431</v>
      </c>
      <c r="C146">
        <v>150265.38797914924</v>
      </c>
      <c r="D146">
        <v>471985.54660276102</v>
      </c>
      <c r="E146">
        <v>640303.52974134567</v>
      </c>
      <c r="F146">
        <v>288685.20061610913</v>
      </c>
      <c r="G146">
        <v>603251.11102990992</v>
      </c>
      <c r="H146">
        <v>765394.57475389622</v>
      </c>
      <c r="I146">
        <v>682310.48275930306</v>
      </c>
      <c r="J146">
        <v>762325.55766439659</v>
      </c>
      <c r="K146">
        <v>985879.72466832516</v>
      </c>
      <c r="L146">
        <v>664907.93130669917</v>
      </c>
      <c r="M146">
        <v>183394.71236066651</v>
      </c>
      <c r="N146">
        <f t="shared" si="2"/>
        <v>6361090.1833735853</v>
      </c>
    </row>
    <row r="147" spans="1:14">
      <c r="A147" t="s">
        <v>1182</v>
      </c>
      <c r="B147">
        <v>744300.81288522203</v>
      </c>
      <c r="C147">
        <v>841287.65578435769</v>
      </c>
      <c r="D147">
        <v>172111.31800544809</v>
      </c>
      <c r="E147">
        <v>222285.82789384833</v>
      </c>
      <c r="F147">
        <v>887542.71239454753</v>
      </c>
      <c r="G147">
        <v>457208.99050834117</v>
      </c>
      <c r="H147">
        <v>589140.7278915731</v>
      </c>
      <c r="I147">
        <v>46154.647669964019</v>
      </c>
      <c r="J147">
        <v>699060.24475326354</v>
      </c>
      <c r="K147">
        <v>266347.91121692216</v>
      </c>
      <c r="L147">
        <v>581242.00474263343</v>
      </c>
      <c r="M147">
        <v>854307.38584382006</v>
      </c>
      <c r="N147">
        <f t="shared" si="2"/>
        <v>6360990.2395899417</v>
      </c>
    </row>
    <row r="148" spans="1:14">
      <c r="A148" t="s">
        <v>839</v>
      </c>
      <c r="B148">
        <v>596712.0088537652</v>
      </c>
      <c r="C148">
        <v>549245.34104148974</v>
      </c>
      <c r="D148">
        <v>652243.18394957576</v>
      </c>
      <c r="E148">
        <v>910390.72716351529</v>
      </c>
      <c r="F148">
        <v>483597.41762730514</v>
      </c>
      <c r="G148">
        <v>148919.93121816337</v>
      </c>
      <c r="H148">
        <v>182240.7217982267</v>
      </c>
      <c r="I148">
        <v>298779.00809466606</v>
      </c>
      <c r="J148">
        <v>956044.28350044833</v>
      </c>
      <c r="K148">
        <v>574446.6607503274</v>
      </c>
      <c r="L148">
        <v>987770.3666588678</v>
      </c>
      <c r="M148">
        <v>5690.0820708943866</v>
      </c>
      <c r="N148">
        <f t="shared" si="2"/>
        <v>6346079.7327272464</v>
      </c>
    </row>
    <row r="149" spans="1:14">
      <c r="A149" t="s">
        <v>1045</v>
      </c>
      <c r="B149">
        <v>265672.12171931477</v>
      </c>
      <c r="C149">
        <v>945705.40757411346</v>
      </c>
      <c r="D149">
        <v>601816.6502855228</v>
      </c>
      <c r="E149">
        <v>818161.44743897161</v>
      </c>
      <c r="F149">
        <v>512279.02843253972</v>
      </c>
      <c r="G149">
        <v>470583.18404043885</v>
      </c>
      <c r="H149">
        <v>48768.330786701954</v>
      </c>
      <c r="I149">
        <v>472634.98252248828</v>
      </c>
      <c r="J149">
        <v>392798.54864567268</v>
      </c>
      <c r="K149">
        <v>424238.43838696828</v>
      </c>
      <c r="L149">
        <v>961723.95083182631</v>
      </c>
      <c r="M149">
        <v>429635.6208647826</v>
      </c>
      <c r="N149">
        <f t="shared" si="2"/>
        <v>6344017.7115293406</v>
      </c>
    </row>
    <row r="150" spans="1:14">
      <c r="A150" t="s">
        <v>1006</v>
      </c>
      <c r="B150">
        <v>55393.021123533836</v>
      </c>
      <c r="C150">
        <v>573423.40362651227</v>
      </c>
      <c r="D150">
        <v>735683.74169631151</v>
      </c>
      <c r="E150">
        <v>991551.23467491951</v>
      </c>
      <c r="F150">
        <v>333331.01873680082</v>
      </c>
      <c r="G150">
        <v>238623.71487851042</v>
      </c>
      <c r="H150">
        <v>21454.459207236654</v>
      </c>
      <c r="I150">
        <v>910888.5092383849</v>
      </c>
      <c r="J150">
        <v>857982.35986459779</v>
      </c>
      <c r="K150">
        <v>983764.92157751566</v>
      </c>
      <c r="L150">
        <v>379283.17500180565</v>
      </c>
      <c r="M150">
        <v>258268.37741863707</v>
      </c>
      <c r="N150">
        <f t="shared" si="2"/>
        <v>6339647.9370447667</v>
      </c>
    </row>
    <row r="151" spans="1:14">
      <c r="A151" t="s">
        <v>585</v>
      </c>
      <c r="B151">
        <v>837375.20523922378</v>
      </c>
      <c r="C151">
        <v>216493.91708455334</v>
      </c>
      <c r="D151">
        <v>604571.28659427329</v>
      </c>
      <c r="E151">
        <v>766208.70300722239</v>
      </c>
      <c r="F151">
        <v>546903.45188475284</v>
      </c>
      <c r="G151">
        <v>973310.04114483285</v>
      </c>
      <c r="H151">
        <v>726343.284782022</v>
      </c>
      <c r="I151">
        <v>233682.00370430481</v>
      </c>
      <c r="J151">
        <v>273910.05552969791</v>
      </c>
      <c r="K151">
        <v>735263.50106942491</v>
      </c>
      <c r="L151">
        <v>94889.420849421207</v>
      </c>
      <c r="M151">
        <v>328367.52720358077</v>
      </c>
      <c r="N151">
        <f t="shared" si="2"/>
        <v>6337318.3980933093</v>
      </c>
    </row>
    <row r="152" spans="1:14">
      <c r="A152" t="s">
        <v>1189</v>
      </c>
      <c r="B152">
        <v>15118.780591778957</v>
      </c>
      <c r="C152">
        <v>835784.77495576697</v>
      </c>
      <c r="D152">
        <v>459430.12821241294</v>
      </c>
      <c r="E152">
        <v>871973.47173514508</v>
      </c>
      <c r="F152">
        <v>740023.65743596281</v>
      </c>
      <c r="G152">
        <v>397880.59646177531</v>
      </c>
      <c r="H152">
        <v>488754.06226197915</v>
      </c>
      <c r="I152">
        <v>848897.05750690971</v>
      </c>
      <c r="J152">
        <v>293607.0888484309</v>
      </c>
      <c r="K152">
        <v>418193.5156088802</v>
      </c>
      <c r="L152">
        <v>718489.38006395998</v>
      </c>
      <c r="M152">
        <v>242130.58507800256</v>
      </c>
      <c r="N152">
        <f t="shared" si="2"/>
        <v>6330283.0987610053</v>
      </c>
    </row>
    <row r="153" spans="1:14">
      <c r="A153" t="s">
        <v>1134</v>
      </c>
      <c r="B153">
        <v>418449.7730037279</v>
      </c>
      <c r="C153">
        <v>659685.39146862505</v>
      </c>
      <c r="D153">
        <v>920365.58841471781</v>
      </c>
      <c r="E153">
        <v>15443.874732758211</v>
      </c>
      <c r="F153">
        <v>877573.27286198747</v>
      </c>
      <c r="G153">
        <v>373722.86519324774</v>
      </c>
      <c r="H153">
        <v>369823.90550156595</v>
      </c>
      <c r="I153">
        <v>265052.53901981929</v>
      </c>
      <c r="J153">
        <v>800502.55841315957</v>
      </c>
      <c r="K153">
        <v>826492.56551147532</v>
      </c>
      <c r="L153">
        <v>40339.941851963209</v>
      </c>
      <c r="M153">
        <v>759958.31749210309</v>
      </c>
      <c r="N153">
        <f t="shared" si="2"/>
        <v>6327410.5934651513</v>
      </c>
    </row>
    <row r="154" spans="1:14">
      <c r="A154" t="s">
        <v>1066</v>
      </c>
      <c r="B154">
        <v>543680.92820023</v>
      </c>
      <c r="C154">
        <v>663309.40280147467</v>
      </c>
      <c r="D154">
        <v>973604.64107672754</v>
      </c>
      <c r="E154">
        <v>438987.91139161255</v>
      </c>
      <c r="F154">
        <v>44359.090949978585</v>
      </c>
      <c r="G154">
        <v>949431.11772252712</v>
      </c>
      <c r="H154">
        <v>119614.51058648265</v>
      </c>
      <c r="I154">
        <v>51107.175409498719</v>
      </c>
      <c r="J154">
        <v>885974.95047163218</v>
      </c>
      <c r="K154">
        <v>769685.88783338026</v>
      </c>
      <c r="L154">
        <v>517014.08572414541</v>
      </c>
      <c r="M154">
        <v>368151.48817574006</v>
      </c>
      <c r="N154">
        <f t="shared" si="2"/>
        <v>6324921.1903434293</v>
      </c>
    </row>
    <row r="155" spans="1:14">
      <c r="A155" t="s">
        <v>900</v>
      </c>
      <c r="B155">
        <v>387814.59793286363</v>
      </c>
      <c r="C155">
        <v>432411.10934498149</v>
      </c>
      <c r="D155">
        <v>596285.32745065249</v>
      </c>
      <c r="E155">
        <v>604613.75924256933</v>
      </c>
      <c r="F155">
        <v>980019.71532445028</v>
      </c>
      <c r="G155">
        <v>542875.56846929155</v>
      </c>
      <c r="H155">
        <v>997678.95227875025</v>
      </c>
      <c r="I155">
        <v>770970.00643062405</v>
      </c>
      <c r="J155">
        <v>577590.54483376211</v>
      </c>
      <c r="K155">
        <v>242632.91613232062</v>
      </c>
      <c r="L155">
        <v>133347.53467442541</v>
      </c>
      <c r="M155">
        <v>52248.169851654369</v>
      </c>
      <c r="N155">
        <f t="shared" si="2"/>
        <v>6318488.2019663462</v>
      </c>
    </row>
    <row r="156" spans="1:14">
      <c r="A156" t="s">
        <v>1053</v>
      </c>
      <c r="B156">
        <v>121243.31741231342</v>
      </c>
      <c r="C156">
        <v>551347.84929510055</v>
      </c>
      <c r="D156">
        <v>884473.41008710209</v>
      </c>
      <c r="E156">
        <v>811526.90964459756</v>
      </c>
      <c r="F156">
        <v>125763.67449779902</v>
      </c>
      <c r="G156">
        <v>544517.0091358053</v>
      </c>
      <c r="H156">
        <v>161014.34013032689</v>
      </c>
      <c r="I156">
        <v>848032.43169537908</v>
      </c>
      <c r="J156">
        <v>729238.64953754668</v>
      </c>
      <c r="K156">
        <v>116386.97094172156</v>
      </c>
      <c r="L156">
        <v>757745.06129905174</v>
      </c>
      <c r="M156">
        <v>656221.49010342383</v>
      </c>
      <c r="N156">
        <f t="shared" si="2"/>
        <v>6307511.113780167</v>
      </c>
    </row>
    <row r="157" spans="1:14">
      <c r="A157" t="s">
        <v>269</v>
      </c>
      <c r="B157">
        <v>336075.45412257302</v>
      </c>
      <c r="C157">
        <v>915758.76800971897</v>
      </c>
      <c r="D157">
        <v>757069.84656722308</v>
      </c>
      <c r="E157">
        <v>329955.79152740916</v>
      </c>
      <c r="F157">
        <v>169270.84730424348</v>
      </c>
      <c r="G157">
        <v>556184.30527263775</v>
      </c>
      <c r="H157">
        <v>54128.385449359826</v>
      </c>
      <c r="I157">
        <v>314368.44619239244</v>
      </c>
      <c r="J157">
        <v>413871.4360944191</v>
      </c>
      <c r="K157">
        <v>528836.09763811599</v>
      </c>
      <c r="L157">
        <v>978920.74236927356</v>
      </c>
      <c r="M157">
        <v>949623.10075914022</v>
      </c>
      <c r="N157">
        <f t="shared" si="2"/>
        <v>6304063.2213065075</v>
      </c>
    </row>
    <row r="158" spans="1:14">
      <c r="A158" t="s">
        <v>694</v>
      </c>
      <c r="B158">
        <v>540158.25677939737</v>
      </c>
      <c r="C158">
        <v>481349.73923906032</v>
      </c>
      <c r="D158">
        <v>212703.86630095917</v>
      </c>
      <c r="E158">
        <v>106976.63260229107</v>
      </c>
      <c r="F158">
        <v>530909.09977730364</v>
      </c>
      <c r="G158">
        <v>629239.60281389044</v>
      </c>
      <c r="H158">
        <v>761458.67737280775</v>
      </c>
      <c r="I158">
        <v>681063.49642475846</v>
      </c>
      <c r="J158">
        <v>849769.3592729033</v>
      </c>
      <c r="K158">
        <v>33652.24593634253</v>
      </c>
      <c r="L158">
        <v>961149.81365136884</v>
      </c>
      <c r="M158">
        <v>503767.96674733615</v>
      </c>
      <c r="N158">
        <f t="shared" si="2"/>
        <v>6292198.7569184192</v>
      </c>
    </row>
    <row r="159" spans="1:14">
      <c r="A159" t="s">
        <v>597</v>
      </c>
      <c r="B159">
        <v>621039.25294265302</v>
      </c>
      <c r="C159">
        <v>749332.81837451784</v>
      </c>
      <c r="D159">
        <v>927010.42774068902</v>
      </c>
      <c r="E159">
        <v>613134.54965480592</v>
      </c>
      <c r="F159">
        <v>436543.33694805793</v>
      </c>
      <c r="G159">
        <v>360082.91364965483</v>
      </c>
      <c r="H159">
        <v>606125.95001844584</v>
      </c>
      <c r="I159">
        <v>379528.8496596996</v>
      </c>
      <c r="J159">
        <v>97579.775295124069</v>
      </c>
      <c r="K159">
        <v>268609.63999676524</v>
      </c>
      <c r="L159">
        <v>349030.90273477486</v>
      </c>
      <c r="M159">
        <v>865903.63307371899</v>
      </c>
      <c r="N159">
        <f t="shared" si="2"/>
        <v>6273922.0500889085</v>
      </c>
    </row>
    <row r="160" spans="1:14">
      <c r="A160" t="s">
        <v>1221</v>
      </c>
      <c r="B160">
        <v>383209.22037160554</v>
      </c>
      <c r="C160">
        <v>48804.636356671537</v>
      </c>
      <c r="D160">
        <v>979756.75921415724</v>
      </c>
      <c r="E160">
        <v>567318.79769841686</v>
      </c>
      <c r="F160">
        <v>872215.07912136428</v>
      </c>
      <c r="G160">
        <v>240724.30435431169</v>
      </c>
      <c r="H160">
        <v>921918.96113092138</v>
      </c>
      <c r="I160">
        <v>272683.73932937684</v>
      </c>
      <c r="J160">
        <v>648862.6376396477</v>
      </c>
      <c r="K160">
        <v>404078.44495606946</v>
      </c>
      <c r="L160">
        <v>98575.357259878539</v>
      </c>
      <c r="M160">
        <v>834730.54268776719</v>
      </c>
      <c r="N160">
        <f t="shared" si="2"/>
        <v>6272878.4801201886</v>
      </c>
    </row>
    <row r="161" spans="1:14">
      <c r="A161" t="s">
        <v>1127</v>
      </c>
      <c r="B161">
        <v>660271.08917401859</v>
      </c>
      <c r="C161">
        <v>802799.97512466263</v>
      </c>
      <c r="D161">
        <v>571362.18697041727</v>
      </c>
      <c r="E161">
        <v>599907.15989461378</v>
      </c>
      <c r="F161">
        <v>63186.613220997831</v>
      </c>
      <c r="G161">
        <v>779424.18757696706</v>
      </c>
      <c r="H161">
        <v>678952.21254586859</v>
      </c>
      <c r="I161">
        <v>929525.81236570515</v>
      </c>
      <c r="J161">
        <v>190257.62322834373</v>
      </c>
      <c r="K161">
        <v>118193.58197248442</v>
      </c>
      <c r="L161">
        <v>532121.41806984309</v>
      </c>
      <c r="M161">
        <v>341497.89666809759</v>
      </c>
      <c r="N161">
        <f t="shared" si="2"/>
        <v>6267499.7568120202</v>
      </c>
    </row>
    <row r="162" spans="1:14">
      <c r="A162" t="s">
        <v>849</v>
      </c>
      <c r="B162">
        <v>942288.17685831396</v>
      </c>
      <c r="C162">
        <v>59590.865888345943</v>
      </c>
      <c r="D162">
        <v>61273.915130171554</v>
      </c>
      <c r="E162">
        <v>875059.71530001855</v>
      </c>
      <c r="F162">
        <v>963311.36242660775</v>
      </c>
      <c r="G162">
        <v>28000.82317427477</v>
      </c>
      <c r="H162">
        <v>812747.29912225658</v>
      </c>
      <c r="I162">
        <v>736420.27685113868</v>
      </c>
      <c r="J162">
        <v>182035.61097085098</v>
      </c>
      <c r="K162">
        <v>307787.37528286991</v>
      </c>
      <c r="L162">
        <v>709704.13740019104</v>
      </c>
      <c r="M162">
        <v>583530.69710976887</v>
      </c>
      <c r="N162">
        <f t="shared" si="2"/>
        <v>6261750.2555148099</v>
      </c>
    </row>
    <row r="163" spans="1:14">
      <c r="A163" t="s">
        <v>1120</v>
      </c>
      <c r="B163">
        <v>827302.1300845251</v>
      </c>
      <c r="C163">
        <v>433008.05733463157</v>
      </c>
      <c r="D163">
        <v>317325.26934014005</v>
      </c>
      <c r="E163">
        <v>155262.25570219921</v>
      </c>
      <c r="F163">
        <v>395207.09203369688</v>
      </c>
      <c r="G163">
        <v>665244.92116322217</v>
      </c>
      <c r="H163">
        <v>415449.82675699325</v>
      </c>
      <c r="I163">
        <v>356993.23204253474</v>
      </c>
      <c r="J163">
        <v>407044.97496432334</v>
      </c>
      <c r="K163">
        <v>455688.15399699326</v>
      </c>
      <c r="L163">
        <v>838673.71825462929</v>
      </c>
      <c r="M163">
        <v>991177.16568102501</v>
      </c>
      <c r="N163">
        <f t="shared" si="2"/>
        <v>6258376.7973549142</v>
      </c>
    </row>
    <row r="164" spans="1:14">
      <c r="A164" t="s">
        <v>1301</v>
      </c>
      <c r="B164">
        <v>473358.4056324308</v>
      </c>
      <c r="C164">
        <v>844367.44552485249</v>
      </c>
      <c r="D164">
        <v>417008.68082574493</v>
      </c>
      <c r="E164">
        <v>578263.1128529869</v>
      </c>
      <c r="F164">
        <v>89978.851753163777</v>
      </c>
      <c r="G164">
        <v>997867.70664477616</v>
      </c>
      <c r="H164">
        <v>279929.58305363235</v>
      </c>
      <c r="I164">
        <v>52460.579450818164</v>
      </c>
      <c r="J164">
        <v>624095.57412528421</v>
      </c>
      <c r="K164">
        <v>533673.5739881919</v>
      </c>
      <c r="L164">
        <v>864899.10048984701</v>
      </c>
      <c r="M164">
        <v>499175.61775677744</v>
      </c>
      <c r="N164">
        <f t="shared" si="2"/>
        <v>6255078.2320985058</v>
      </c>
    </row>
    <row r="165" spans="1:14">
      <c r="A165" t="s">
        <v>963</v>
      </c>
      <c r="B165">
        <v>259676.71441664774</v>
      </c>
      <c r="C165">
        <v>702882.23690666293</v>
      </c>
      <c r="D165">
        <v>128959.40169058141</v>
      </c>
      <c r="E165">
        <v>55387.156257488467</v>
      </c>
      <c r="F165">
        <v>340239.11570991529</v>
      </c>
      <c r="G165">
        <v>669789.49906322965</v>
      </c>
      <c r="H165">
        <v>69495.81636469948</v>
      </c>
      <c r="I165">
        <v>994249.32391138247</v>
      </c>
      <c r="J165">
        <v>866711.65624447784</v>
      </c>
      <c r="K165">
        <v>491438.65575686173</v>
      </c>
      <c r="L165">
        <v>927391.57180978567</v>
      </c>
      <c r="M165">
        <v>748320.06340238696</v>
      </c>
      <c r="N165">
        <f t="shared" si="2"/>
        <v>6254541.2115341192</v>
      </c>
    </row>
    <row r="166" spans="1:14">
      <c r="A166" t="s">
        <v>528</v>
      </c>
      <c r="B166">
        <v>319017.58021866088</v>
      </c>
      <c r="C166">
        <v>81348.323923892691</v>
      </c>
      <c r="D166">
        <v>540527.73767744994</v>
      </c>
      <c r="E166">
        <v>431853.53144783567</v>
      </c>
      <c r="F166">
        <v>537474.45767745888</v>
      </c>
      <c r="G166">
        <v>85439.700189059557</v>
      </c>
      <c r="H166">
        <v>788896.50467036373</v>
      </c>
      <c r="I166">
        <v>850511.39431983372</v>
      </c>
      <c r="J166">
        <v>921764.70030657644</v>
      </c>
      <c r="K166">
        <v>582112.29259196669</v>
      </c>
      <c r="L166">
        <v>509327.42425796221</v>
      </c>
      <c r="M166">
        <v>602296.84359044232</v>
      </c>
      <c r="N166">
        <f t="shared" si="2"/>
        <v>6250570.4908715021</v>
      </c>
    </row>
    <row r="167" spans="1:14">
      <c r="A167" t="s">
        <v>554</v>
      </c>
      <c r="B167">
        <v>651892.44877943513</v>
      </c>
      <c r="C167">
        <v>903484.42652009171</v>
      </c>
      <c r="D167">
        <v>393477.44155779964</v>
      </c>
      <c r="E167">
        <v>961793.69560766232</v>
      </c>
      <c r="F167">
        <v>803611.63143324782</v>
      </c>
      <c r="G167">
        <v>21673.505927762628</v>
      </c>
      <c r="H167">
        <v>935042.67436255794</v>
      </c>
      <c r="I167">
        <v>394206.23980327329</v>
      </c>
      <c r="J167">
        <v>487172.0232739505</v>
      </c>
      <c r="K167">
        <v>681508.16198465985</v>
      </c>
      <c r="L167">
        <v>7331.3179149671059</v>
      </c>
      <c r="M167">
        <v>7443.6319252478843</v>
      </c>
      <c r="N167">
        <f t="shared" si="2"/>
        <v>6248637.199090655</v>
      </c>
    </row>
    <row r="168" spans="1:14">
      <c r="A168" t="s">
        <v>1315</v>
      </c>
      <c r="B168">
        <v>47712.051885533627</v>
      </c>
      <c r="C168">
        <v>869364.00480863568</v>
      </c>
      <c r="D168">
        <v>390735.54249610577</v>
      </c>
      <c r="E168">
        <v>534516.60134224687</v>
      </c>
      <c r="F168">
        <v>533188.43942883494</v>
      </c>
      <c r="G168">
        <v>401033.58876932558</v>
      </c>
      <c r="H168">
        <v>992850.54058655642</v>
      </c>
      <c r="I168">
        <v>616687.1873540316</v>
      </c>
      <c r="J168">
        <v>478177.46354269097</v>
      </c>
      <c r="K168">
        <v>546111.45413508022</v>
      </c>
      <c r="L168">
        <v>487575.01800121815</v>
      </c>
      <c r="M168">
        <v>343926.19239067246</v>
      </c>
      <c r="N168">
        <f t="shared" si="2"/>
        <v>6241878.084740933</v>
      </c>
    </row>
    <row r="169" spans="1:14">
      <c r="A169" t="s">
        <v>514</v>
      </c>
      <c r="B169">
        <v>306261.58697036479</v>
      </c>
      <c r="C169">
        <v>310373.64941302169</v>
      </c>
      <c r="D169">
        <v>502252.33187298203</v>
      </c>
      <c r="E169">
        <v>701051.59190496465</v>
      </c>
      <c r="F169">
        <v>937254.48077300237</v>
      </c>
      <c r="G169">
        <v>161823.65043904123</v>
      </c>
      <c r="H169">
        <v>258317.2784033363</v>
      </c>
      <c r="I169">
        <v>284110.33365839731</v>
      </c>
      <c r="J169">
        <v>515936.87363192806</v>
      </c>
      <c r="K169">
        <v>884234.30658266135</v>
      </c>
      <c r="L169">
        <v>719148.27865883766</v>
      </c>
      <c r="M169">
        <v>655066.30116347736</v>
      </c>
      <c r="N169">
        <f t="shared" si="2"/>
        <v>6235830.6634720154</v>
      </c>
    </row>
    <row r="170" spans="1:14">
      <c r="A170" t="s">
        <v>660</v>
      </c>
      <c r="B170">
        <v>281345.20410987583</v>
      </c>
      <c r="C170">
        <v>794916.9111359081</v>
      </c>
      <c r="D170">
        <v>329668.68049213639</v>
      </c>
      <c r="E170">
        <v>63226.295161270209</v>
      </c>
      <c r="F170">
        <v>298751.13462121785</v>
      </c>
      <c r="G170">
        <v>772912.17041784385</v>
      </c>
      <c r="H170">
        <v>833168.47396962577</v>
      </c>
      <c r="I170">
        <v>372372.51945750148</v>
      </c>
      <c r="J170">
        <v>121796.02677870693</v>
      </c>
      <c r="K170">
        <v>923480.21254187648</v>
      </c>
      <c r="L170">
        <v>546053.94097505754</v>
      </c>
      <c r="M170">
        <v>893240.4560823366</v>
      </c>
      <c r="N170">
        <f t="shared" si="2"/>
        <v>6230932.0257433569</v>
      </c>
    </row>
    <row r="171" spans="1:14">
      <c r="A171" t="s">
        <v>842</v>
      </c>
      <c r="B171">
        <v>174804.40013952082</v>
      </c>
      <c r="C171">
        <v>81966.608629836628</v>
      </c>
      <c r="D171">
        <v>678813.61817396397</v>
      </c>
      <c r="E171">
        <v>632713.77419235464</v>
      </c>
      <c r="F171">
        <v>407161.35079966096</v>
      </c>
      <c r="G171">
        <v>767697.90405734151</v>
      </c>
      <c r="H171">
        <v>238295.20053821639</v>
      </c>
      <c r="I171">
        <v>904543.90789846133</v>
      </c>
      <c r="J171">
        <v>175888.04177955198</v>
      </c>
      <c r="K171">
        <v>681845.0115883376</v>
      </c>
      <c r="L171">
        <v>610730.82615401084</v>
      </c>
      <c r="M171">
        <v>875462.26111134165</v>
      </c>
      <c r="N171">
        <f t="shared" si="2"/>
        <v>6229922.9050625972</v>
      </c>
    </row>
    <row r="172" spans="1:14">
      <c r="A172" t="s">
        <v>1311</v>
      </c>
      <c r="B172">
        <v>764986.49793366925</v>
      </c>
      <c r="C172">
        <v>88132.391465957422</v>
      </c>
      <c r="D172">
        <v>767664.3984684028</v>
      </c>
      <c r="E172">
        <v>46392.093577258485</v>
      </c>
      <c r="F172">
        <v>782018.61203622341</v>
      </c>
      <c r="G172">
        <v>751781.83967062761</v>
      </c>
      <c r="H172">
        <v>253123.97476384474</v>
      </c>
      <c r="I172">
        <v>346955.72445828991</v>
      </c>
      <c r="J172">
        <v>873173.83948974079</v>
      </c>
      <c r="K172">
        <v>787849.13297375047</v>
      </c>
      <c r="L172">
        <v>4120.806757207496</v>
      </c>
      <c r="M172">
        <v>758702.19222417951</v>
      </c>
      <c r="N172">
        <f t="shared" si="2"/>
        <v>6224901.5038191509</v>
      </c>
    </row>
    <row r="173" spans="1:14">
      <c r="A173" t="s">
        <v>1059</v>
      </c>
      <c r="B173">
        <v>377103.04425840225</v>
      </c>
      <c r="C173">
        <v>774290.93480446492</v>
      </c>
      <c r="D173">
        <v>394985.43351060146</v>
      </c>
      <c r="E173">
        <v>790364.09323723475</v>
      </c>
      <c r="F173">
        <v>396104.91307120019</v>
      </c>
      <c r="G173">
        <v>624022.99387067335</v>
      </c>
      <c r="H173">
        <v>441185.38127820386</v>
      </c>
      <c r="I173">
        <v>381135.88341576862</v>
      </c>
      <c r="J173">
        <v>835931.51737882884</v>
      </c>
      <c r="K173">
        <v>458077.9722760634</v>
      </c>
      <c r="L173">
        <v>445529.46734092955</v>
      </c>
      <c r="M173">
        <v>296837.5553422161</v>
      </c>
      <c r="N173">
        <f t="shared" si="2"/>
        <v>6215569.1897845864</v>
      </c>
    </row>
    <row r="174" spans="1:14">
      <c r="A174" t="s">
        <v>417</v>
      </c>
      <c r="B174">
        <v>495418.70426214742</v>
      </c>
      <c r="C174">
        <v>682950.81507925421</v>
      </c>
      <c r="D174">
        <v>59560.869835214471</v>
      </c>
      <c r="E174">
        <v>734113.12712926615</v>
      </c>
      <c r="F174">
        <v>476142.25434685242</v>
      </c>
      <c r="G174">
        <v>490110.49960975704</v>
      </c>
      <c r="H174">
        <v>607159.87552644499</v>
      </c>
      <c r="I174">
        <v>274674.87713776936</v>
      </c>
      <c r="J174">
        <v>783524.81484280585</v>
      </c>
      <c r="K174">
        <v>171776.99403388813</v>
      </c>
      <c r="L174">
        <v>541892.79442471219</v>
      </c>
      <c r="M174">
        <v>893584.59502829646</v>
      </c>
      <c r="N174">
        <f t="shared" si="2"/>
        <v>6210910.2212564088</v>
      </c>
    </row>
    <row r="175" spans="1:14">
      <c r="A175" t="s">
        <v>261</v>
      </c>
      <c r="B175">
        <v>494022.99326881225</v>
      </c>
      <c r="C175">
        <v>313362.3375215113</v>
      </c>
      <c r="D175">
        <v>642828.22603115439</v>
      </c>
      <c r="E175">
        <v>751459.22469812992</v>
      </c>
      <c r="F175">
        <v>964026.03695530386</v>
      </c>
      <c r="G175">
        <v>670236.38142591633</v>
      </c>
      <c r="H175">
        <v>659187.58545086707</v>
      </c>
      <c r="I175">
        <v>74502.595479426163</v>
      </c>
      <c r="J175">
        <v>325410.30804746627</v>
      </c>
      <c r="K175">
        <v>304305.19571765111</v>
      </c>
      <c r="L175">
        <v>244704.0590172126</v>
      </c>
      <c r="M175">
        <v>758031.90903625765</v>
      </c>
      <c r="N175">
        <f t="shared" si="2"/>
        <v>6202076.8526497083</v>
      </c>
    </row>
    <row r="176" spans="1:14">
      <c r="A176" t="s">
        <v>324</v>
      </c>
      <c r="B176">
        <v>425684.72927661182</v>
      </c>
      <c r="C176">
        <v>943040.14415228518</v>
      </c>
      <c r="D176">
        <v>564208.49959658703</v>
      </c>
      <c r="E176">
        <v>310563.80375330162</v>
      </c>
      <c r="F176">
        <v>875210.82779962092</v>
      </c>
      <c r="G176">
        <v>334531.50943479326</v>
      </c>
      <c r="H176">
        <v>395942.57745470764</v>
      </c>
      <c r="I176">
        <v>414624.08929696894</v>
      </c>
      <c r="J176">
        <v>449815.85669790325</v>
      </c>
      <c r="K176">
        <v>837072.23228209733</v>
      </c>
      <c r="L176">
        <v>508274.68711111526</v>
      </c>
      <c r="M176">
        <v>127137.45425619694</v>
      </c>
      <c r="N176">
        <f t="shared" si="2"/>
        <v>6186106.4111121884</v>
      </c>
    </row>
    <row r="177" spans="1:14">
      <c r="A177" t="s">
        <v>1272</v>
      </c>
      <c r="B177">
        <v>191835.70993163114</v>
      </c>
      <c r="C177">
        <v>553480.34797495732</v>
      </c>
      <c r="D177">
        <v>967503.77982639091</v>
      </c>
      <c r="E177">
        <v>901014.22200956277</v>
      </c>
      <c r="F177">
        <v>372275.39491170971</v>
      </c>
      <c r="G177">
        <v>663724.59915896086</v>
      </c>
      <c r="H177">
        <v>8567.8003518215864</v>
      </c>
      <c r="I177">
        <v>88033.994005797373</v>
      </c>
      <c r="J177">
        <v>945758.33529737417</v>
      </c>
      <c r="K177">
        <v>218775.72670462486</v>
      </c>
      <c r="L177">
        <v>706815.07541770989</v>
      </c>
      <c r="M177">
        <v>567979.47259198816</v>
      </c>
      <c r="N177">
        <f t="shared" si="2"/>
        <v>6185764.4581825277</v>
      </c>
    </row>
    <row r="178" spans="1:14">
      <c r="A178" t="s">
        <v>438</v>
      </c>
      <c r="B178">
        <v>253904.41044453328</v>
      </c>
      <c r="C178">
        <v>879447.3353643259</v>
      </c>
      <c r="D178">
        <v>454930.17615492427</v>
      </c>
      <c r="E178">
        <v>93964.506540143993</v>
      </c>
      <c r="F178">
        <v>576685.61763481912</v>
      </c>
      <c r="G178">
        <v>661206.84923797182</v>
      </c>
      <c r="H178">
        <v>286023.59251228027</v>
      </c>
      <c r="I178">
        <v>798902.24284214096</v>
      </c>
      <c r="J178">
        <v>4525.7089086079286</v>
      </c>
      <c r="K178">
        <v>658666.51941505063</v>
      </c>
      <c r="L178">
        <v>702117.41768257564</v>
      </c>
      <c r="M178">
        <v>804083.19882464281</v>
      </c>
      <c r="N178">
        <f t="shared" si="2"/>
        <v>6174457.575562017</v>
      </c>
    </row>
    <row r="179" spans="1:14">
      <c r="A179" t="s">
        <v>392</v>
      </c>
      <c r="B179">
        <v>812836.3346869864</v>
      </c>
      <c r="C179">
        <v>378637.58711941197</v>
      </c>
      <c r="D179">
        <v>142241.53943643681</v>
      </c>
      <c r="E179">
        <v>616382.12534530286</v>
      </c>
      <c r="F179">
        <v>553117.36610524263</v>
      </c>
      <c r="G179">
        <v>808826.99475819711</v>
      </c>
      <c r="H179">
        <v>97985.744770475052</v>
      </c>
      <c r="I179">
        <v>812792.51411195507</v>
      </c>
      <c r="J179">
        <v>892780.85670956457</v>
      </c>
      <c r="K179">
        <v>860571.59886979405</v>
      </c>
      <c r="L179">
        <v>39349.474859832757</v>
      </c>
      <c r="M179">
        <v>141505.42952201073</v>
      </c>
      <c r="N179">
        <f t="shared" si="2"/>
        <v>6157027.5662952093</v>
      </c>
    </row>
    <row r="180" spans="1:14">
      <c r="A180" t="s">
        <v>993</v>
      </c>
      <c r="B180">
        <v>766746.99809283181</v>
      </c>
      <c r="C180">
        <v>127835.08790723652</v>
      </c>
      <c r="D180">
        <v>876708.41547038616</v>
      </c>
      <c r="E180">
        <v>684905.54754346854</v>
      </c>
      <c r="F180">
        <v>241611.24067912233</v>
      </c>
      <c r="G180">
        <v>731469.32408946543</v>
      </c>
      <c r="H180">
        <v>759802.24994183367</v>
      </c>
      <c r="I180">
        <v>196743.74513806758</v>
      </c>
      <c r="J180">
        <v>253056.35383997683</v>
      </c>
      <c r="K180">
        <v>281627.28185151517</v>
      </c>
      <c r="L180">
        <v>269240.50253337395</v>
      </c>
      <c r="M180">
        <v>953432.66135475785</v>
      </c>
      <c r="N180">
        <f t="shared" si="2"/>
        <v>6143179.4084420362</v>
      </c>
    </row>
    <row r="181" spans="1:14">
      <c r="A181" t="s">
        <v>1049</v>
      </c>
      <c r="B181">
        <v>211012.14267615264</v>
      </c>
      <c r="C181">
        <v>407083.990148852</v>
      </c>
      <c r="D181">
        <v>743364.1621853403</v>
      </c>
      <c r="E181">
        <v>186333.36538907018</v>
      </c>
      <c r="F181">
        <v>587711.10634558392</v>
      </c>
      <c r="G181">
        <v>81245.907273061574</v>
      </c>
      <c r="H181">
        <v>405442.53203864611</v>
      </c>
      <c r="I181">
        <v>293094.84675365716</v>
      </c>
      <c r="J181">
        <v>988485.81365273462</v>
      </c>
      <c r="K181">
        <v>894205.59253306838</v>
      </c>
      <c r="L181">
        <v>624989.51250051428</v>
      </c>
      <c r="M181">
        <v>709835.94143047894</v>
      </c>
      <c r="N181">
        <f t="shared" si="2"/>
        <v>6132804.912927161</v>
      </c>
    </row>
    <row r="182" spans="1:14">
      <c r="A182" t="s">
        <v>171</v>
      </c>
      <c r="B182">
        <v>616970.68809015944</v>
      </c>
      <c r="C182">
        <v>911350.56118720793</v>
      </c>
      <c r="D182">
        <v>750796.66429661051</v>
      </c>
      <c r="E182">
        <v>614681.20250585</v>
      </c>
      <c r="F182">
        <v>988456.60112769483</v>
      </c>
      <c r="G182">
        <v>832366.19782088895</v>
      </c>
      <c r="H182">
        <v>388175.85742969485</v>
      </c>
      <c r="I182">
        <v>240681.80539056461</v>
      </c>
      <c r="J182">
        <v>294798.5109347371</v>
      </c>
      <c r="K182">
        <v>181011.40282293604</v>
      </c>
      <c r="L182">
        <v>167165.50838784283</v>
      </c>
      <c r="M182">
        <v>135611.59368365005</v>
      </c>
      <c r="N182">
        <f t="shared" si="2"/>
        <v>6122066.5936778374</v>
      </c>
    </row>
    <row r="183" spans="1:14">
      <c r="A183" t="s">
        <v>1113</v>
      </c>
      <c r="B183">
        <v>729904.51670528192</v>
      </c>
      <c r="C183">
        <v>996491.91958629142</v>
      </c>
      <c r="D183">
        <v>775650.24225964153</v>
      </c>
      <c r="E183">
        <v>823415.08791820542</v>
      </c>
      <c r="F183">
        <v>179822.46705954365</v>
      </c>
      <c r="G183">
        <v>606576.85751299257</v>
      </c>
      <c r="H183">
        <v>398925.05155714462</v>
      </c>
      <c r="I183">
        <v>328982.27790067613</v>
      </c>
      <c r="J183">
        <v>55975.351675445876</v>
      </c>
      <c r="K183">
        <v>578723.43768065714</v>
      </c>
      <c r="L183">
        <v>331346.98456888011</v>
      </c>
      <c r="M183">
        <v>313643.55976922542</v>
      </c>
      <c r="N183">
        <f t="shared" si="2"/>
        <v>6119457.7541939849</v>
      </c>
    </row>
    <row r="184" spans="1:14">
      <c r="A184" t="s">
        <v>82</v>
      </c>
      <c r="B184">
        <v>965509.9141699</v>
      </c>
      <c r="C184">
        <v>923170.09457445471</v>
      </c>
      <c r="D184">
        <v>799537.59296525538</v>
      </c>
      <c r="E184">
        <v>445485.25701452821</v>
      </c>
      <c r="F184">
        <v>308093.01319194969</v>
      </c>
      <c r="G184">
        <v>407370.05617662228</v>
      </c>
      <c r="H184">
        <v>89112.557410369162</v>
      </c>
      <c r="I184">
        <v>521520.19171548047</v>
      </c>
      <c r="J184">
        <v>71697.506145126827</v>
      </c>
      <c r="K184">
        <v>343424.8958568853</v>
      </c>
      <c r="L184">
        <v>415266.00046887528</v>
      </c>
      <c r="M184">
        <v>827579.01076517638</v>
      </c>
      <c r="N184">
        <f t="shared" si="2"/>
        <v>6117766.090454624</v>
      </c>
    </row>
    <row r="185" spans="1:14">
      <c r="A185" t="s">
        <v>710</v>
      </c>
      <c r="B185">
        <v>907743.95366235776</v>
      </c>
      <c r="C185">
        <v>12738.231938592915</v>
      </c>
      <c r="D185">
        <v>307149.0731963751</v>
      </c>
      <c r="E185">
        <v>804799.71976327815</v>
      </c>
      <c r="F185">
        <v>159923.49639227855</v>
      </c>
      <c r="G185">
        <v>683598.57372217532</v>
      </c>
      <c r="H185">
        <v>819053.97739255102</v>
      </c>
      <c r="I185">
        <v>333650.90126583562</v>
      </c>
      <c r="J185">
        <v>750019.93683694419</v>
      </c>
      <c r="K185">
        <v>457801.34287617181</v>
      </c>
      <c r="L185">
        <v>833348.96491859225</v>
      </c>
      <c r="M185">
        <v>44360.478171018847</v>
      </c>
      <c r="N185">
        <f t="shared" si="2"/>
        <v>6114188.6501361709</v>
      </c>
    </row>
    <row r="186" spans="1:14">
      <c r="A186" t="s">
        <v>169</v>
      </c>
      <c r="B186">
        <v>886365.20455778902</v>
      </c>
      <c r="C186">
        <v>136064.69066392278</v>
      </c>
      <c r="D186">
        <v>316915.5809348324</v>
      </c>
      <c r="E186">
        <v>869330.32596234127</v>
      </c>
      <c r="F186">
        <v>366666.73715791153</v>
      </c>
      <c r="G186">
        <v>685778.08220518637</v>
      </c>
      <c r="H186">
        <v>176765.4355682492</v>
      </c>
      <c r="I186">
        <v>812517.74723331886</v>
      </c>
      <c r="J186">
        <v>227752.09159118714</v>
      </c>
      <c r="K186">
        <v>924054.10514990427</v>
      </c>
      <c r="L186">
        <v>77086.682973032119</v>
      </c>
      <c r="M186">
        <v>634848.5688203281</v>
      </c>
      <c r="N186">
        <f t="shared" si="2"/>
        <v>6114145.2528180024</v>
      </c>
    </row>
    <row r="187" spans="1:14">
      <c r="A187" t="s">
        <v>38</v>
      </c>
      <c r="B187">
        <v>644615.58083813626</v>
      </c>
      <c r="C187">
        <v>886443.15226113237</v>
      </c>
      <c r="D187">
        <v>496628.66316029022</v>
      </c>
      <c r="E187">
        <v>52612.26977500588</v>
      </c>
      <c r="F187">
        <v>461204.85267278121</v>
      </c>
      <c r="G187">
        <v>585778.48519725876</v>
      </c>
      <c r="H187">
        <v>878647.07879475248</v>
      </c>
      <c r="I187">
        <v>128213.4149271198</v>
      </c>
      <c r="J187">
        <v>322128.20560934639</v>
      </c>
      <c r="K187">
        <v>551672.82754979632</v>
      </c>
      <c r="L187">
        <v>656667.82385755738</v>
      </c>
      <c r="M187">
        <v>437158.37108004687</v>
      </c>
      <c r="N187">
        <f t="shared" si="2"/>
        <v>6101770.7257232238</v>
      </c>
    </row>
    <row r="188" spans="1:14">
      <c r="A188" t="s">
        <v>581</v>
      </c>
      <c r="B188">
        <v>592934.33576184325</v>
      </c>
      <c r="C188">
        <v>172903.45650282636</v>
      </c>
      <c r="D188">
        <v>303765.51040921465</v>
      </c>
      <c r="E188">
        <v>598579.16365335975</v>
      </c>
      <c r="F188">
        <v>28681.175705107977</v>
      </c>
      <c r="G188">
        <v>489402.05591684347</v>
      </c>
      <c r="H188">
        <v>565758.85247021227</v>
      </c>
      <c r="I188">
        <v>35677.529025448188</v>
      </c>
      <c r="J188">
        <v>951832.08675997262</v>
      </c>
      <c r="K188">
        <v>957379.45310228772</v>
      </c>
      <c r="L188">
        <v>617387.07130390126</v>
      </c>
      <c r="M188">
        <v>786771.46659999597</v>
      </c>
      <c r="N188">
        <f t="shared" si="2"/>
        <v>6101072.1572110131</v>
      </c>
    </row>
    <row r="189" spans="1:14">
      <c r="A189" t="s">
        <v>667</v>
      </c>
      <c r="B189">
        <v>654297.71372531378</v>
      </c>
      <c r="C189">
        <v>143279.99348081011</v>
      </c>
      <c r="D189">
        <v>477722.90481769707</v>
      </c>
      <c r="E189">
        <v>870853.2017308136</v>
      </c>
      <c r="F189">
        <v>396027.18122604175</v>
      </c>
      <c r="G189">
        <v>761438.78210632259</v>
      </c>
      <c r="H189">
        <v>886633.5983007343</v>
      </c>
      <c r="I189">
        <v>457652.30579200434</v>
      </c>
      <c r="J189">
        <v>817456.55444232665</v>
      </c>
      <c r="K189">
        <v>21330.76013649171</v>
      </c>
      <c r="L189">
        <v>551675.2692059807</v>
      </c>
      <c r="M189">
        <v>57205.872818432144</v>
      </c>
      <c r="N189">
        <f t="shared" si="2"/>
        <v>6095574.1377829686</v>
      </c>
    </row>
    <row r="190" spans="1:14">
      <c r="A190" t="s">
        <v>1131</v>
      </c>
      <c r="B190">
        <v>181615.14251397393</v>
      </c>
      <c r="C190">
        <v>398248.3996422427</v>
      </c>
      <c r="D190">
        <v>868014.74753676413</v>
      </c>
      <c r="E190">
        <v>854425.59057349025</v>
      </c>
      <c r="F190">
        <v>540217.12447307701</v>
      </c>
      <c r="G190">
        <v>19516.140746187128</v>
      </c>
      <c r="H190">
        <v>744525.05397415732</v>
      </c>
      <c r="I190">
        <v>318998.46306816017</v>
      </c>
      <c r="J190">
        <v>535945.17093590612</v>
      </c>
      <c r="K190">
        <v>905184.22582993703</v>
      </c>
      <c r="L190">
        <v>466242.72787017329</v>
      </c>
      <c r="M190">
        <v>250126.60580530821</v>
      </c>
      <c r="N190">
        <f t="shared" si="2"/>
        <v>6083059.3929693783</v>
      </c>
    </row>
    <row r="191" spans="1:14">
      <c r="A191" t="s">
        <v>1211</v>
      </c>
      <c r="B191">
        <v>947477.59324739967</v>
      </c>
      <c r="C191">
        <v>597130.55600089498</v>
      </c>
      <c r="D191">
        <v>590343.79184090625</v>
      </c>
      <c r="E191">
        <v>119399.30724170167</v>
      </c>
      <c r="F191">
        <v>223846.98331635099</v>
      </c>
      <c r="G191">
        <v>770171.41402120027</v>
      </c>
      <c r="H191">
        <v>522651.97198969324</v>
      </c>
      <c r="I191">
        <v>503771.44620739965</v>
      </c>
      <c r="J191">
        <v>785780.19489519123</v>
      </c>
      <c r="K191">
        <v>269358.33666511509</v>
      </c>
      <c r="L191">
        <v>20306.724761200989</v>
      </c>
      <c r="M191">
        <v>729646.58131042903</v>
      </c>
      <c r="N191">
        <f t="shared" si="2"/>
        <v>6079884.9014974823</v>
      </c>
    </row>
    <row r="192" spans="1:14">
      <c r="A192" t="s">
        <v>1258</v>
      </c>
      <c r="B192">
        <v>153310.4235855205</v>
      </c>
      <c r="C192">
        <v>981940.1030161269</v>
      </c>
      <c r="D192">
        <v>332396.04004166456</v>
      </c>
      <c r="E192">
        <v>84459.786364115658</v>
      </c>
      <c r="F192">
        <v>934822.04036329209</v>
      </c>
      <c r="G192">
        <v>139278.41695855471</v>
      </c>
      <c r="H192">
        <v>780604.30296696431</v>
      </c>
      <c r="I192">
        <v>161665.00437523212</v>
      </c>
      <c r="J192">
        <v>527824.19122844178</v>
      </c>
      <c r="K192">
        <v>800348.7985818662</v>
      </c>
      <c r="L192">
        <v>526713.66786886414</v>
      </c>
      <c r="M192">
        <v>654949.60880404327</v>
      </c>
      <c r="N192">
        <f t="shared" si="2"/>
        <v>6078312.3841546867</v>
      </c>
    </row>
    <row r="193" spans="1:14">
      <c r="A193" t="s">
        <v>498</v>
      </c>
      <c r="B193">
        <v>801442.17658245726</v>
      </c>
      <c r="C193">
        <v>666503.63959395466</v>
      </c>
      <c r="D193">
        <v>576859.41872238053</v>
      </c>
      <c r="E193">
        <v>820569.24373157753</v>
      </c>
      <c r="F193">
        <v>191687.98576730551</v>
      </c>
      <c r="G193">
        <v>64511.438594506806</v>
      </c>
      <c r="H193">
        <v>817967.10240763042</v>
      </c>
      <c r="I193">
        <v>298395.47949239641</v>
      </c>
      <c r="J193">
        <v>544990.16320239392</v>
      </c>
      <c r="K193">
        <v>702053.62350111222</v>
      </c>
      <c r="L193">
        <v>30991.339442545508</v>
      </c>
      <c r="M193">
        <v>560115.6373548772</v>
      </c>
      <c r="N193">
        <f t="shared" si="2"/>
        <v>6076087.248393137</v>
      </c>
    </row>
    <row r="194" spans="1:14">
      <c r="A194" t="s">
        <v>825</v>
      </c>
      <c r="B194">
        <v>887783.00614040077</v>
      </c>
      <c r="C194">
        <v>652948.79149004619</v>
      </c>
      <c r="D194">
        <v>312338.02241463528</v>
      </c>
      <c r="E194">
        <v>613494.92302141071</v>
      </c>
      <c r="F194">
        <v>385492.10724814545</v>
      </c>
      <c r="G194">
        <v>969266.56564969942</v>
      </c>
      <c r="H194">
        <v>565394.24947652698</v>
      </c>
      <c r="I194">
        <v>14023.589636414812</v>
      </c>
      <c r="J194">
        <v>319871.336746838</v>
      </c>
      <c r="K194">
        <v>556969.23443105351</v>
      </c>
      <c r="L194">
        <v>404350.38361771946</v>
      </c>
      <c r="M194">
        <v>385914.75137677189</v>
      </c>
      <c r="N194">
        <f t="shared" ref="N194:N257" si="3">SUM(B194:M194)</f>
        <v>6067846.9612496635</v>
      </c>
    </row>
    <row r="195" spans="1:14">
      <c r="A195" t="s">
        <v>258</v>
      </c>
      <c r="B195">
        <v>824665.10115837166</v>
      </c>
      <c r="C195">
        <v>782847.526029584</v>
      </c>
      <c r="D195">
        <v>557582.37440878293</v>
      </c>
      <c r="E195">
        <v>377761.55195571645</v>
      </c>
      <c r="F195">
        <v>864311.04817279009</v>
      </c>
      <c r="G195">
        <v>599186.18154274486</v>
      </c>
      <c r="H195">
        <v>83640.655877067591</v>
      </c>
      <c r="I195">
        <v>276067.48960818484</v>
      </c>
      <c r="J195">
        <v>326547.02862139972</v>
      </c>
      <c r="K195">
        <v>553556.52778032457</v>
      </c>
      <c r="L195">
        <v>530539.27001112641</v>
      </c>
      <c r="M195">
        <v>283206.68658085947</v>
      </c>
      <c r="N195">
        <f t="shared" si="3"/>
        <v>6059911.441746952</v>
      </c>
    </row>
    <row r="196" spans="1:14">
      <c r="A196" t="s">
        <v>1344</v>
      </c>
      <c r="B196">
        <v>827108.22580678354</v>
      </c>
      <c r="C196">
        <v>140929.90315885691</v>
      </c>
      <c r="D196">
        <v>430898.35429032595</v>
      </c>
      <c r="E196">
        <v>183882.39745139491</v>
      </c>
      <c r="F196">
        <v>848357.22000483552</v>
      </c>
      <c r="G196">
        <v>995516.6092544077</v>
      </c>
      <c r="H196">
        <v>114937.1598597353</v>
      </c>
      <c r="I196">
        <v>722029.14730482176</v>
      </c>
      <c r="J196">
        <v>255770.51858318367</v>
      </c>
      <c r="K196">
        <v>641591.75249111466</v>
      </c>
      <c r="L196">
        <v>444723.16556051752</v>
      </c>
      <c r="M196">
        <v>453965.95510541962</v>
      </c>
      <c r="N196">
        <f t="shared" si="3"/>
        <v>6059710.4088713974</v>
      </c>
    </row>
    <row r="197" spans="1:14">
      <c r="A197" t="s">
        <v>1124</v>
      </c>
      <c r="B197">
        <v>659649.43449279875</v>
      </c>
      <c r="C197">
        <v>525548.16292113671</v>
      </c>
      <c r="D197">
        <v>959139.87477296183</v>
      </c>
      <c r="E197">
        <v>190030.43206482616</v>
      </c>
      <c r="F197">
        <v>525523.55377260246</v>
      </c>
      <c r="G197">
        <v>408017.34211963194</v>
      </c>
      <c r="H197">
        <v>867231.15844899893</v>
      </c>
      <c r="I197">
        <v>242661.25019843821</v>
      </c>
      <c r="J197">
        <v>858726.53822089767</v>
      </c>
      <c r="K197">
        <v>443112.71531633614</v>
      </c>
      <c r="L197">
        <v>74138.22180816943</v>
      </c>
      <c r="M197">
        <v>304330.12687840575</v>
      </c>
      <c r="N197">
        <f t="shared" si="3"/>
        <v>6058108.8110152027</v>
      </c>
    </row>
    <row r="198" spans="1:14">
      <c r="A198" t="s">
        <v>146</v>
      </c>
      <c r="B198">
        <v>941559.48372145696</v>
      </c>
      <c r="C198">
        <v>566813.66313138616</v>
      </c>
      <c r="D198">
        <v>824408.36109316116</v>
      </c>
      <c r="E198">
        <v>992024.55246080738</v>
      </c>
      <c r="F198">
        <v>223637.33225284898</v>
      </c>
      <c r="G198">
        <v>361446.0789691293</v>
      </c>
      <c r="H198">
        <v>137136.14330263934</v>
      </c>
      <c r="I198">
        <v>248276.35678970639</v>
      </c>
      <c r="J198">
        <v>323726.40618211537</v>
      </c>
      <c r="K198">
        <v>222667.47229544327</v>
      </c>
      <c r="L198">
        <v>804376.30077934079</v>
      </c>
      <c r="M198">
        <v>404440.54431522859</v>
      </c>
      <c r="N198">
        <f t="shared" si="3"/>
        <v>6050512.6952932635</v>
      </c>
    </row>
    <row r="199" spans="1:14">
      <c r="A199" t="s">
        <v>332</v>
      </c>
      <c r="B199">
        <v>668296.60868377564</v>
      </c>
      <c r="C199">
        <v>746058.4987934269</v>
      </c>
      <c r="D199">
        <v>692265.19061070762</v>
      </c>
      <c r="E199">
        <v>177079.05652387947</v>
      </c>
      <c r="F199">
        <v>719128.08751065226</v>
      </c>
      <c r="G199">
        <v>556157.24826395744</v>
      </c>
      <c r="H199">
        <v>363535.4522849067</v>
      </c>
      <c r="I199">
        <v>321250.31844728679</v>
      </c>
      <c r="J199">
        <v>962708.33167120395</v>
      </c>
      <c r="K199">
        <v>318178.06101233058</v>
      </c>
      <c r="L199">
        <v>66995.983173018467</v>
      </c>
      <c r="M199">
        <v>450714.32570156845</v>
      </c>
      <c r="N199">
        <f t="shared" si="3"/>
        <v>6042367.1626767134</v>
      </c>
    </row>
    <row r="200" spans="1:14">
      <c r="A200" t="s">
        <v>1028</v>
      </c>
      <c r="B200">
        <v>34901.974153832452</v>
      </c>
      <c r="C200">
        <v>296988.77512344689</v>
      </c>
      <c r="D200">
        <v>608116.45567995904</v>
      </c>
      <c r="E200">
        <v>460523.17738978408</v>
      </c>
      <c r="F200">
        <v>690839.63843513688</v>
      </c>
      <c r="G200">
        <v>172680.28112606239</v>
      </c>
      <c r="H200">
        <v>334709.80684068165</v>
      </c>
      <c r="I200">
        <v>741950.94403777423</v>
      </c>
      <c r="J200">
        <v>784920.48291421449</v>
      </c>
      <c r="K200">
        <v>378106.93914302165</v>
      </c>
      <c r="L200">
        <v>915765.54080268915</v>
      </c>
      <c r="M200">
        <v>621320.65273488511</v>
      </c>
      <c r="N200">
        <f t="shared" si="3"/>
        <v>6040824.668381488</v>
      </c>
    </row>
    <row r="201" spans="1:14">
      <c r="A201" t="s">
        <v>871</v>
      </c>
      <c r="B201">
        <v>490014.93144399719</v>
      </c>
      <c r="C201">
        <v>874101.05795555003</v>
      </c>
      <c r="D201">
        <v>830205.18743569194</v>
      </c>
      <c r="E201">
        <v>643495.91423754708</v>
      </c>
      <c r="F201">
        <v>31554.239095999194</v>
      </c>
      <c r="G201">
        <v>40530.979447485515</v>
      </c>
      <c r="H201">
        <v>453962.2945538293</v>
      </c>
      <c r="I201">
        <v>246108.38277389581</v>
      </c>
      <c r="J201">
        <v>516824.44974456064</v>
      </c>
      <c r="K201">
        <v>610974.15999162663</v>
      </c>
      <c r="L201">
        <v>869664.51245197677</v>
      </c>
      <c r="M201">
        <v>433367.75293153996</v>
      </c>
      <c r="N201">
        <f t="shared" si="3"/>
        <v>6040803.8620636994</v>
      </c>
    </row>
    <row r="202" spans="1:14">
      <c r="A202" t="s">
        <v>133</v>
      </c>
      <c r="B202">
        <v>631704.09590850479</v>
      </c>
      <c r="C202">
        <v>29389.666864465646</v>
      </c>
      <c r="D202">
        <v>414309.9897401359</v>
      </c>
      <c r="E202">
        <v>855576.36765176733</v>
      </c>
      <c r="F202">
        <v>103457.15780859043</v>
      </c>
      <c r="G202">
        <v>891344.98686914262</v>
      </c>
      <c r="H202">
        <v>941145.99328974367</v>
      </c>
      <c r="I202">
        <v>447500.05453571351</v>
      </c>
      <c r="J202">
        <v>269313.16329248733</v>
      </c>
      <c r="K202">
        <v>6785.7955173064029</v>
      </c>
      <c r="L202">
        <v>560641.63021354098</v>
      </c>
      <c r="M202">
        <v>874648.23478366062</v>
      </c>
      <c r="N202">
        <f t="shared" si="3"/>
        <v>6025817.1364750601</v>
      </c>
    </row>
    <row r="203" spans="1:14">
      <c r="A203" t="s">
        <v>1014</v>
      </c>
      <c r="B203">
        <v>512825.90574426868</v>
      </c>
      <c r="C203">
        <v>846938.56211644132</v>
      </c>
      <c r="D203">
        <v>349988.89155581436</v>
      </c>
      <c r="E203">
        <v>342896.64039895794</v>
      </c>
      <c r="F203">
        <v>473170.22599061934</v>
      </c>
      <c r="G203">
        <v>65238.601779659679</v>
      </c>
      <c r="H203">
        <v>361164.64405525115</v>
      </c>
      <c r="I203">
        <v>473042.78115331166</v>
      </c>
      <c r="J203">
        <v>717493.81236382003</v>
      </c>
      <c r="K203">
        <v>675503.54903495812</v>
      </c>
      <c r="L203">
        <v>841491.12450912397</v>
      </c>
      <c r="M203">
        <v>364628.43624413334</v>
      </c>
      <c r="N203">
        <f t="shared" si="3"/>
        <v>6024383.1749463594</v>
      </c>
    </row>
    <row r="204" spans="1:14">
      <c r="A204" t="s">
        <v>33</v>
      </c>
      <c r="B204">
        <v>337448.52168215957</v>
      </c>
      <c r="C204">
        <v>715897.17347241205</v>
      </c>
      <c r="D204">
        <v>115094.62510857372</v>
      </c>
      <c r="E204">
        <v>708469.05041402555</v>
      </c>
      <c r="F204">
        <v>806865.44343532529</v>
      </c>
      <c r="G204">
        <v>967947.58939972683</v>
      </c>
      <c r="H204">
        <v>734435.00735527556</v>
      </c>
      <c r="I204">
        <v>238256.53246426958</v>
      </c>
      <c r="J204">
        <v>192391.37225261016</v>
      </c>
      <c r="K204">
        <v>121678.93755970283</v>
      </c>
      <c r="L204">
        <v>350527.92648788966</v>
      </c>
      <c r="M204">
        <v>732697.83234104025</v>
      </c>
      <c r="N204">
        <f t="shared" si="3"/>
        <v>6021710.0119730122</v>
      </c>
    </row>
    <row r="205" spans="1:14">
      <c r="A205" t="s">
        <v>222</v>
      </c>
      <c r="B205">
        <v>894850.19089187949</v>
      </c>
      <c r="C205">
        <v>230820.68802954792</v>
      </c>
      <c r="D205">
        <v>180966.56671145649</v>
      </c>
      <c r="E205">
        <v>912856.99995653215</v>
      </c>
      <c r="F205">
        <v>247856.07550512522</v>
      </c>
      <c r="G205">
        <v>626426.72174976813</v>
      </c>
      <c r="H205">
        <v>158871.28680828965</v>
      </c>
      <c r="I205">
        <v>76800.235618263541</v>
      </c>
      <c r="J205">
        <v>630385.02767776977</v>
      </c>
      <c r="K205">
        <v>448009.97500290931</v>
      </c>
      <c r="L205">
        <v>635851.96511715476</v>
      </c>
      <c r="M205">
        <v>965012.29522404354</v>
      </c>
      <c r="N205">
        <f t="shared" si="3"/>
        <v>6008708.0282927398</v>
      </c>
    </row>
    <row r="206" spans="1:14">
      <c r="A206" t="s">
        <v>232</v>
      </c>
      <c r="B206">
        <v>457078.32380024705</v>
      </c>
      <c r="C206">
        <v>547778.28701324982</v>
      </c>
      <c r="D206">
        <v>661740.84677925683</v>
      </c>
      <c r="E206">
        <v>482688.04296122195</v>
      </c>
      <c r="F206">
        <v>132257.34422294877</v>
      </c>
      <c r="G206">
        <v>839815.55623075366</v>
      </c>
      <c r="H206">
        <v>937163.73274489073</v>
      </c>
      <c r="I206">
        <v>513143.48605166539</v>
      </c>
      <c r="J206">
        <v>79060.088835998686</v>
      </c>
      <c r="K206">
        <v>566705.53722714807</v>
      </c>
      <c r="L206">
        <v>524697.15375308925</v>
      </c>
      <c r="M206">
        <v>262625.64972948132</v>
      </c>
      <c r="N206">
        <f t="shared" si="3"/>
        <v>6004754.0493499506</v>
      </c>
    </row>
    <row r="207" spans="1:14">
      <c r="A207" t="s">
        <v>117</v>
      </c>
      <c r="B207">
        <v>779029.05645370367</v>
      </c>
      <c r="C207">
        <v>94159.623406904764</v>
      </c>
      <c r="D207">
        <v>201275.10071326536</v>
      </c>
      <c r="E207">
        <v>791131.81686375069</v>
      </c>
      <c r="F207">
        <v>472008.12651602045</v>
      </c>
      <c r="G207">
        <v>572810.95406045811</v>
      </c>
      <c r="H207">
        <v>641779.12925338768</v>
      </c>
      <c r="I207">
        <v>101101.45868002185</v>
      </c>
      <c r="J207">
        <v>726509.734946677</v>
      </c>
      <c r="K207">
        <v>448968.46703105385</v>
      </c>
      <c r="L207">
        <v>986149.62952725298</v>
      </c>
      <c r="M207">
        <v>188157.43921723749</v>
      </c>
      <c r="N207">
        <f t="shared" si="3"/>
        <v>6003080.5366697349</v>
      </c>
    </row>
    <row r="208" spans="1:14">
      <c r="A208" t="s">
        <v>1235</v>
      </c>
      <c r="B208">
        <v>195650.68094381699</v>
      </c>
      <c r="C208">
        <v>754763.64582563285</v>
      </c>
      <c r="D208">
        <v>421867.55997838301</v>
      </c>
      <c r="E208">
        <v>648012.46143513429</v>
      </c>
      <c r="F208">
        <v>243558.76166205414</v>
      </c>
      <c r="G208">
        <v>859450.23104937642</v>
      </c>
      <c r="H208">
        <v>296410.70145069313</v>
      </c>
      <c r="I208">
        <v>671927.77351082279</v>
      </c>
      <c r="J208">
        <v>694346.98517696536</v>
      </c>
      <c r="K208">
        <v>120673.22450068763</v>
      </c>
      <c r="L208">
        <v>202513.45417598088</v>
      </c>
      <c r="M208">
        <v>889606.35426904494</v>
      </c>
      <c r="N208">
        <f t="shared" si="3"/>
        <v>5998781.8339785933</v>
      </c>
    </row>
    <row r="209" spans="1:14">
      <c r="A209" t="s">
        <v>522</v>
      </c>
      <c r="B209">
        <v>494426.40183537576</v>
      </c>
      <c r="C209">
        <v>977734.27156637982</v>
      </c>
      <c r="D209">
        <v>272155.69551478978</v>
      </c>
      <c r="E209">
        <v>658630.93910330138</v>
      </c>
      <c r="F209">
        <v>258276.58375214756</v>
      </c>
      <c r="G209">
        <v>632310.53587243485</v>
      </c>
      <c r="H209">
        <v>968658.1138962945</v>
      </c>
      <c r="I209">
        <v>42254.421406068279</v>
      </c>
      <c r="J209">
        <v>217431.84062568832</v>
      </c>
      <c r="K209">
        <v>397443.73856273154</v>
      </c>
      <c r="L209">
        <v>754835.28863319266</v>
      </c>
      <c r="M209">
        <v>324145.89732410025</v>
      </c>
      <c r="N209">
        <f t="shared" si="3"/>
        <v>5998303.7280925037</v>
      </c>
    </row>
    <row r="210" spans="1:14">
      <c r="A210" t="s">
        <v>492</v>
      </c>
      <c r="B210">
        <v>562841.75334764179</v>
      </c>
      <c r="C210">
        <v>376145.71952304401</v>
      </c>
      <c r="D210">
        <v>260475.99797142597</v>
      </c>
      <c r="E210">
        <v>745992.29731022404</v>
      </c>
      <c r="F210">
        <v>179759.61264729622</v>
      </c>
      <c r="G210">
        <v>681302.07626929379</v>
      </c>
      <c r="H210">
        <v>107397.99004011796</v>
      </c>
      <c r="I210">
        <v>305416.49390837719</v>
      </c>
      <c r="J210">
        <v>793440.47430652869</v>
      </c>
      <c r="K210">
        <v>704790.41627879674</v>
      </c>
      <c r="L210">
        <v>808168.59221033659</v>
      </c>
      <c r="M210">
        <v>467279.97482523363</v>
      </c>
      <c r="N210">
        <f t="shared" si="3"/>
        <v>5993011.3986383164</v>
      </c>
    </row>
    <row r="211" spans="1:14">
      <c r="A211" t="s">
        <v>938</v>
      </c>
      <c r="B211">
        <v>537071.80730895081</v>
      </c>
      <c r="C211">
        <v>635542.48306914349</v>
      </c>
      <c r="D211">
        <v>97468.363749193872</v>
      </c>
      <c r="E211">
        <v>467266.8305668105</v>
      </c>
      <c r="F211">
        <v>523247.42144444201</v>
      </c>
      <c r="G211">
        <v>940852.30078350939</v>
      </c>
      <c r="H211">
        <v>938862.29558021552</v>
      </c>
      <c r="I211">
        <v>184760.67870863323</v>
      </c>
      <c r="J211">
        <v>315140.79801752901</v>
      </c>
      <c r="K211">
        <v>468751.05152369989</v>
      </c>
      <c r="L211">
        <v>864225.61666392325</v>
      </c>
      <c r="M211">
        <v>6501.295300957333</v>
      </c>
      <c r="N211">
        <f t="shared" si="3"/>
        <v>5979690.9427170092</v>
      </c>
    </row>
    <row r="212" spans="1:14">
      <c r="A212" t="s">
        <v>830</v>
      </c>
      <c r="B212">
        <v>983010.51112701453</v>
      </c>
      <c r="C212">
        <v>884706.61205365625</v>
      </c>
      <c r="D212">
        <v>73261.943677362389</v>
      </c>
      <c r="E212">
        <v>283616.3149953981</v>
      </c>
      <c r="F212">
        <v>901542.42553795443</v>
      </c>
      <c r="G212">
        <v>556971.00153305219</v>
      </c>
      <c r="H212">
        <v>470051.65754151304</v>
      </c>
      <c r="I212">
        <v>92855.488882434554</v>
      </c>
      <c r="J212">
        <v>234502.90710539513</v>
      </c>
      <c r="K212">
        <v>368584.83765974693</v>
      </c>
      <c r="L212">
        <v>689577.08737768501</v>
      </c>
      <c r="M212">
        <v>439152.85785883327</v>
      </c>
      <c r="N212">
        <f t="shared" si="3"/>
        <v>5977833.6453500465</v>
      </c>
    </row>
    <row r="213" spans="1:14">
      <c r="A213" t="s">
        <v>501</v>
      </c>
      <c r="B213">
        <v>994335.4331810018</v>
      </c>
      <c r="C213">
        <v>663099.55157541682</v>
      </c>
      <c r="D213">
        <v>206461.13322191252</v>
      </c>
      <c r="E213">
        <v>843534.72626881546</v>
      </c>
      <c r="F213">
        <v>101816.59465533576</v>
      </c>
      <c r="G213">
        <v>363373.48115547118</v>
      </c>
      <c r="H213">
        <v>447201.10476479592</v>
      </c>
      <c r="I213">
        <v>525137.88368209184</v>
      </c>
      <c r="J213">
        <v>217628.84548160821</v>
      </c>
      <c r="K213">
        <v>296908.30851265183</v>
      </c>
      <c r="L213">
        <v>713636.28007604042</v>
      </c>
      <c r="M213">
        <v>599783.34054070432</v>
      </c>
      <c r="N213">
        <f t="shared" si="3"/>
        <v>5972916.6831158446</v>
      </c>
    </row>
    <row r="214" spans="1:14">
      <c r="A214" t="s">
        <v>827</v>
      </c>
      <c r="B214">
        <v>435155.64490548475</v>
      </c>
      <c r="C214">
        <v>342217.04810144892</v>
      </c>
      <c r="D214">
        <v>273382.31137487036</v>
      </c>
      <c r="E214">
        <v>446060.0294296465</v>
      </c>
      <c r="F214">
        <v>638212.79713461455</v>
      </c>
      <c r="G214">
        <v>832833.04051838536</v>
      </c>
      <c r="H214">
        <v>617555.95033441193</v>
      </c>
      <c r="I214">
        <v>842513.78257057886</v>
      </c>
      <c r="J214">
        <v>297421.05600193614</v>
      </c>
      <c r="K214">
        <v>272635.51876636851</v>
      </c>
      <c r="L214">
        <v>1450.0397554193523</v>
      </c>
      <c r="M214">
        <v>968882.12575886853</v>
      </c>
      <c r="N214">
        <f t="shared" si="3"/>
        <v>5968319.3446520334</v>
      </c>
    </row>
    <row r="215" spans="1:14">
      <c r="A215" t="s">
        <v>543</v>
      </c>
      <c r="B215">
        <v>184996.24925929814</v>
      </c>
      <c r="C215">
        <v>141679.0118099488</v>
      </c>
      <c r="D215">
        <v>542430.00315764418</v>
      </c>
      <c r="E215">
        <v>970553.75843038375</v>
      </c>
      <c r="F215">
        <v>875905.77118066628</v>
      </c>
      <c r="G215">
        <v>924597.52370775526</v>
      </c>
      <c r="H215">
        <v>53918.244668682783</v>
      </c>
      <c r="I215">
        <v>55540.964858740605</v>
      </c>
      <c r="J215">
        <v>983373.41394296859</v>
      </c>
      <c r="K215">
        <v>280120.47931477078</v>
      </c>
      <c r="L215">
        <v>740851.98607575207</v>
      </c>
      <c r="M215">
        <v>203212.05158590426</v>
      </c>
      <c r="N215">
        <f t="shared" si="3"/>
        <v>5957179.4579925155</v>
      </c>
    </row>
    <row r="216" spans="1:14">
      <c r="A216" t="s">
        <v>684</v>
      </c>
      <c r="B216">
        <v>797741.72047275235</v>
      </c>
      <c r="C216">
        <v>5818.8228260269707</v>
      </c>
      <c r="D216">
        <v>600655.1633252257</v>
      </c>
      <c r="E216">
        <v>388134.72540650261</v>
      </c>
      <c r="F216">
        <v>755850.42076211958</v>
      </c>
      <c r="G216">
        <v>619119.56280492188</v>
      </c>
      <c r="H216">
        <v>30639.637614171101</v>
      </c>
      <c r="I216">
        <v>729904.28785576159</v>
      </c>
      <c r="J216">
        <v>502355.45426155039</v>
      </c>
      <c r="K216">
        <v>769617.29097188776</v>
      </c>
      <c r="L216">
        <v>633785.82397588156</v>
      </c>
      <c r="M216">
        <v>119574.69998967007</v>
      </c>
      <c r="N216">
        <f t="shared" si="3"/>
        <v>5953197.6102664722</v>
      </c>
    </row>
    <row r="217" spans="1:14">
      <c r="A217" t="s">
        <v>974</v>
      </c>
      <c r="B217">
        <v>437459.51037834509</v>
      </c>
      <c r="C217">
        <v>705021.5011137611</v>
      </c>
      <c r="D217">
        <v>243164.95790310766</v>
      </c>
      <c r="E217">
        <v>149303.37180037855</v>
      </c>
      <c r="F217">
        <v>460038.15765022469</v>
      </c>
      <c r="G217">
        <v>968816.43375997245</v>
      </c>
      <c r="H217">
        <v>682760.21979434299</v>
      </c>
      <c r="I217">
        <v>27598.408492959912</v>
      </c>
      <c r="J217">
        <v>643700.32470179675</v>
      </c>
      <c r="K217">
        <v>720231.81124150997</v>
      </c>
      <c r="L217">
        <v>117632.10658330459</v>
      </c>
      <c r="M217">
        <v>784151.29701793275</v>
      </c>
      <c r="N217">
        <f t="shared" si="3"/>
        <v>5939878.1004376374</v>
      </c>
    </row>
    <row r="218" spans="1:14">
      <c r="A218" t="s">
        <v>1200</v>
      </c>
      <c r="B218">
        <v>504877.86765592778</v>
      </c>
      <c r="C218">
        <v>940061.00767937489</v>
      </c>
      <c r="D218">
        <v>917182.56137312041</v>
      </c>
      <c r="E218">
        <v>136824.95606666102</v>
      </c>
      <c r="F218">
        <v>722921.40138350369</v>
      </c>
      <c r="G218">
        <v>716246.52251844993</v>
      </c>
      <c r="H218">
        <v>127992.46171567636</v>
      </c>
      <c r="I218">
        <v>157820.86884100043</v>
      </c>
      <c r="J218">
        <v>436721.57444081019</v>
      </c>
      <c r="K218">
        <v>684756.48466916336</v>
      </c>
      <c r="L218">
        <v>401251.41944712348</v>
      </c>
      <c r="M218">
        <v>192185.72579596061</v>
      </c>
      <c r="N218">
        <f t="shared" si="3"/>
        <v>5938842.8515867721</v>
      </c>
    </row>
    <row r="219" spans="1:14">
      <c r="A219" t="s">
        <v>47</v>
      </c>
      <c r="B219">
        <v>496058.27989392326</v>
      </c>
      <c r="C219">
        <v>567041.65198392898</v>
      </c>
      <c r="D219">
        <v>48312.766884862634</v>
      </c>
      <c r="E219">
        <v>425478.59035157721</v>
      </c>
      <c r="F219">
        <v>606520.6683234683</v>
      </c>
      <c r="G219">
        <v>958034.41665430355</v>
      </c>
      <c r="H219">
        <v>388875.22597324755</v>
      </c>
      <c r="I219">
        <v>304444.55511689419</v>
      </c>
      <c r="J219">
        <v>456913.05252812197</v>
      </c>
      <c r="K219">
        <v>31349.580630424924</v>
      </c>
      <c r="L219">
        <v>673462.55118209892</v>
      </c>
      <c r="M219">
        <v>967336.17978769552</v>
      </c>
      <c r="N219">
        <f t="shared" si="3"/>
        <v>5923827.519310547</v>
      </c>
    </row>
    <row r="220" spans="1:14">
      <c r="A220" t="s">
        <v>570</v>
      </c>
      <c r="B220">
        <v>54979.130332684646</v>
      </c>
      <c r="C220">
        <v>527488.3440365768</v>
      </c>
      <c r="D220">
        <v>305486.52695473901</v>
      </c>
      <c r="E220">
        <v>754388.78298890905</v>
      </c>
      <c r="F220">
        <v>673060.63685435685</v>
      </c>
      <c r="G220">
        <v>547526.83406457293</v>
      </c>
      <c r="H220">
        <v>554578.47706143814</v>
      </c>
      <c r="I220">
        <v>191959.12258656789</v>
      </c>
      <c r="J220">
        <v>271656.52940321295</v>
      </c>
      <c r="K220">
        <v>970840.95236199046</v>
      </c>
      <c r="L220">
        <v>284967.39703611884</v>
      </c>
      <c r="M220">
        <v>774594.69338610501</v>
      </c>
      <c r="N220">
        <f t="shared" si="3"/>
        <v>5911527.4270672724</v>
      </c>
    </row>
    <row r="221" spans="1:14">
      <c r="A221" t="s">
        <v>1339</v>
      </c>
      <c r="B221">
        <v>809674.66939372651</v>
      </c>
      <c r="C221">
        <v>536298.89624213427</v>
      </c>
      <c r="D221">
        <v>294090.90088273905</v>
      </c>
      <c r="E221">
        <v>345277.99521370075</v>
      </c>
      <c r="F221">
        <v>246738.07784545919</v>
      </c>
      <c r="G221">
        <v>827715.59171874681</v>
      </c>
      <c r="H221">
        <v>255809.83171487303</v>
      </c>
      <c r="I221">
        <v>434850.89559519727</v>
      </c>
      <c r="J221">
        <v>653378.72066786629</v>
      </c>
      <c r="K221">
        <v>414812.8619353809</v>
      </c>
      <c r="L221">
        <v>197711.50932756698</v>
      </c>
      <c r="M221">
        <v>879827.41185553488</v>
      </c>
      <c r="N221">
        <f t="shared" si="3"/>
        <v>5896187.3623929257</v>
      </c>
    </row>
    <row r="222" spans="1:14">
      <c r="A222" t="s">
        <v>588</v>
      </c>
      <c r="B222">
        <v>946460.77839313704</v>
      </c>
      <c r="C222">
        <v>307529.64609047631</v>
      </c>
      <c r="D222">
        <v>615894.14724252198</v>
      </c>
      <c r="E222">
        <v>439393.42493676423</v>
      </c>
      <c r="F222">
        <v>754974.891144995</v>
      </c>
      <c r="G222">
        <v>33598.461375303646</v>
      </c>
      <c r="H222">
        <v>711296.1500340366</v>
      </c>
      <c r="I222">
        <v>969089.94641883392</v>
      </c>
      <c r="J222">
        <v>416497.49678746687</v>
      </c>
      <c r="K222">
        <v>215169.39805752246</v>
      </c>
      <c r="L222">
        <v>211634.08428880924</v>
      </c>
      <c r="M222">
        <v>273988.95537661947</v>
      </c>
      <c r="N222">
        <f t="shared" si="3"/>
        <v>5895527.3801464876</v>
      </c>
    </row>
    <row r="223" spans="1:14">
      <c r="A223" t="s">
        <v>676</v>
      </c>
      <c r="B223">
        <v>514085.81938617257</v>
      </c>
      <c r="C223">
        <v>505478.68601191748</v>
      </c>
      <c r="D223">
        <v>932028.90914181969</v>
      </c>
      <c r="E223">
        <v>969865.23674651852</v>
      </c>
      <c r="F223">
        <v>670299.32182895066</v>
      </c>
      <c r="G223">
        <v>839657.51012408501</v>
      </c>
      <c r="H223">
        <v>202124.74854372963</v>
      </c>
      <c r="I223">
        <v>88755.168523926506</v>
      </c>
      <c r="J223">
        <v>516120.95651140402</v>
      </c>
      <c r="K223">
        <v>325352.05151339318</v>
      </c>
      <c r="L223">
        <v>101208.62656065021</v>
      </c>
      <c r="M223">
        <v>230286.17082083868</v>
      </c>
      <c r="N223">
        <f t="shared" si="3"/>
        <v>5895263.2057134071</v>
      </c>
    </row>
    <row r="224" spans="1:14">
      <c r="A224" t="s">
        <v>853</v>
      </c>
      <c r="B224">
        <v>262760.18856393365</v>
      </c>
      <c r="C224">
        <v>623451.63657908025</v>
      </c>
      <c r="D224">
        <v>138515.29735281531</v>
      </c>
      <c r="E224">
        <v>421961.53203193087</v>
      </c>
      <c r="F224">
        <v>727434.84042823</v>
      </c>
      <c r="G224">
        <v>712927.93754179182</v>
      </c>
      <c r="H224">
        <v>334930.12243499554</v>
      </c>
      <c r="I224">
        <v>532297.96427227452</v>
      </c>
      <c r="J224">
        <v>174513.1613043187</v>
      </c>
      <c r="K224">
        <v>228274.58001295154</v>
      </c>
      <c r="L224">
        <v>798678.59669126035</v>
      </c>
      <c r="M224">
        <v>903088.9180933903</v>
      </c>
      <c r="N224">
        <f t="shared" si="3"/>
        <v>5858834.7753069736</v>
      </c>
    </row>
    <row r="225" spans="1:14">
      <c r="A225" t="s">
        <v>648</v>
      </c>
      <c r="B225">
        <v>303951.83239491197</v>
      </c>
      <c r="C225">
        <v>639529.4624950022</v>
      </c>
      <c r="D225">
        <v>161838.9033055715</v>
      </c>
      <c r="E225">
        <v>69192.504480214411</v>
      </c>
      <c r="F225">
        <v>767045.79281763989</v>
      </c>
      <c r="G225">
        <v>751331.80893824133</v>
      </c>
      <c r="H225">
        <v>454349.49656360177</v>
      </c>
      <c r="I225">
        <v>492101.57037684211</v>
      </c>
      <c r="J225">
        <v>602069.88864671683</v>
      </c>
      <c r="K225">
        <v>341178.42837609013</v>
      </c>
      <c r="L225">
        <v>687844.76782723365</v>
      </c>
      <c r="M225">
        <v>586034.59080183157</v>
      </c>
      <c r="N225">
        <f t="shared" si="3"/>
        <v>5856469.0470238961</v>
      </c>
    </row>
    <row r="226" spans="1:14">
      <c r="A226" t="s">
        <v>805</v>
      </c>
      <c r="B226">
        <v>105808.42896657172</v>
      </c>
      <c r="C226">
        <v>413999.72031406587</v>
      </c>
      <c r="D226">
        <v>227444.71075916206</v>
      </c>
      <c r="E226">
        <v>100539.15646888944</v>
      </c>
      <c r="F226">
        <v>740351.55571820587</v>
      </c>
      <c r="G226">
        <v>549266.37160810421</v>
      </c>
      <c r="H226">
        <v>794981.55467754859</v>
      </c>
      <c r="I226">
        <v>749825.63885199151</v>
      </c>
      <c r="J226">
        <v>307296.00617309817</v>
      </c>
      <c r="K226">
        <v>851112.1354294084</v>
      </c>
      <c r="L226">
        <v>950417.90221900423</v>
      </c>
      <c r="M226">
        <v>61315.472207885694</v>
      </c>
      <c r="N226">
        <f t="shared" si="3"/>
        <v>5852358.6533939345</v>
      </c>
    </row>
    <row r="227" spans="1:14">
      <c r="A227" t="s">
        <v>106</v>
      </c>
      <c r="B227">
        <v>650994.17622979835</v>
      </c>
      <c r="C227">
        <v>779105.75189577451</v>
      </c>
      <c r="D227">
        <v>680701.9497393365</v>
      </c>
      <c r="E227">
        <v>226471.74925941403</v>
      </c>
      <c r="F227">
        <v>625551.867672881</v>
      </c>
      <c r="G227">
        <v>456428.44105765637</v>
      </c>
      <c r="H227">
        <v>37063.518069359372</v>
      </c>
      <c r="I227">
        <v>537662.49050249043</v>
      </c>
      <c r="J227">
        <v>590038.3731450378</v>
      </c>
      <c r="K227">
        <v>118034.71529644937</v>
      </c>
      <c r="L227">
        <v>788206.38681325887</v>
      </c>
      <c r="M227">
        <v>331548.17908140866</v>
      </c>
      <c r="N227">
        <f t="shared" si="3"/>
        <v>5821807.5987628642</v>
      </c>
    </row>
    <row r="228" spans="1:14">
      <c r="A228" t="s">
        <v>43</v>
      </c>
      <c r="B228">
        <v>429586.83831182774</v>
      </c>
      <c r="C228">
        <v>789591.2184285582</v>
      </c>
      <c r="D228">
        <v>635822.42953584704</v>
      </c>
      <c r="E228">
        <v>68400.465635219065</v>
      </c>
      <c r="F228">
        <v>238707.86001781008</v>
      </c>
      <c r="G228">
        <v>378497.38335403136</v>
      </c>
      <c r="H228">
        <v>549929.21704773966</v>
      </c>
      <c r="I228">
        <v>577701.51374804473</v>
      </c>
      <c r="J228">
        <v>634977.41121406446</v>
      </c>
      <c r="K228">
        <v>163536.77047748838</v>
      </c>
      <c r="L228">
        <v>758898.97405574436</v>
      </c>
      <c r="M228">
        <v>595793.56865044392</v>
      </c>
      <c r="N228">
        <f t="shared" si="3"/>
        <v>5821443.6504768198</v>
      </c>
    </row>
    <row r="229" spans="1:14">
      <c r="A229" t="s">
        <v>1062</v>
      </c>
      <c r="B229">
        <v>876758.80083248205</v>
      </c>
      <c r="C229">
        <v>704972.80073572358</v>
      </c>
      <c r="D229">
        <v>828348.74466758093</v>
      </c>
      <c r="E229">
        <v>281205.20338894415</v>
      </c>
      <c r="F229">
        <v>43677.927046118501</v>
      </c>
      <c r="G229">
        <v>78054.866244085526</v>
      </c>
      <c r="H229">
        <v>660380.13541019545</v>
      </c>
      <c r="I229">
        <v>430005.83112333523</v>
      </c>
      <c r="J229">
        <v>213037.00120965351</v>
      </c>
      <c r="K229">
        <v>872797.79526992037</v>
      </c>
      <c r="L229">
        <v>74721.261954877496</v>
      </c>
      <c r="M229">
        <v>753465.43936100369</v>
      </c>
      <c r="N229">
        <f t="shared" si="3"/>
        <v>5817425.8072439209</v>
      </c>
    </row>
    <row r="230" spans="1:14">
      <c r="A230" t="s">
        <v>375</v>
      </c>
      <c r="B230">
        <v>531078.27812834946</v>
      </c>
      <c r="C230">
        <v>242861.54773444391</v>
      </c>
      <c r="D230">
        <v>641121.15930550219</v>
      </c>
      <c r="E230">
        <v>582482.34383587597</v>
      </c>
      <c r="F230">
        <v>611311.28294034256</v>
      </c>
      <c r="G230">
        <v>687742.36497915303</v>
      </c>
      <c r="H230">
        <v>136918.14359627085</v>
      </c>
      <c r="I230">
        <v>79781.088353320098</v>
      </c>
      <c r="J230">
        <v>426990.27219870914</v>
      </c>
      <c r="K230">
        <v>915664.20827482187</v>
      </c>
      <c r="L230">
        <v>363686.51499786717</v>
      </c>
      <c r="M230">
        <v>594560.33023224038</v>
      </c>
      <c r="N230">
        <f t="shared" si="3"/>
        <v>5814197.5345768966</v>
      </c>
    </row>
    <row r="231" spans="1:14">
      <c r="A231" t="s">
        <v>241</v>
      </c>
      <c r="B231">
        <v>335746.25639427092</v>
      </c>
      <c r="C231">
        <v>583382.3667349359</v>
      </c>
      <c r="D231">
        <v>387206.90980822383</v>
      </c>
      <c r="E231">
        <v>937334.31201543205</v>
      </c>
      <c r="F231">
        <v>520579.92616150138</v>
      </c>
      <c r="G231">
        <v>875424.6571939016</v>
      </c>
      <c r="H231">
        <v>559413.59016615548</v>
      </c>
      <c r="I231">
        <v>103995.06042239504</v>
      </c>
      <c r="J231">
        <v>15887.435096961</v>
      </c>
      <c r="K231">
        <v>217967.09674272154</v>
      </c>
      <c r="L231">
        <v>735740.24291235849</v>
      </c>
      <c r="M231">
        <v>527683.29129614413</v>
      </c>
      <c r="N231">
        <f t="shared" si="3"/>
        <v>5800361.1449450022</v>
      </c>
    </row>
    <row r="232" spans="1:14">
      <c r="A232" t="s">
        <v>1409</v>
      </c>
      <c r="B232">
        <v>493617.488139825</v>
      </c>
      <c r="C232">
        <v>505725.87839239492</v>
      </c>
      <c r="D232">
        <v>455701.49337481259</v>
      </c>
      <c r="E232">
        <v>499301.98365867836</v>
      </c>
      <c r="F232">
        <v>477017.18333840539</v>
      </c>
      <c r="G232">
        <v>495419.90604634426</v>
      </c>
      <c r="H232">
        <v>471622.06686150195</v>
      </c>
      <c r="I232">
        <v>457156.83171360416</v>
      </c>
      <c r="J232">
        <v>472967.78733299772</v>
      </c>
      <c r="K232">
        <v>458533.98031510721</v>
      </c>
      <c r="L232">
        <v>506231.80979059834</v>
      </c>
      <c r="M232">
        <v>500456.24608562078</v>
      </c>
      <c r="N232">
        <f t="shared" si="3"/>
        <v>5793752.6550498903</v>
      </c>
    </row>
    <row r="233" spans="1:14">
      <c r="A233" t="s">
        <v>577</v>
      </c>
      <c r="B233">
        <v>558431.93663277954</v>
      </c>
      <c r="C233">
        <v>449573.79042635992</v>
      </c>
      <c r="D233">
        <v>621840.28294986102</v>
      </c>
      <c r="E233">
        <v>305518.95703802869</v>
      </c>
      <c r="F233">
        <v>291685.31581894739</v>
      </c>
      <c r="G233">
        <v>622489.30763421068</v>
      </c>
      <c r="H233">
        <v>865633.25204172346</v>
      </c>
      <c r="I233">
        <v>528783.51845108357</v>
      </c>
      <c r="J233">
        <v>268879.5524337634</v>
      </c>
      <c r="K233">
        <v>406974.04954613472</v>
      </c>
      <c r="L233">
        <v>96449.868734160831</v>
      </c>
      <c r="M233">
        <v>775669.11018350522</v>
      </c>
      <c r="N233">
        <f t="shared" si="3"/>
        <v>5791928.9418905582</v>
      </c>
    </row>
    <row r="234" spans="1:14">
      <c r="A234" t="s">
        <v>283</v>
      </c>
      <c r="B234">
        <v>904791.76623163465</v>
      </c>
      <c r="C234">
        <v>840645.04016294412</v>
      </c>
      <c r="D234">
        <v>238929.76522618602</v>
      </c>
      <c r="E234">
        <v>105485.36195773672</v>
      </c>
      <c r="F234">
        <v>120865.18879383612</v>
      </c>
      <c r="G234">
        <v>459365.96336515335</v>
      </c>
      <c r="H234">
        <v>291543.93036854855</v>
      </c>
      <c r="I234">
        <v>711209.35897374758</v>
      </c>
      <c r="J234">
        <v>623000.21965639282</v>
      </c>
      <c r="K234">
        <v>515019.48929035204</v>
      </c>
      <c r="L234">
        <v>625651.43936923076</v>
      </c>
      <c r="M234">
        <v>351529.94781557412</v>
      </c>
      <c r="N234">
        <f t="shared" si="3"/>
        <v>5788037.4712113366</v>
      </c>
    </row>
    <row r="235" spans="1:14">
      <c r="A235" t="s">
        <v>1288</v>
      </c>
      <c r="B235">
        <v>444363.96007651481</v>
      </c>
      <c r="C235">
        <v>798758.84703783575</v>
      </c>
      <c r="D235">
        <v>542605.23061466706</v>
      </c>
      <c r="E235">
        <v>519788.82447366673</v>
      </c>
      <c r="F235">
        <v>215499.48333720549</v>
      </c>
      <c r="G235">
        <v>70912.191285764318</v>
      </c>
      <c r="H235">
        <v>906628.35091725842</v>
      </c>
      <c r="I235">
        <v>649395.83899673726</v>
      </c>
      <c r="J235">
        <v>544669.88192115747</v>
      </c>
      <c r="K235">
        <v>164302.08128597378</v>
      </c>
      <c r="L235">
        <v>832718.28841952572</v>
      </c>
      <c r="M235">
        <v>95157.651418123598</v>
      </c>
      <c r="N235">
        <f t="shared" si="3"/>
        <v>5784800.6297844304</v>
      </c>
    </row>
    <row r="236" spans="1:14">
      <c r="A236" t="s">
        <v>353</v>
      </c>
      <c r="B236">
        <v>832201.53491847764</v>
      </c>
      <c r="C236">
        <v>193086.80536055288</v>
      </c>
      <c r="D236">
        <v>685446.72703397903</v>
      </c>
      <c r="E236">
        <v>621165.13263636013</v>
      </c>
      <c r="F236">
        <v>25552.342358563517</v>
      </c>
      <c r="G236">
        <v>574624.07044267538</v>
      </c>
      <c r="H236">
        <v>523733.43057669466</v>
      </c>
      <c r="I236">
        <v>861071.12279273279</v>
      </c>
      <c r="J236">
        <v>480372.76149178908</v>
      </c>
      <c r="K236">
        <v>51963.34131858826</v>
      </c>
      <c r="L236">
        <v>760948.45235529065</v>
      </c>
      <c r="M236">
        <v>173388.84312232782</v>
      </c>
      <c r="N236">
        <f t="shared" si="3"/>
        <v>5783554.5644080322</v>
      </c>
    </row>
    <row r="237" spans="1:14">
      <c r="A237" t="s">
        <v>1278</v>
      </c>
      <c r="B237">
        <v>298697.245994934</v>
      </c>
      <c r="C237">
        <v>858959.67915866175</v>
      </c>
      <c r="D237">
        <v>33480.238862416358</v>
      </c>
      <c r="E237">
        <v>158934.2004820884</v>
      </c>
      <c r="F237">
        <v>857039.26179445861</v>
      </c>
      <c r="G237">
        <v>82453.020861968704</v>
      </c>
      <c r="H237">
        <v>416671.93299873482</v>
      </c>
      <c r="I237">
        <v>660778.81182665471</v>
      </c>
      <c r="J237">
        <v>742251.51979020692</v>
      </c>
      <c r="K237">
        <v>148928.38767326798</v>
      </c>
      <c r="L237">
        <v>717510.18530670041</v>
      </c>
      <c r="M237">
        <v>806696.11209403246</v>
      </c>
      <c r="N237">
        <f t="shared" si="3"/>
        <v>5782400.5968441265</v>
      </c>
    </row>
    <row r="238" spans="1:14">
      <c r="A238" t="s">
        <v>1232</v>
      </c>
      <c r="B238">
        <v>880776.66352587403</v>
      </c>
      <c r="C238">
        <v>688456.44951668358</v>
      </c>
      <c r="D238">
        <v>153008.04070794961</v>
      </c>
      <c r="E238">
        <v>425777.52619380428</v>
      </c>
      <c r="F238">
        <v>993656.29331129929</v>
      </c>
      <c r="G238">
        <v>885981.15446022816</v>
      </c>
      <c r="H238">
        <v>41890.770534904528</v>
      </c>
      <c r="I238">
        <v>788506.84098932461</v>
      </c>
      <c r="J238">
        <v>711668.20590244967</v>
      </c>
      <c r="K238">
        <v>7849.2492163138031</v>
      </c>
      <c r="L238">
        <v>65572.55851151656</v>
      </c>
      <c r="M238">
        <v>123300.31462227697</v>
      </c>
      <c r="N238">
        <f t="shared" si="3"/>
        <v>5766444.0674926257</v>
      </c>
    </row>
    <row r="239" spans="1:14">
      <c r="A239" t="s">
        <v>300</v>
      </c>
      <c r="B239">
        <v>752131.14901921432</v>
      </c>
      <c r="C239">
        <v>833992.70722271909</v>
      </c>
      <c r="D239">
        <v>485859.33203569963</v>
      </c>
      <c r="E239">
        <v>328740.47581189137</v>
      </c>
      <c r="F239">
        <v>659307.68267444812</v>
      </c>
      <c r="G239">
        <v>137945.06276475938</v>
      </c>
      <c r="H239">
        <v>55247.454767507363</v>
      </c>
      <c r="I239">
        <v>672105.4031170907</v>
      </c>
      <c r="J239">
        <v>452616.88314366975</v>
      </c>
      <c r="K239">
        <v>145252.36055181312</v>
      </c>
      <c r="L239">
        <v>501610.91409909254</v>
      </c>
      <c r="M239">
        <v>739754.77220036625</v>
      </c>
      <c r="N239">
        <f t="shared" si="3"/>
        <v>5764564.197408272</v>
      </c>
    </row>
    <row r="240" spans="1:14">
      <c r="A240" t="s">
        <v>470</v>
      </c>
      <c r="B240">
        <v>359859.50576312107</v>
      </c>
      <c r="C240">
        <v>142438.24710538099</v>
      </c>
      <c r="D240">
        <v>308728.21774878545</v>
      </c>
      <c r="E240">
        <v>368140.74172725942</v>
      </c>
      <c r="F240">
        <v>567992.36404454149</v>
      </c>
      <c r="G240">
        <v>432078.0545862838</v>
      </c>
      <c r="H240">
        <v>711959.93330263125</v>
      </c>
      <c r="I240">
        <v>688432.23464432568</v>
      </c>
      <c r="J240">
        <v>203814.08722684326</v>
      </c>
      <c r="K240">
        <v>818983.73331346514</v>
      </c>
      <c r="L240">
        <v>903964.06292500068</v>
      </c>
      <c r="M240">
        <v>255664.55536324883</v>
      </c>
      <c r="N240">
        <f t="shared" si="3"/>
        <v>5762055.7377508879</v>
      </c>
    </row>
    <row r="241" spans="1:14">
      <c r="A241" t="s">
        <v>442</v>
      </c>
      <c r="B241">
        <v>652864.13750915427</v>
      </c>
      <c r="C241">
        <v>83427.192544316858</v>
      </c>
      <c r="D241">
        <v>631030.87955808302</v>
      </c>
      <c r="E241">
        <v>147885.70528306466</v>
      </c>
      <c r="F241">
        <v>638869.38032770308</v>
      </c>
      <c r="G241">
        <v>480384.98895467032</v>
      </c>
      <c r="H241">
        <v>696549.44652313972</v>
      </c>
      <c r="I241">
        <v>593625.50605705648</v>
      </c>
      <c r="J241">
        <v>16188.902877846578</v>
      </c>
      <c r="K241">
        <v>47889.55735472378</v>
      </c>
      <c r="L241">
        <v>934158.54488624341</v>
      </c>
      <c r="M241">
        <v>829858.30405733874</v>
      </c>
      <c r="N241">
        <f t="shared" si="3"/>
        <v>5752732.5459333416</v>
      </c>
    </row>
    <row r="242" spans="1:14">
      <c r="A242" t="s">
        <v>361</v>
      </c>
      <c r="B242">
        <v>414764.01611207245</v>
      </c>
      <c r="C242">
        <v>325226.46397337673</v>
      </c>
      <c r="D242">
        <v>910365.5607412362</v>
      </c>
      <c r="E242">
        <v>113835.43765552595</v>
      </c>
      <c r="F242">
        <v>781808.27267205319</v>
      </c>
      <c r="G242">
        <v>188944.81855260537</v>
      </c>
      <c r="H242">
        <v>521141.40615469927</v>
      </c>
      <c r="I242">
        <v>490737.30754701316</v>
      </c>
      <c r="J242">
        <v>230484.5297466669</v>
      </c>
      <c r="K242">
        <v>900420.34660365561</v>
      </c>
      <c r="L242">
        <v>148105.82370417679</v>
      </c>
      <c r="M242">
        <v>721388.88554019644</v>
      </c>
      <c r="N242">
        <f t="shared" si="3"/>
        <v>5747222.8690032782</v>
      </c>
    </row>
    <row r="243" spans="1:14">
      <c r="A243" t="s">
        <v>1153</v>
      </c>
      <c r="B243">
        <v>811862.32187270094</v>
      </c>
      <c r="C243">
        <v>363545.57931838406</v>
      </c>
      <c r="D243">
        <v>263078.01163827896</v>
      </c>
      <c r="E243">
        <v>663387.29241918004</v>
      </c>
      <c r="F243">
        <v>693494.98840788484</v>
      </c>
      <c r="G243">
        <v>77747.016052228006</v>
      </c>
      <c r="H243">
        <v>589926.28949667444</v>
      </c>
      <c r="I243">
        <v>732996.57936226053</v>
      </c>
      <c r="J243">
        <v>216887.73900317037</v>
      </c>
      <c r="K243">
        <v>204587.11364438455</v>
      </c>
      <c r="L243">
        <v>722840.03762428602</v>
      </c>
      <c r="M243">
        <v>403842.88565213943</v>
      </c>
      <c r="N243">
        <f t="shared" si="3"/>
        <v>5744195.8544915728</v>
      </c>
    </row>
    <row r="244" spans="1:14">
      <c r="A244" t="s">
        <v>834</v>
      </c>
      <c r="B244">
        <v>518020.19823093881</v>
      </c>
      <c r="C244">
        <v>38896.40978459952</v>
      </c>
      <c r="D244">
        <v>659289.53079919575</v>
      </c>
      <c r="E244">
        <v>659120.81541060633</v>
      </c>
      <c r="F244">
        <v>361777.86872007791</v>
      </c>
      <c r="G244">
        <v>271561.60240612458</v>
      </c>
      <c r="H244">
        <v>267544.08849296806</v>
      </c>
      <c r="I244">
        <v>562733.34730399889</v>
      </c>
      <c r="J244">
        <v>487486.2312001207</v>
      </c>
      <c r="K244">
        <v>832867.37841179618</v>
      </c>
      <c r="L244">
        <v>268418.57894346002</v>
      </c>
      <c r="M244">
        <v>797837.13390048372</v>
      </c>
      <c r="N244">
        <f t="shared" si="3"/>
        <v>5725553.1836043717</v>
      </c>
    </row>
    <row r="245" spans="1:14">
      <c r="A245" t="s">
        <v>1069</v>
      </c>
      <c r="B245">
        <v>67485.527225077385</v>
      </c>
      <c r="C245">
        <v>420904.22488013026</v>
      </c>
      <c r="D245">
        <v>227756.23884873264</v>
      </c>
      <c r="E245">
        <v>154812.96055920169</v>
      </c>
      <c r="F245">
        <v>718349.5077220276</v>
      </c>
      <c r="G245">
        <v>875051.42311793217</v>
      </c>
      <c r="H245">
        <v>819260.7391886916</v>
      </c>
      <c r="I245">
        <v>934091.23014839203</v>
      </c>
      <c r="J245">
        <v>563286.64373011177</v>
      </c>
      <c r="K245">
        <v>83219.218691229951</v>
      </c>
      <c r="L245">
        <v>852161.86151849094</v>
      </c>
      <c r="M245">
        <v>3308.5665610066426</v>
      </c>
      <c r="N245">
        <f t="shared" si="3"/>
        <v>5719688.1421910245</v>
      </c>
    </row>
    <row r="246" spans="1:14">
      <c r="A246" t="s">
        <v>857</v>
      </c>
      <c r="B246">
        <v>626635.94586141373</v>
      </c>
      <c r="C246">
        <v>544823.10980018566</v>
      </c>
      <c r="D246">
        <v>575121.09881305567</v>
      </c>
      <c r="E246">
        <v>486447.37945260806</v>
      </c>
      <c r="F246">
        <v>349067.94088868843</v>
      </c>
      <c r="G246">
        <v>475219.82542203623</v>
      </c>
      <c r="H246">
        <v>442519.16710365767</v>
      </c>
      <c r="I246">
        <v>357870.47018664307</v>
      </c>
      <c r="J246">
        <v>390309.67341464118</v>
      </c>
      <c r="K246">
        <v>307179.21101332124</v>
      </c>
      <c r="L246">
        <v>209240.97065712989</v>
      </c>
      <c r="M246">
        <v>935734.15449165611</v>
      </c>
      <c r="N246">
        <f t="shared" si="3"/>
        <v>5700168.947105037</v>
      </c>
    </row>
    <row r="247" spans="1:14">
      <c r="A247" t="s">
        <v>1281</v>
      </c>
      <c r="B247">
        <v>811254.57047644863</v>
      </c>
      <c r="C247">
        <v>800172.09023987921</v>
      </c>
      <c r="D247">
        <v>355776.53551720001</v>
      </c>
      <c r="E247">
        <v>52932.864274382708</v>
      </c>
      <c r="F247">
        <v>983338.54265608452</v>
      </c>
      <c r="G247">
        <v>260197.42652815281</v>
      </c>
      <c r="H247">
        <v>618821.92181371793</v>
      </c>
      <c r="I247">
        <v>441450.85033559537</v>
      </c>
      <c r="J247">
        <v>180151.62417101706</v>
      </c>
      <c r="K247">
        <v>205951.96847478481</v>
      </c>
      <c r="L247">
        <v>979033.84436352213</v>
      </c>
      <c r="M247">
        <v>9287.1426173858345</v>
      </c>
      <c r="N247">
        <f t="shared" si="3"/>
        <v>5698369.3814681703</v>
      </c>
    </row>
    <row r="248" spans="1:14">
      <c r="A248" t="s">
        <v>549</v>
      </c>
      <c r="B248">
        <v>900915.92525421816</v>
      </c>
      <c r="C248">
        <v>772629.51335422718</v>
      </c>
      <c r="D248">
        <v>764512.23350081418</v>
      </c>
      <c r="E248">
        <v>28087.410967931435</v>
      </c>
      <c r="F248">
        <v>561232.91805631772</v>
      </c>
      <c r="G248">
        <v>146828.46398266259</v>
      </c>
      <c r="H248">
        <v>443648.41682145814</v>
      </c>
      <c r="I248">
        <v>303736.80904226017</v>
      </c>
      <c r="J248">
        <v>156597.76290105298</v>
      </c>
      <c r="K248">
        <v>397987.49705612089</v>
      </c>
      <c r="L248">
        <v>744921.67125082482</v>
      </c>
      <c r="M248">
        <v>476309.38936044142</v>
      </c>
      <c r="N248">
        <f t="shared" si="3"/>
        <v>5697408.0115483301</v>
      </c>
    </row>
    <row r="249" spans="1:14">
      <c r="A249" t="s">
        <v>461</v>
      </c>
      <c r="B249">
        <v>882818.78224320279</v>
      </c>
      <c r="C249">
        <v>670414.43029814947</v>
      </c>
      <c r="D249">
        <v>167440.8220707766</v>
      </c>
      <c r="E249">
        <v>409241.32795701065</v>
      </c>
      <c r="F249">
        <v>67109.649568269931</v>
      </c>
      <c r="G249">
        <v>609076.80600628164</v>
      </c>
      <c r="H249">
        <v>159441.26338530041</v>
      </c>
      <c r="I249">
        <v>890365.86634871387</v>
      </c>
      <c r="J249">
        <v>97534.238702760456</v>
      </c>
      <c r="K249">
        <v>831062.83264240401</v>
      </c>
      <c r="L249">
        <v>254830.33081760452</v>
      </c>
      <c r="M249">
        <v>652005.4625113518</v>
      </c>
      <c r="N249">
        <f t="shared" si="3"/>
        <v>5691341.8125518262</v>
      </c>
    </row>
    <row r="250" spans="1:14">
      <c r="A250" t="s">
        <v>966</v>
      </c>
      <c r="B250">
        <v>999994.45743130194</v>
      </c>
      <c r="C250">
        <v>399148.61462972994</v>
      </c>
      <c r="D250">
        <v>17322.998704940474</v>
      </c>
      <c r="E250">
        <v>399804.380480255</v>
      </c>
      <c r="F250">
        <v>547564.68930936325</v>
      </c>
      <c r="G250">
        <v>461041.76543280075</v>
      </c>
      <c r="H250">
        <v>319613.98484099156</v>
      </c>
      <c r="I250">
        <v>383871.83417901403</v>
      </c>
      <c r="J250">
        <v>456273.83461592975</v>
      </c>
      <c r="K250">
        <v>878364.14659289247</v>
      </c>
      <c r="L250">
        <v>280838.11202446383</v>
      </c>
      <c r="M250">
        <v>534998.06689452683</v>
      </c>
      <c r="N250">
        <f t="shared" si="3"/>
        <v>5678836.8851362094</v>
      </c>
    </row>
    <row r="251" spans="1:14">
      <c r="A251" t="s">
        <v>885</v>
      </c>
      <c r="B251">
        <v>821060.40677341761</v>
      </c>
      <c r="C251">
        <v>853928.83446681616</v>
      </c>
      <c r="D251">
        <v>500294.99522437394</v>
      </c>
      <c r="E251">
        <v>44591.642524897332</v>
      </c>
      <c r="F251">
        <v>788840.96223732526</v>
      </c>
      <c r="G251">
        <v>564135.88643237401</v>
      </c>
      <c r="H251">
        <v>168851.72782948765</v>
      </c>
      <c r="I251">
        <v>84611.637041798196</v>
      </c>
      <c r="J251">
        <v>220519.29320746212</v>
      </c>
      <c r="K251">
        <v>837912.2011898458</v>
      </c>
      <c r="L251">
        <v>111011.92155533656</v>
      </c>
      <c r="M251">
        <v>682281.87059333862</v>
      </c>
      <c r="N251">
        <f t="shared" si="3"/>
        <v>5678041.3790764725</v>
      </c>
    </row>
    <row r="252" spans="1:14">
      <c r="A252" t="s">
        <v>208</v>
      </c>
      <c r="B252">
        <v>351805.72575926583</v>
      </c>
      <c r="C252">
        <v>547597.04481994826</v>
      </c>
      <c r="D252">
        <v>864884.1278207514</v>
      </c>
      <c r="E252">
        <v>198908.81879746047</v>
      </c>
      <c r="F252">
        <v>95914.979271205957</v>
      </c>
      <c r="G252">
        <v>76311.205345191309</v>
      </c>
      <c r="H252">
        <v>379620.89656707633</v>
      </c>
      <c r="I252">
        <v>854705.7664892365</v>
      </c>
      <c r="J252">
        <v>339309.25105498033</v>
      </c>
      <c r="K252">
        <v>320349.9146262313</v>
      </c>
      <c r="L252">
        <v>870040.73888576427</v>
      </c>
      <c r="M252">
        <v>742906.48070386413</v>
      </c>
      <c r="N252">
        <f t="shared" si="3"/>
        <v>5642354.9501409763</v>
      </c>
    </row>
    <row r="253" spans="1:14">
      <c r="A253" t="s">
        <v>1072</v>
      </c>
      <c r="B253">
        <v>602171.62844240724</v>
      </c>
      <c r="C253">
        <v>150110.93040881961</v>
      </c>
      <c r="D253">
        <v>720979.85027426365</v>
      </c>
      <c r="E253">
        <v>995773.86677330045</v>
      </c>
      <c r="F253">
        <v>137526.76386877004</v>
      </c>
      <c r="G253">
        <v>70297.413551637437</v>
      </c>
      <c r="H253">
        <v>425795.96888439439</v>
      </c>
      <c r="I253">
        <v>327429.54661305965</v>
      </c>
      <c r="J253">
        <v>364976.61326057243</v>
      </c>
      <c r="K253">
        <v>582348.45962638652</v>
      </c>
      <c r="L253">
        <v>763765.49625677767</v>
      </c>
      <c r="M253">
        <v>499921.56784392492</v>
      </c>
      <c r="N253">
        <f t="shared" si="3"/>
        <v>5641098.1058043148</v>
      </c>
    </row>
    <row r="254" spans="1:14">
      <c r="A254" t="s">
        <v>602</v>
      </c>
      <c r="B254">
        <v>807911.28955725662</v>
      </c>
      <c r="C254">
        <v>443237.48407631338</v>
      </c>
      <c r="D254">
        <v>199383.84186180148</v>
      </c>
      <c r="E254">
        <v>480781.53692290059</v>
      </c>
      <c r="F254">
        <v>234006.79644363665</v>
      </c>
      <c r="G254">
        <v>265486.63619190047</v>
      </c>
      <c r="H254">
        <v>588273.62651782495</v>
      </c>
      <c r="I254">
        <v>753428.02383038565</v>
      </c>
      <c r="J254">
        <v>185359.25670525921</v>
      </c>
      <c r="K254">
        <v>337151.54715738661</v>
      </c>
      <c r="L254">
        <v>487024.54447982792</v>
      </c>
      <c r="M254">
        <v>835619.51390373707</v>
      </c>
      <c r="N254">
        <f t="shared" si="3"/>
        <v>5617664.0976482304</v>
      </c>
    </row>
    <row r="255" spans="1:14">
      <c r="A255" t="s">
        <v>1216</v>
      </c>
      <c r="B255">
        <v>729006.42254587589</v>
      </c>
      <c r="C255">
        <v>326394.66577129584</v>
      </c>
      <c r="D255">
        <v>812596.81705530023</v>
      </c>
      <c r="E255">
        <v>579556.44567787601</v>
      </c>
      <c r="F255">
        <v>164515.82936767041</v>
      </c>
      <c r="G255">
        <v>193325.64014706478</v>
      </c>
      <c r="H255">
        <v>264832.99139981653</v>
      </c>
      <c r="I255">
        <v>512653.93438999041</v>
      </c>
      <c r="J255">
        <v>889143.36024221638</v>
      </c>
      <c r="K255">
        <v>479445.01907515904</v>
      </c>
      <c r="L255">
        <v>530325.76084439701</v>
      </c>
      <c r="M255">
        <v>131697.04717759902</v>
      </c>
      <c r="N255">
        <f t="shared" si="3"/>
        <v>5613493.9336942621</v>
      </c>
    </row>
    <row r="256" spans="1:14">
      <c r="A256" t="s">
        <v>940</v>
      </c>
      <c r="B256">
        <v>211009.01665284554</v>
      </c>
      <c r="C256">
        <v>116466.24656750138</v>
      </c>
      <c r="D256">
        <v>415171.66117464064</v>
      </c>
      <c r="E256">
        <v>939641.9025420337</v>
      </c>
      <c r="F256">
        <v>550050.69405473827</v>
      </c>
      <c r="G256">
        <v>482644.5148086407</v>
      </c>
      <c r="H256">
        <v>492276.59565354662</v>
      </c>
      <c r="I256">
        <v>392075.27583993226</v>
      </c>
      <c r="J256">
        <v>345064.30763539666</v>
      </c>
      <c r="K256">
        <v>683357.72381647001</v>
      </c>
      <c r="L256">
        <v>595747.1946338003</v>
      </c>
      <c r="M256">
        <v>377742.67663373484</v>
      </c>
      <c r="N256">
        <f t="shared" si="3"/>
        <v>5601247.8100132812</v>
      </c>
    </row>
    <row r="257" spans="1:14">
      <c r="A257" t="s">
        <v>1110</v>
      </c>
      <c r="B257">
        <v>229207.0503375504</v>
      </c>
      <c r="C257">
        <v>254491.77044873283</v>
      </c>
      <c r="D257">
        <v>680515.42209159606</v>
      </c>
      <c r="E257">
        <v>896231.91104857461</v>
      </c>
      <c r="F257">
        <v>3217.9817933352119</v>
      </c>
      <c r="G257">
        <v>658349.34911076422</v>
      </c>
      <c r="H257">
        <v>720622.86954145774</v>
      </c>
      <c r="I257">
        <v>826725.32062631205</v>
      </c>
      <c r="J257">
        <v>192988.1515406644</v>
      </c>
      <c r="K257">
        <v>309786.0234281685</v>
      </c>
      <c r="L257">
        <v>769442.94093911559</v>
      </c>
      <c r="M257">
        <v>54494.678389594432</v>
      </c>
      <c r="N257">
        <f t="shared" si="3"/>
        <v>5596073.4692958659</v>
      </c>
    </row>
    <row r="258" spans="1:14">
      <c r="A258" t="s">
        <v>1039</v>
      </c>
      <c r="B258">
        <v>327021.81113051844</v>
      </c>
      <c r="C258">
        <v>606874.18012372253</v>
      </c>
      <c r="D258">
        <v>661680.59514352959</v>
      </c>
      <c r="E258">
        <v>836855.79475579783</v>
      </c>
      <c r="F258">
        <v>180397.10272707709</v>
      </c>
      <c r="G258">
        <v>160960.11076744655</v>
      </c>
      <c r="H258">
        <v>3552.7134488895217</v>
      </c>
      <c r="I258">
        <v>807548.68965401477</v>
      </c>
      <c r="J258">
        <v>849062.04295338504</v>
      </c>
      <c r="K258">
        <v>248729.95214278693</v>
      </c>
      <c r="L258">
        <v>339236.05128774524</v>
      </c>
      <c r="M258">
        <v>571474.11515856476</v>
      </c>
      <c r="N258">
        <f t="shared" ref="N258:N321" si="4">SUM(B258:M258)</f>
        <v>5593393.1592934784</v>
      </c>
    </row>
    <row r="259" spans="1:14">
      <c r="A259" t="s">
        <v>1304</v>
      </c>
      <c r="B259">
        <v>693946.25937984837</v>
      </c>
      <c r="C259">
        <v>651442.03876129678</v>
      </c>
      <c r="D259">
        <v>225278.29603631876</v>
      </c>
      <c r="E259">
        <v>287973.31520809513</v>
      </c>
      <c r="F259">
        <v>23362.712389325523</v>
      </c>
      <c r="G259">
        <v>314213.91339100123</v>
      </c>
      <c r="H259">
        <v>385566.17417272221</v>
      </c>
      <c r="I259">
        <v>18472.164657599489</v>
      </c>
      <c r="J259">
        <v>572851.26805929735</v>
      </c>
      <c r="K259">
        <v>875752.88903122768</v>
      </c>
      <c r="L259">
        <v>649260.20249831234</v>
      </c>
      <c r="M259">
        <v>888893.74179440585</v>
      </c>
      <c r="N259">
        <f t="shared" si="4"/>
        <v>5587012.9753794502</v>
      </c>
    </row>
    <row r="260" spans="1:14">
      <c r="A260" t="s">
        <v>651</v>
      </c>
      <c r="B260">
        <v>300829.67192373547</v>
      </c>
      <c r="C260">
        <v>437752.57630061579</v>
      </c>
      <c r="D260">
        <v>687515.16454175464</v>
      </c>
      <c r="E260">
        <v>942484.04644703178</v>
      </c>
      <c r="F260">
        <v>200155.15136356643</v>
      </c>
      <c r="G260">
        <v>590530.07928849873</v>
      </c>
      <c r="H260">
        <v>25945.920011800074</v>
      </c>
      <c r="I260">
        <v>987732.10053501267</v>
      </c>
      <c r="J260">
        <v>319183.98751670017</v>
      </c>
      <c r="K260">
        <v>421815.65426576248</v>
      </c>
      <c r="L260">
        <v>535413.47025882488</v>
      </c>
      <c r="M260">
        <v>122829.56681620415</v>
      </c>
      <c r="N260">
        <f t="shared" si="4"/>
        <v>5572187.3892695066</v>
      </c>
    </row>
    <row r="261" spans="1:14">
      <c r="A261" t="s">
        <v>276</v>
      </c>
      <c r="B261">
        <v>906726.33045362413</v>
      </c>
      <c r="C261">
        <v>985621.48769949004</v>
      </c>
      <c r="D261">
        <v>117671.37931146298</v>
      </c>
      <c r="E261">
        <v>950404.14911333739</v>
      </c>
      <c r="F261">
        <v>143206.96622438179</v>
      </c>
      <c r="G261">
        <v>639132.8831735882</v>
      </c>
      <c r="H261">
        <v>143889.66339323827</v>
      </c>
      <c r="I261">
        <v>473265.25475293992</v>
      </c>
      <c r="J261">
        <v>70084.853878882408</v>
      </c>
      <c r="K261">
        <v>326834.97964494344</v>
      </c>
      <c r="L261">
        <v>472136.81416728091</v>
      </c>
      <c r="M261">
        <v>327268.41932834894</v>
      </c>
      <c r="N261">
        <f t="shared" si="4"/>
        <v>5556243.1811415171</v>
      </c>
    </row>
    <row r="262" spans="1:14">
      <c r="A262" t="s">
        <v>1223</v>
      </c>
      <c r="B262">
        <v>605180.46225243958</v>
      </c>
      <c r="C262">
        <v>302097.8067206901</v>
      </c>
      <c r="D262">
        <v>320227.80120771221</v>
      </c>
      <c r="E262">
        <v>658858.69041840336</v>
      </c>
      <c r="F262">
        <v>402498.70653418393</v>
      </c>
      <c r="G262">
        <v>303945.29677243921</v>
      </c>
      <c r="H262">
        <v>233582.8313716586</v>
      </c>
      <c r="I262">
        <v>807050.57826291781</v>
      </c>
      <c r="J262">
        <v>669395.6924115062</v>
      </c>
      <c r="K262">
        <v>230894.33930694303</v>
      </c>
      <c r="L262">
        <v>790753.18523266446</v>
      </c>
      <c r="M262">
        <v>230583.95959716427</v>
      </c>
      <c r="N262">
        <f t="shared" si="4"/>
        <v>5555069.3500887221</v>
      </c>
    </row>
    <row r="263" spans="1:14">
      <c r="A263" t="s">
        <v>1177</v>
      </c>
      <c r="B263">
        <v>342475.36462448159</v>
      </c>
      <c r="C263">
        <v>67968.495928251388</v>
      </c>
      <c r="D263">
        <v>413501.46823717002</v>
      </c>
      <c r="E263">
        <v>126428.39653599291</v>
      </c>
      <c r="F263">
        <v>735689.12108550849</v>
      </c>
      <c r="G263">
        <v>589152.88255070103</v>
      </c>
      <c r="H263">
        <v>593282.20232557599</v>
      </c>
      <c r="I263">
        <v>15339.90345099867</v>
      </c>
      <c r="J263">
        <v>935919.01474413159</v>
      </c>
      <c r="K263">
        <v>668022.29508052219</v>
      </c>
      <c r="L263">
        <v>194980.4669875348</v>
      </c>
      <c r="M263">
        <v>868169.49162643158</v>
      </c>
      <c r="N263">
        <f t="shared" si="4"/>
        <v>5550929.1031772997</v>
      </c>
    </row>
    <row r="264" spans="1:14">
      <c r="A264" t="s">
        <v>801</v>
      </c>
      <c r="B264">
        <v>784803.71178990568</v>
      </c>
      <c r="C264">
        <v>705533.1538224594</v>
      </c>
      <c r="D264">
        <v>656176.72151879978</v>
      </c>
      <c r="E264">
        <v>227321.24814611586</v>
      </c>
      <c r="F264">
        <v>88707.725374118862</v>
      </c>
      <c r="G264">
        <v>227149.34081210714</v>
      </c>
      <c r="H264">
        <v>136708.4733575602</v>
      </c>
      <c r="I264">
        <v>306308.01045586506</v>
      </c>
      <c r="J264">
        <v>834052.50563303207</v>
      </c>
      <c r="K264">
        <v>527508.36052588618</v>
      </c>
      <c r="L264">
        <v>859653.81499359012</v>
      </c>
      <c r="M264">
        <v>196441.13002173835</v>
      </c>
      <c r="N264">
        <f t="shared" si="4"/>
        <v>5550364.1964511778</v>
      </c>
    </row>
    <row r="265" spans="1:14">
      <c r="A265" t="s">
        <v>687</v>
      </c>
      <c r="B265">
        <v>388835.60269853711</v>
      </c>
      <c r="C265">
        <v>559536.35631503304</v>
      </c>
      <c r="D265">
        <v>568801.39478328801</v>
      </c>
      <c r="E265">
        <v>18401.693658758544</v>
      </c>
      <c r="F265">
        <v>352645.48825616983</v>
      </c>
      <c r="G265">
        <v>550657.80429937271</v>
      </c>
      <c r="H265">
        <v>782974.42688906705</v>
      </c>
      <c r="I265">
        <v>926924.19392115658</v>
      </c>
      <c r="J265">
        <v>244278.52484382395</v>
      </c>
      <c r="K265">
        <v>485047.21753569599</v>
      </c>
      <c r="L265">
        <v>255652.36230461273</v>
      </c>
      <c r="M265">
        <v>395410.20601601084</v>
      </c>
      <c r="N265">
        <f t="shared" si="4"/>
        <v>5529165.2715215264</v>
      </c>
    </row>
    <row r="266" spans="1:14">
      <c r="A266" t="s">
        <v>1218</v>
      </c>
      <c r="B266">
        <v>710884.43737460254</v>
      </c>
      <c r="C266">
        <v>718743.23678395466</v>
      </c>
      <c r="D266">
        <v>65309.322529988778</v>
      </c>
      <c r="E266">
        <v>73535.070269088348</v>
      </c>
      <c r="F266">
        <v>726760.0742650039</v>
      </c>
      <c r="G266">
        <v>278089.48907318886</v>
      </c>
      <c r="H266">
        <v>122232.51521041457</v>
      </c>
      <c r="I266">
        <v>240900.558100814</v>
      </c>
      <c r="J266">
        <v>898541.29149080114</v>
      </c>
      <c r="K266">
        <v>160941.14443305208</v>
      </c>
      <c r="L266">
        <v>927134.45687697968</v>
      </c>
      <c r="M266">
        <v>598696.67577639548</v>
      </c>
      <c r="N266">
        <f t="shared" si="4"/>
        <v>5521768.2721842844</v>
      </c>
    </row>
    <row r="267" spans="1:14">
      <c r="A267" t="s">
        <v>314</v>
      </c>
      <c r="B267">
        <v>602758.52595051238</v>
      </c>
      <c r="C267">
        <v>192842.07812606025</v>
      </c>
      <c r="D267">
        <v>661479.53700439131</v>
      </c>
      <c r="E267">
        <v>321811.29509379657</v>
      </c>
      <c r="F267">
        <v>309538.80889904086</v>
      </c>
      <c r="G267">
        <v>700177.02736985718</v>
      </c>
      <c r="H267">
        <v>660724.52462584362</v>
      </c>
      <c r="I267">
        <v>704796.25342295517</v>
      </c>
      <c r="J267">
        <v>77324.166663674259</v>
      </c>
      <c r="K267">
        <v>59783.57456659944</v>
      </c>
      <c r="L267">
        <v>253976.1041887232</v>
      </c>
      <c r="M267">
        <v>970118.04151741718</v>
      </c>
      <c r="N267">
        <f t="shared" si="4"/>
        <v>5515329.9374288712</v>
      </c>
    </row>
    <row r="268" spans="1:14">
      <c r="A268" t="s">
        <v>86</v>
      </c>
      <c r="B268">
        <v>548708.14685668203</v>
      </c>
      <c r="C268">
        <v>558663.39463226136</v>
      </c>
      <c r="D268">
        <v>225535.46861278394</v>
      </c>
      <c r="E268">
        <v>59529.569740299885</v>
      </c>
      <c r="F268">
        <v>871242.98199438525</v>
      </c>
      <c r="G268">
        <v>331854.15679151309</v>
      </c>
      <c r="H268">
        <v>440455.7058661388</v>
      </c>
      <c r="I268">
        <v>187070.26952363137</v>
      </c>
      <c r="J268">
        <v>885726.19544526446</v>
      </c>
      <c r="K268">
        <v>701778.48525381845</v>
      </c>
      <c r="L268">
        <v>464773.69506084896</v>
      </c>
      <c r="M268">
        <v>238956.78615839279</v>
      </c>
      <c r="N268">
        <f t="shared" si="4"/>
        <v>5514294.8559360206</v>
      </c>
    </row>
    <row r="269" spans="1:14">
      <c r="A269" t="s">
        <v>350</v>
      </c>
      <c r="B269">
        <v>473457.74385291204</v>
      </c>
      <c r="C269">
        <v>311820.68026424124</v>
      </c>
      <c r="D269">
        <v>290882.74414825911</v>
      </c>
      <c r="E269">
        <v>963187.79477065685</v>
      </c>
      <c r="F269">
        <v>507576.01579939714</v>
      </c>
      <c r="G269">
        <v>107346.180184279</v>
      </c>
      <c r="H269">
        <v>112095.61989486849</v>
      </c>
      <c r="I269">
        <v>729456.40726312681</v>
      </c>
      <c r="J269">
        <v>583351.75987728522</v>
      </c>
      <c r="K269">
        <v>563183.66885016393</v>
      </c>
      <c r="L269">
        <v>144518.95329531783</v>
      </c>
      <c r="M269">
        <v>722822.86191974569</v>
      </c>
      <c r="N269">
        <f t="shared" si="4"/>
        <v>5509700.430120253</v>
      </c>
    </row>
    <row r="270" spans="1:14">
      <c r="A270" t="s">
        <v>1164</v>
      </c>
      <c r="B270">
        <v>605624.92152505997</v>
      </c>
      <c r="C270">
        <v>663491.59642866207</v>
      </c>
      <c r="D270">
        <v>260257.93303494414</v>
      </c>
      <c r="E270">
        <v>208301.50111742062</v>
      </c>
      <c r="F270">
        <v>963663.274327358</v>
      </c>
      <c r="G270">
        <v>975441.61128876847</v>
      </c>
      <c r="H270">
        <v>574315.2031742275</v>
      </c>
      <c r="I270">
        <v>499360.93440829898</v>
      </c>
      <c r="J270">
        <v>76477.430559039101</v>
      </c>
      <c r="K270">
        <v>300953.3738309865</v>
      </c>
      <c r="L270">
        <v>152894.21567103057</v>
      </c>
      <c r="M270">
        <v>223188.83213587993</v>
      </c>
      <c r="N270">
        <f t="shared" si="4"/>
        <v>5503970.827501676</v>
      </c>
    </row>
    <row r="271" spans="1:14">
      <c r="A271" t="s">
        <v>518</v>
      </c>
      <c r="B271">
        <v>68151.462303568274</v>
      </c>
      <c r="C271">
        <v>815267.16209013073</v>
      </c>
      <c r="D271">
        <v>286143.6568390766</v>
      </c>
      <c r="E271">
        <v>914510.60074515501</v>
      </c>
      <c r="F271">
        <v>112530.580034784</v>
      </c>
      <c r="G271">
        <v>81542.182105983637</v>
      </c>
      <c r="H271">
        <v>697425.76405121351</v>
      </c>
      <c r="I271">
        <v>93611.940246216327</v>
      </c>
      <c r="J271">
        <v>273364.29469539545</v>
      </c>
      <c r="K271">
        <v>679865.35996605654</v>
      </c>
      <c r="L271">
        <v>754191.81465223141</v>
      </c>
      <c r="M271">
        <v>702289.33177116048</v>
      </c>
      <c r="N271">
        <f t="shared" si="4"/>
        <v>5478894.1495009717</v>
      </c>
    </row>
    <row r="272" spans="1:14">
      <c r="A272" t="s">
        <v>6</v>
      </c>
      <c r="B272">
        <v>527664.51064224099</v>
      </c>
      <c r="C272">
        <v>983560.31004831102</v>
      </c>
      <c r="D272">
        <v>815162.54542940622</v>
      </c>
      <c r="E272">
        <v>8314.4131040022712</v>
      </c>
      <c r="F272">
        <v>309435.65193734044</v>
      </c>
      <c r="G272">
        <v>868774.09524750733</v>
      </c>
      <c r="H272">
        <v>439226.80631114694</v>
      </c>
      <c r="I272">
        <v>388220.76043047616</v>
      </c>
      <c r="J272">
        <v>81046.025627859897</v>
      </c>
      <c r="K272">
        <v>201573.12711002229</v>
      </c>
      <c r="L272">
        <v>201766.23248606519</v>
      </c>
      <c r="M272">
        <v>651811.39637296309</v>
      </c>
      <c r="N272">
        <f t="shared" si="4"/>
        <v>5476555.8747473415</v>
      </c>
    </row>
    <row r="273" spans="1:14">
      <c r="A273" t="s">
        <v>980</v>
      </c>
      <c r="B273">
        <v>546946.36347430886</v>
      </c>
      <c r="C273">
        <v>178789.28786282678</v>
      </c>
      <c r="D273">
        <v>91465.635589941361</v>
      </c>
      <c r="E273">
        <v>324251.57824036112</v>
      </c>
      <c r="F273">
        <v>254904.32792589423</v>
      </c>
      <c r="G273">
        <v>653493.01073176297</v>
      </c>
      <c r="H273">
        <v>969115.59958909662</v>
      </c>
      <c r="I273">
        <v>91543.929824796418</v>
      </c>
      <c r="J273">
        <v>518088.56700588012</v>
      </c>
      <c r="K273">
        <v>467766.30800992844</v>
      </c>
      <c r="L273">
        <v>776468.76269674988</v>
      </c>
      <c r="M273">
        <v>588491.45258996356</v>
      </c>
      <c r="N273">
        <f t="shared" si="4"/>
        <v>5461324.8235415109</v>
      </c>
    </row>
    <row r="274" spans="1:14">
      <c r="A274" t="s">
        <v>1335</v>
      </c>
      <c r="B274">
        <v>156671.52655531623</v>
      </c>
      <c r="C274">
        <v>954684.21813501604</v>
      </c>
      <c r="D274">
        <v>518947.74782936624</v>
      </c>
      <c r="E274">
        <v>570438.78958837257</v>
      </c>
      <c r="F274">
        <v>523059.10914608388</v>
      </c>
      <c r="G274">
        <v>6613.8104613078231</v>
      </c>
      <c r="H274">
        <v>387246.1217787012</v>
      </c>
      <c r="I274">
        <v>409390.45316271373</v>
      </c>
      <c r="J274">
        <v>208318.58818184613</v>
      </c>
      <c r="K274">
        <v>302984.16086380783</v>
      </c>
      <c r="L274">
        <v>723687.0738833925</v>
      </c>
      <c r="M274">
        <v>691730.4913100471</v>
      </c>
      <c r="N274">
        <f t="shared" si="4"/>
        <v>5453772.0908959722</v>
      </c>
    </row>
    <row r="275" spans="1:14">
      <c r="A275" t="s">
        <v>725</v>
      </c>
      <c r="B275">
        <v>396204.58653229562</v>
      </c>
      <c r="C275">
        <v>148283.75910501412</v>
      </c>
      <c r="D275">
        <v>167289.74183461821</v>
      </c>
      <c r="E275">
        <v>312301.73520720471</v>
      </c>
      <c r="F275">
        <v>754963.12282774784</v>
      </c>
      <c r="G275">
        <v>101126.72493383846</v>
      </c>
      <c r="H275">
        <v>156345.73541038221</v>
      </c>
      <c r="I275">
        <v>234745.67351805718</v>
      </c>
      <c r="J275">
        <v>737071.56635159045</v>
      </c>
      <c r="K275">
        <v>934520.76546034799</v>
      </c>
      <c r="L275">
        <v>689892.16304870031</v>
      </c>
      <c r="M275">
        <v>814395.94613503723</v>
      </c>
      <c r="N275">
        <f t="shared" si="4"/>
        <v>5447141.5203648349</v>
      </c>
    </row>
    <row r="276" spans="1:14">
      <c r="A276" t="s">
        <v>65</v>
      </c>
      <c r="B276">
        <v>869826.17252748134</v>
      </c>
      <c r="C276">
        <v>39433.706229736745</v>
      </c>
      <c r="D276">
        <v>267205.6067654104</v>
      </c>
      <c r="E276">
        <v>387629.96551694197</v>
      </c>
      <c r="F276">
        <v>319933.47768408339</v>
      </c>
      <c r="G276">
        <v>21590.499596398695</v>
      </c>
      <c r="H276">
        <v>986386.44760138181</v>
      </c>
      <c r="I276">
        <v>876655.70382335212</v>
      </c>
      <c r="J276">
        <v>201046.10142705293</v>
      </c>
      <c r="K276">
        <v>582152.11501506506</v>
      </c>
      <c r="L276">
        <v>876301.80645000434</v>
      </c>
      <c r="M276">
        <v>14331.354625582104</v>
      </c>
      <c r="N276">
        <f t="shared" si="4"/>
        <v>5442492.9572624909</v>
      </c>
    </row>
    <row r="277" spans="1:14">
      <c r="A277" t="s">
        <v>969</v>
      </c>
      <c r="B277">
        <v>2119.0686551608719</v>
      </c>
      <c r="C277">
        <v>292506.58052929037</v>
      </c>
      <c r="D277">
        <v>123797.14473652604</v>
      </c>
      <c r="E277">
        <v>138518.02021982407</v>
      </c>
      <c r="F277">
        <v>883278.46541674132</v>
      </c>
      <c r="G277">
        <v>918040.34627901274</v>
      </c>
      <c r="H277">
        <v>864728.46786075935</v>
      </c>
      <c r="I277">
        <v>979573.85500333935</v>
      </c>
      <c r="J277">
        <v>44568.471686035948</v>
      </c>
      <c r="K277">
        <v>289628.5635750292</v>
      </c>
      <c r="L277">
        <v>609375.31626727676</v>
      </c>
      <c r="M277">
        <v>281154.20404255262</v>
      </c>
      <c r="N277">
        <f t="shared" si="4"/>
        <v>5427288.5042715501</v>
      </c>
    </row>
    <row r="278" spans="1:14">
      <c r="A278" t="s">
        <v>768</v>
      </c>
      <c r="B278">
        <v>620247.23734702147</v>
      </c>
      <c r="C278">
        <v>114603.19472283631</v>
      </c>
      <c r="D278">
        <v>515963.50486046815</v>
      </c>
      <c r="E278">
        <v>782560.19917505211</v>
      </c>
      <c r="F278">
        <v>75135.688212714434</v>
      </c>
      <c r="G278">
        <v>285478.63457854663</v>
      </c>
      <c r="H278">
        <v>220501.01061669792</v>
      </c>
      <c r="I278">
        <v>94466.193137341616</v>
      </c>
      <c r="J278">
        <v>326439.39719053049</v>
      </c>
      <c r="K278">
        <v>652426.58731003024</v>
      </c>
      <c r="L278">
        <v>766921.45360684674</v>
      </c>
      <c r="M278">
        <v>967418.64895789372</v>
      </c>
      <c r="N278">
        <f t="shared" si="4"/>
        <v>5422161.7497159801</v>
      </c>
    </row>
    <row r="279" spans="1:14">
      <c r="A279" t="s">
        <v>161</v>
      </c>
      <c r="B279">
        <v>400185.6579516675</v>
      </c>
      <c r="C279">
        <v>392196.98418514192</v>
      </c>
      <c r="D279">
        <v>111575.92959573137</v>
      </c>
      <c r="E279">
        <v>170226.55357176709</v>
      </c>
      <c r="F279">
        <v>938775.19752434024</v>
      </c>
      <c r="G279">
        <v>749170.20748476184</v>
      </c>
      <c r="H279">
        <v>901356.38587392669</v>
      </c>
      <c r="I279">
        <v>100644.35831069008</v>
      </c>
      <c r="J279">
        <v>927412.4252047654</v>
      </c>
      <c r="K279">
        <v>303008.21993703977</v>
      </c>
      <c r="L279">
        <v>104322.99826315284</v>
      </c>
      <c r="M279">
        <v>304703.05095242668</v>
      </c>
      <c r="N279">
        <f t="shared" si="4"/>
        <v>5403577.9688554117</v>
      </c>
    </row>
    <row r="280" spans="1:14">
      <c r="A280" t="s">
        <v>1246</v>
      </c>
      <c r="B280">
        <v>508182.48339504591</v>
      </c>
      <c r="C280">
        <v>729612.66765414609</v>
      </c>
      <c r="D280">
        <v>621699.22020289709</v>
      </c>
      <c r="E280">
        <v>701416.4180394063</v>
      </c>
      <c r="F280">
        <v>960673.11796024558</v>
      </c>
      <c r="G280">
        <v>65086.684289576311</v>
      </c>
      <c r="H280">
        <v>189311.32774605209</v>
      </c>
      <c r="I280">
        <v>13321.148067058974</v>
      </c>
      <c r="J280">
        <v>434980.18774822791</v>
      </c>
      <c r="K280">
        <v>370243.81634510081</v>
      </c>
      <c r="L280">
        <v>112247.42848100378</v>
      </c>
      <c r="M280">
        <v>689776.91866390058</v>
      </c>
      <c r="N280">
        <f t="shared" si="4"/>
        <v>5396551.4185926626</v>
      </c>
    </row>
    <row r="281" spans="1:14">
      <c r="A281" t="s">
        <v>760</v>
      </c>
      <c r="B281">
        <v>331604.60482206277</v>
      </c>
      <c r="C281">
        <v>245332.88915514929</v>
      </c>
      <c r="D281">
        <v>250517.58869401109</v>
      </c>
      <c r="E281">
        <v>318404.78880919667</v>
      </c>
      <c r="F281">
        <v>835601.30365256185</v>
      </c>
      <c r="G281">
        <v>637365.22792597895</v>
      </c>
      <c r="H281">
        <v>360616.24891826126</v>
      </c>
      <c r="I281">
        <v>905192.48236167047</v>
      </c>
      <c r="J281">
        <v>120482.34603084529</v>
      </c>
      <c r="K281">
        <v>175445.77664228855</v>
      </c>
      <c r="L281">
        <v>698098.1846326387</v>
      </c>
      <c r="M281">
        <v>511507.66082548816</v>
      </c>
      <c r="N281">
        <f t="shared" si="4"/>
        <v>5390169.102470153</v>
      </c>
    </row>
    <row r="282" spans="1:14">
      <c r="A282" t="s">
        <v>423</v>
      </c>
      <c r="B282">
        <v>9511.356342701949</v>
      </c>
      <c r="C282">
        <v>141743.76189180295</v>
      </c>
      <c r="D282">
        <v>340633.1338317091</v>
      </c>
      <c r="E282">
        <v>657697.77578695351</v>
      </c>
      <c r="F282">
        <v>405847.12983857153</v>
      </c>
      <c r="G282">
        <v>920788.24962617038</v>
      </c>
      <c r="H282">
        <v>878282.26150648727</v>
      </c>
      <c r="I282">
        <v>865.42151474700017</v>
      </c>
      <c r="J282">
        <v>797903.48985720787</v>
      </c>
      <c r="K282">
        <v>651669.2452040629</v>
      </c>
      <c r="L282">
        <v>9417.1902996165172</v>
      </c>
      <c r="M282">
        <v>533649.59096877894</v>
      </c>
      <c r="N282">
        <f t="shared" si="4"/>
        <v>5348008.6066688104</v>
      </c>
    </row>
    <row r="283" spans="1:14">
      <c r="A283" t="s">
        <v>253</v>
      </c>
      <c r="B283">
        <v>342999.83848430193</v>
      </c>
      <c r="C283">
        <v>38012.205127647692</v>
      </c>
      <c r="D283">
        <v>804868.64657266217</v>
      </c>
      <c r="E283">
        <v>476145.70860033325</v>
      </c>
      <c r="F283">
        <v>180990.77312314915</v>
      </c>
      <c r="G283">
        <v>128876.24993306423</v>
      </c>
      <c r="H283">
        <v>627355.07033209619</v>
      </c>
      <c r="I283">
        <v>962757.28022324666</v>
      </c>
      <c r="J283">
        <v>453802.41646068078</v>
      </c>
      <c r="K283">
        <v>501286.77448518766</v>
      </c>
      <c r="L283">
        <v>235194.13303558389</v>
      </c>
      <c r="M283">
        <v>570702.05015543883</v>
      </c>
      <c r="N283">
        <f t="shared" si="4"/>
        <v>5322991.1465333924</v>
      </c>
    </row>
    <row r="284" spans="1:14">
      <c r="A284" t="s">
        <v>681</v>
      </c>
      <c r="B284">
        <v>102403.84929263713</v>
      </c>
      <c r="C284">
        <v>523386.80335854337</v>
      </c>
      <c r="D284">
        <v>736215.44813922618</v>
      </c>
      <c r="E284">
        <v>870574.60402252094</v>
      </c>
      <c r="F284">
        <v>358283.96636324801</v>
      </c>
      <c r="G284">
        <v>203646.51640439534</v>
      </c>
      <c r="H284">
        <v>929766.66776977153</v>
      </c>
      <c r="I284">
        <v>458696.56779701792</v>
      </c>
      <c r="J284">
        <v>499220.8464622263</v>
      </c>
      <c r="K284">
        <v>7402.659569846759</v>
      </c>
      <c r="L284">
        <v>283936.27081271657</v>
      </c>
      <c r="M284">
        <v>341540.8803458453</v>
      </c>
      <c r="N284">
        <f t="shared" si="4"/>
        <v>5315075.0803379947</v>
      </c>
    </row>
    <row r="285" spans="1:14">
      <c r="A285" t="s">
        <v>605</v>
      </c>
      <c r="B285">
        <v>54406.309859948211</v>
      </c>
      <c r="C285">
        <v>557511.66091654287</v>
      </c>
      <c r="D285">
        <v>757016.41809087701</v>
      </c>
      <c r="E285">
        <v>777079.37612091051</v>
      </c>
      <c r="F285">
        <v>522507.00281817355</v>
      </c>
      <c r="G285">
        <v>211090.38114394341</v>
      </c>
      <c r="H285">
        <v>150586.60749684062</v>
      </c>
      <c r="I285">
        <v>2693.4722993937621</v>
      </c>
      <c r="J285">
        <v>670775.47498146363</v>
      </c>
      <c r="K285">
        <v>925340.48561144166</v>
      </c>
      <c r="L285">
        <v>638866.85101426125</v>
      </c>
      <c r="M285">
        <v>38899.332259150877</v>
      </c>
      <c r="N285">
        <f t="shared" si="4"/>
        <v>5306773.3726129476</v>
      </c>
    </row>
    <row r="286" spans="1:14">
      <c r="A286" t="s">
        <v>863</v>
      </c>
      <c r="B286">
        <v>294533.52642960061</v>
      </c>
      <c r="C286">
        <v>918574.4014350971</v>
      </c>
      <c r="D286">
        <v>562253.47362713458</v>
      </c>
      <c r="E286">
        <v>259623.25298590737</v>
      </c>
      <c r="F286">
        <v>328112.2941299529</v>
      </c>
      <c r="G286">
        <v>943504.94886477594</v>
      </c>
      <c r="H286">
        <v>70248.704382035678</v>
      </c>
      <c r="I286">
        <v>512824.5481482934</v>
      </c>
      <c r="J286">
        <v>14623.886420732979</v>
      </c>
      <c r="K286">
        <v>433665.17365313653</v>
      </c>
      <c r="L286">
        <v>778659.4535272608</v>
      </c>
      <c r="M286">
        <v>184278.79181091278</v>
      </c>
      <c r="N286">
        <f t="shared" si="4"/>
        <v>5300902.455414841</v>
      </c>
    </row>
    <row r="287" spans="1:14">
      <c r="A287" t="s">
        <v>156</v>
      </c>
      <c r="B287">
        <v>443042.47443355451</v>
      </c>
      <c r="C287">
        <v>954166.85786038963</v>
      </c>
      <c r="D287">
        <v>725962.82604574808</v>
      </c>
      <c r="E287">
        <v>174105.15877281051</v>
      </c>
      <c r="F287">
        <v>107455.31268597563</v>
      </c>
      <c r="G287">
        <v>178922.86954696491</v>
      </c>
      <c r="H287">
        <v>237693.66443959993</v>
      </c>
      <c r="I287">
        <v>328926.40209582401</v>
      </c>
      <c r="J287">
        <v>235106.80607647315</v>
      </c>
      <c r="K287">
        <v>90597.707440472906</v>
      </c>
      <c r="L287">
        <v>842572.59164870565</v>
      </c>
      <c r="M287">
        <v>971894.60694582621</v>
      </c>
      <c r="N287">
        <f t="shared" si="4"/>
        <v>5290447.2779923454</v>
      </c>
    </row>
    <row r="288" spans="1:14">
      <c r="A288" t="s">
        <v>226</v>
      </c>
      <c r="B288">
        <v>336468.19978125987</v>
      </c>
      <c r="C288">
        <v>617606.41400696873</v>
      </c>
      <c r="D288">
        <v>519475.02574590663</v>
      </c>
      <c r="E288">
        <v>867890.93623202993</v>
      </c>
      <c r="F288">
        <v>136614.54336219569</v>
      </c>
      <c r="G288">
        <v>294254.65796759311</v>
      </c>
      <c r="H288">
        <v>748976.83600478689</v>
      </c>
      <c r="I288">
        <v>353588.92739388824</v>
      </c>
      <c r="J288">
        <v>539123.59441341343</v>
      </c>
      <c r="K288">
        <v>140816.95145969154</v>
      </c>
      <c r="L288">
        <v>4196.6425228971984</v>
      </c>
      <c r="M288">
        <v>709858.74114331987</v>
      </c>
      <c r="N288">
        <f t="shared" si="4"/>
        <v>5268871.470033952</v>
      </c>
    </row>
    <row r="289" spans="1:14">
      <c r="A289" t="s">
        <v>526</v>
      </c>
      <c r="B289">
        <v>154637.9192173919</v>
      </c>
      <c r="C289">
        <v>778897.60446279764</v>
      </c>
      <c r="D289">
        <v>680484.11242896994</v>
      </c>
      <c r="E289">
        <v>291147.13482525479</v>
      </c>
      <c r="F289">
        <v>214604.62728983155</v>
      </c>
      <c r="G289">
        <v>282938.2042077154</v>
      </c>
      <c r="H289">
        <v>633424.98658278072</v>
      </c>
      <c r="I289">
        <v>69261.853387986295</v>
      </c>
      <c r="J289">
        <v>771302.54701028147</v>
      </c>
      <c r="K289">
        <v>339735.48826651822</v>
      </c>
      <c r="L289">
        <v>635141.35731338314</v>
      </c>
      <c r="M289">
        <v>416666.88775752083</v>
      </c>
      <c r="N289">
        <f t="shared" si="4"/>
        <v>5268242.7227504328</v>
      </c>
    </row>
    <row r="290" spans="1:14">
      <c r="A290" t="s">
        <v>795</v>
      </c>
      <c r="B290">
        <v>434069.25833751453</v>
      </c>
      <c r="C290">
        <v>119490.74603015486</v>
      </c>
      <c r="D290">
        <v>969531.63924817229</v>
      </c>
      <c r="E290">
        <v>14155.415129197712</v>
      </c>
      <c r="F290">
        <v>58604.649115622909</v>
      </c>
      <c r="G290">
        <v>418504.21672741888</v>
      </c>
      <c r="H290">
        <v>786763.34593171661</v>
      </c>
      <c r="I290">
        <v>392108.84328778926</v>
      </c>
      <c r="J290">
        <v>852880.15898361988</v>
      </c>
      <c r="K290">
        <v>126033.1753278604</v>
      </c>
      <c r="L290">
        <v>735687.77046857937</v>
      </c>
      <c r="M290">
        <v>358946.26177943702</v>
      </c>
      <c r="N290">
        <f t="shared" si="4"/>
        <v>5266775.4803670831</v>
      </c>
    </row>
    <row r="291" spans="1:14">
      <c r="A291" t="s">
        <v>783</v>
      </c>
      <c r="B291">
        <v>586293.43130740151</v>
      </c>
      <c r="C291">
        <v>763885.64768988837</v>
      </c>
      <c r="D291">
        <v>246710.51920332466</v>
      </c>
      <c r="E291">
        <v>492081.27283536649</v>
      </c>
      <c r="F291">
        <v>576528.29192144005</v>
      </c>
      <c r="G291">
        <v>295038.35942604684</v>
      </c>
      <c r="H291">
        <v>294107.5644225374</v>
      </c>
      <c r="I291">
        <v>253843.5013205047</v>
      </c>
      <c r="J291">
        <v>651430.03657122061</v>
      </c>
      <c r="K291">
        <v>210067.48019080001</v>
      </c>
      <c r="L291">
        <v>556854.89881722792</v>
      </c>
      <c r="M291">
        <v>328286.59319465957</v>
      </c>
      <c r="N291">
        <f t="shared" si="4"/>
        <v>5255127.5969004175</v>
      </c>
    </row>
    <row r="292" spans="1:14">
      <c r="A292" t="s">
        <v>1160</v>
      </c>
      <c r="B292">
        <v>631229.12323169492</v>
      </c>
      <c r="C292">
        <v>232228.91509620246</v>
      </c>
      <c r="D292">
        <v>392085.93371447333</v>
      </c>
      <c r="E292">
        <v>859545.53370291519</v>
      </c>
      <c r="F292">
        <v>193871.92344965009</v>
      </c>
      <c r="G292">
        <v>197109.46600542733</v>
      </c>
      <c r="H292">
        <v>753278.75210120401</v>
      </c>
      <c r="I292">
        <v>991841.15518658818</v>
      </c>
      <c r="J292">
        <v>52079.320850282442</v>
      </c>
      <c r="K292">
        <v>66804.737853236933</v>
      </c>
      <c r="L292">
        <v>277978.30864355713</v>
      </c>
      <c r="M292">
        <v>606643.93379162159</v>
      </c>
      <c r="N292">
        <f t="shared" si="4"/>
        <v>5254697.1036268538</v>
      </c>
    </row>
    <row r="293" spans="1:14">
      <c r="A293" t="s">
        <v>734</v>
      </c>
      <c r="B293">
        <v>389454.0437718741</v>
      </c>
      <c r="C293">
        <v>661983.21652342496</v>
      </c>
      <c r="D293">
        <v>735824.56998173113</v>
      </c>
      <c r="E293">
        <v>494193.12597072328</v>
      </c>
      <c r="F293">
        <v>586557.16584809811</v>
      </c>
      <c r="G293">
        <v>42338.645978130975</v>
      </c>
      <c r="H293">
        <v>215816.85788752692</v>
      </c>
      <c r="I293">
        <v>198095.66479584383</v>
      </c>
      <c r="J293">
        <v>57944.635560307157</v>
      </c>
      <c r="K293">
        <v>820494.0528082595</v>
      </c>
      <c r="L293">
        <v>708141.10353078402</v>
      </c>
      <c r="M293">
        <v>338768.06612003985</v>
      </c>
      <c r="N293">
        <f t="shared" si="4"/>
        <v>5249611.1487767436</v>
      </c>
    </row>
    <row r="294" spans="1:14">
      <c r="A294" t="s">
        <v>328</v>
      </c>
      <c r="B294">
        <v>793756.23425480165</v>
      </c>
      <c r="C294">
        <v>449167.46150030964</v>
      </c>
      <c r="D294">
        <v>756191.21984858101</v>
      </c>
      <c r="E294">
        <v>155156.38175893622</v>
      </c>
      <c r="F294">
        <v>716452.11974925816</v>
      </c>
      <c r="G294">
        <v>235548.96479902376</v>
      </c>
      <c r="H294">
        <v>180068.26443755164</v>
      </c>
      <c r="I294">
        <v>401805.21907502197</v>
      </c>
      <c r="J294">
        <v>465635.60974444094</v>
      </c>
      <c r="K294">
        <v>126575.06159565269</v>
      </c>
      <c r="L294">
        <v>441607.25661999109</v>
      </c>
      <c r="M294">
        <v>504315.39067224506</v>
      </c>
      <c r="N294">
        <f t="shared" si="4"/>
        <v>5226279.1840558127</v>
      </c>
    </row>
    <row r="295" spans="1:14">
      <c r="A295" t="s">
        <v>1331</v>
      </c>
      <c r="B295">
        <v>444610.06046717387</v>
      </c>
      <c r="C295">
        <v>782814.18795660965</v>
      </c>
      <c r="D295">
        <v>123198.43635623506</v>
      </c>
      <c r="E295">
        <v>251783.20182947899</v>
      </c>
      <c r="F295">
        <v>28247.345509622268</v>
      </c>
      <c r="G295">
        <v>827667.5811259941</v>
      </c>
      <c r="H295">
        <v>707471.91600849817</v>
      </c>
      <c r="I295">
        <v>401111.7905555648</v>
      </c>
      <c r="J295">
        <v>967856.42604576249</v>
      </c>
      <c r="K295">
        <v>44029.297491213096</v>
      </c>
      <c r="L295">
        <v>251959.04427981641</v>
      </c>
      <c r="M295">
        <v>347017.01783256291</v>
      </c>
      <c r="N295">
        <f t="shared" si="4"/>
        <v>5177766.3054585326</v>
      </c>
    </row>
    <row r="296" spans="1:14">
      <c r="A296" t="s">
        <v>1150</v>
      </c>
      <c r="B296">
        <v>339536.14894320903</v>
      </c>
      <c r="C296">
        <v>973909.65283781395</v>
      </c>
      <c r="D296">
        <v>225959.11361595866</v>
      </c>
      <c r="E296">
        <v>442090.94062536245</v>
      </c>
      <c r="F296">
        <v>398264.98819347133</v>
      </c>
      <c r="G296">
        <v>3898.2776757953143</v>
      </c>
      <c r="H296">
        <v>833024.75453633699</v>
      </c>
      <c r="I296">
        <v>312094.87397861714</v>
      </c>
      <c r="J296">
        <v>412836.03536572313</v>
      </c>
      <c r="K296">
        <v>247070.42052067284</v>
      </c>
      <c r="L296">
        <v>358948.12224264839</v>
      </c>
      <c r="M296">
        <v>619045.73033267551</v>
      </c>
      <c r="N296">
        <f t="shared" si="4"/>
        <v>5166679.0588682843</v>
      </c>
    </row>
    <row r="297" spans="1:14">
      <c r="A297" t="s">
        <v>218</v>
      </c>
      <c r="B297">
        <v>615910.74535740865</v>
      </c>
      <c r="C297">
        <v>461246.99533247517</v>
      </c>
      <c r="D297">
        <v>848464.68302496045</v>
      </c>
      <c r="E297">
        <v>138858.26516612142</v>
      </c>
      <c r="F297">
        <v>6077.4135536296735</v>
      </c>
      <c r="G297">
        <v>323243.0889304778</v>
      </c>
      <c r="H297">
        <v>659700.42144359846</v>
      </c>
      <c r="I297">
        <v>766787.37717014737</v>
      </c>
      <c r="J297">
        <v>177714.2107025942</v>
      </c>
      <c r="K297">
        <v>207002.94403915454</v>
      </c>
      <c r="L297">
        <v>914945.08340532007</v>
      </c>
      <c r="M297">
        <v>46084.785815884818</v>
      </c>
      <c r="N297">
        <f t="shared" si="4"/>
        <v>5166036.0139417732</v>
      </c>
    </row>
    <row r="298" spans="1:14">
      <c r="A298" t="s">
        <v>1011</v>
      </c>
      <c r="B298">
        <v>16670.638811725479</v>
      </c>
      <c r="C298">
        <v>69359.778104586818</v>
      </c>
      <c r="D298">
        <v>139119.76706048977</v>
      </c>
      <c r="E298">
        <v>733231.67645381985</v>
      </c>
      <c r="F298">
        <v>870201.48512847384</v>
      </c>
      <c r="G298">
        <v>740133.98414950992</v>
      </c>
      <c r="H298">
        <v>650722.05605445732</v>
      </c>
      <c r="I298">
        <v>285127.55411393364</v>
      </c>
      <c r="J298">
        <v>527937.00494992256</v>
      </c>
      <c r="K298">
        <v>23850.022279883644</v>
      </c>
      <c r="L298">
        <v>376667.3941119829</v>
      </c>
      <c r="M298">
        <v>722777.45100483811</v>
      </c>
      <c r="N298">
        <f t="shared" si="4"/>
        <v>5155798.8122236244</v>
      </c>
    </row>
    <row r="299" spans="1:14">
      <c r="A299" t="s">
        <v>1185</v>
      </c>
      <c r="B299">
        <v>970175.26211036148</v>
      </c>
      <c r="C299">
        <v>368374.31358813657</v>
      </c>
      <c r="D299">
        <v>301203.57153518387</v>
      </c>
      <c r="E299">
        <v>7228.6840877892055</v>
      </c>
      <c r="F299">
        <v>881962.29495720007</v>
      </c>
      <c r="G299">
        <v>464011.44153196824</v>
      </c>
      <c r="H299">
        <v>556794.27780775994</v>
      </c>
      <c r="I299">
        <v>408289.14254345704</v>
      </c>
      <c r="J299">
        <v>336480.33814868639</v>
      </c>
      <c r="K299">
        <v>199538.13824407317</v>
      </c>
      <c r="L299">
        <v>373826.70694061136</v>
      </c>
      <c r="M299">
        <v>279744.17903775349</v>
      </c>
      <c r="N299">
        <f t="shared" si="4"/>
        <v>5147628.3505329806</v>
      </c>
    </row>
    <row r="300" spans="1:14">
      <c r="A300" t="s">
        <v>297</v>
      </c>
      <c r="B300">
        <v>966505.60389198491</v>
      </c>
      <c r="C300">
        <v>228764.08582789908</v>
      </c>
      <c r="D300">
        <v>212424.97201982734</v>
      </c>
      <c r="E300">
        <v>543459.41446881893</v>
      </c>
      <c r="F300">
        <v>462189.86246276129</v>
      </c>
      <c r="G300">
        <v>115268.37289521596</v>
      </c>
      <c r="H300">
        <v>582320.61806509714</v>
      </c>
      <c r="I300">
        <v>15038.734118068331</v>
      </c>
      <c r="J300">
        <v>943047.43780843785</v>
      </c>
      <c r="K300">
        <v>542347.34600575769</v>
      </c>
      <c r="L300">
        <v>48084.803963372666</v>
      </c>
      <c r="M300">
        <v>484340.99413300335</v>
      </c>
      <c r="N300">
        <f t="shared" si="4"/>
        <v>5143792.2456602436</v>
      </c>
    </row>
    <row r="301" spans="1:14">
      <c r="A301" t="s">
        <v>364</v>
      </c>
      <c r="B301">
        <v>464183.1669619655</v>
      </c>
      <c r="C301">
        <v>441731.16993027553</v>
      </c>
      <c r="D301">
        <v>300072.06357766135</v>
      </c>
      <c r="E301">
        <v>958963.23882114573</v>
      </c>
      <c r="F301">
        <v>254087.490117601</v>
      </c>
      <c r="G301">
        <v>607761.77581036557</v>
      </c>
      <c r="H301">
        <v>160570.7980993778</v>
      </c>
      <c r="I301">
        <v>12355.310497788596</v>
      </c>
      <c r="J301">
        <v>33098.728409132193</v>
      </c>
      <c r="K301">
        <v>138002.87355973019</v>
      </c>
      <c r="L301">
        <v>888291.11143242044</v>
      </c>
      <c r="M301">
        <v>884534.57157000504</v>
      </c>
      <c r="N301">
        <f t="shared" si="4"/>
        <v>5143652.298787469</v>
      </c>
    </row>
    <row r="302" spans="1:14">
      <c r="A302" t="s">
        <v>189</v>
      </c>
      <c r="B302">
        <v>301289.55819612293</v>
      </c>
      <c r="C302">
        <v>865130.41187331313</v>
      </c>
      <c r="D302">
        <v>653229.85427567631</v>
      </c>
      <c r="E302">
        <v>553739.77660996374</v>
      </c>
      <c r="F302">
        <v>168982.58790835296</v>
      </c>
      <c r="G302">
        <v>132134.2920207672</v>
      </c>
      <c r="H302">
        <v>22776.655375946641</v>
      </c>
      <c r="I302">
        <v>38038.437308265951</v>
      </c>
      <c r="J302">
        <v>525059.90846728196</v>
      </c>
      <c r="K302">
        <v>930646.47646102682</v>
      </c>
      <c r="L302">
        <v>409541.64050808875</v>
      </c>
      <c r="M302">
        <v>533369.9694225901</v>
      </c>
      <c r="N302">
        <f t="shared" si="4"/>
        <v>5133939.5684273969</v>
      </c>
    </row>
    <row r="303" spans="1:14">
      <c r="A303" t="s">
        <v>452</v>
      </c>
      <c r="B303">
        <v>306524.52804134745</v>
      </c>
      <c r="C303">
        <v>230568.97002173515</v>
      </c>
      <c r="D303">
        <v>193570.20809405079</v>
      </c>
      <c r="E303">
        <v>195883.5926344943</v>
      </c>
      <c r="F303">
        <v>866231.24844813498</v>
      </c>
      <c r="G303">
        <v>301517.63498814398</v>
      </c>
      <c r="H303">
        <v>42762.635795008275</v>
      </c>
      <c r="I303">
        <v>622134.57356347074</v>
      </c>
      <c r="J303">
        <v>882336.70300052618</v>
      </c>
      <c r="K303">
        <v>107377.34126899212</v>
      </c>
      <c r="L303">
        <v>400341.96102845523</v>
      </c>
      <c r="M303">
        <v>979544.43599621998</v>
      </c>
      <c r="N303">
        <f t="shared" si="4"/>
        <v>5128793.8328805789</v>
      </c>
    </row>
    <row r="304" spans="1:14">
      <c r="A304" t="s">
        <v>645</v>
      </c>
      <c r="B304">
        <v>452690.0042273656</v>
      </c>
      <c r="C304">
        <v>238538.33751707655</v>
      </c>
      <c r="D304">
        <v>99174.177948772252</v>
      </c>
      <c r="E304">
        <v>214187.62332912689</v>
      </c>
      <c r="F304">
        <v>222123.25882489458</v>
      </c>
      <c r="G304">
        <v>329610.0254345673</v>
      </c>
      <c r="H304">
        <v>731522.22406315245</v>
      </c>
      <c r="I304">
        <v>984683.7946900872</v>
      </c>
      <c r="J304">
        <v>849818.9299471397</v>
      </c>
      <c r="K304">
        <v>62809.719400222617</v>
      </c>
      <c r="L304">
        <v>435937.63767580804</v>
      </c>
      <c r="M304">
        <v>500616.23343970318</v>
      </c>
      <c r="N304">
        <f t="shared" si="4"/>
        <v>5121711.9664979167</v>
      </c>
    </row>
    <row r="305" spans="1:14">
      <c r="A305" t="s">
        <v>1095</v>
      </c>
      <c r="B305">
        <v>337298.29352297011</v>
      </c>
      <c r="C305">
        <v>919422.12907333055</v>
      </c>
      <c r="D305">
        <v>28701.825969629001</v>
      </c>
      <c r="E305">
        <v>178455.53691677962</v>
      </c>
      <c r="F305">
        <v>595650.67874018487</v>
      </c>
      <c r="G305">
        <v>339815.09610680363</v>
      </c>
      <c r="H305">
        <v>556908.94682871224</v>
      </c>
      <c r="I305">
        <v>195093.52853254112</v>
      </c>
      <c r="J305">
        <v>831428.61776192102</v>
      </c>
      <c r="K305">
        <v>832.81068216478627</v>
      </c>
      <c r="L305">
        <v>803992.65491323441</v>
      </c>
      <c r="M305">
        <v>331124.27139058575</v>
      </c>
      <c r="N305">
        <f t="shared" si="4"/>
        <v>5118724.3904388575</v>
      </c>
    </row>
    <row r="306" spans="1:14">
      <c r="A306" t="s">
        <v>915</v>
      </c>
      <c r="B306">
        <v>855511.64768349985</v>
      </c>
      <c r="C306">
        <v>86706.739081092383</v>
      </c>
      <c r="D306">
        <v>684365.36545232614</v>
      </c>
      <c r="E306">
        <v>347399.40878060547</v>
      </c>
      <c r="F306">
        <v>90057.888558952138</v>
      </c>
      <c r="G306">
        <v>397679.94348287419</v>
      </c>
      <c r="H306">
        <v>366610.35190588253</v>
      </c>
      <c r="I306">
        <v>75859.923397211256</v>
      </c>
      <c r="J306">
        <v>482327.3439384427</v>
      </c>
      <c r="K306">
        <v>617606.48156337091</v>
      </c>
      <c r="L306">
        <v>799690.72928906081</v>
      </c>
      <c r="M306">
        <v>313281.7621898615</v>
      </c>
      <c r="N306">
        <f t="shared" si="4"/>
        <v>5117097.5853231791</v>
      </c>
    </row>
    <row r="307" spans="1:14">
      <c r="A307" t="s">
        <v>664</v>
      </c>
      <c r="B307">
        <v>661499.05227829481</v>
      </c>
      <c r="C307">
        <v>324962.27973673207</v>
      </c>
      <c r="D307">
        <v>792277.06690061395</v>
      </c>
      <c r="E307">
        <v>137421.53289443103</v>
      </c>
      <c r="F307">
        <v>168229.82720855673</v>
      </c>
      <c r="G307">
        <v>371817.10936279933</v>
      </c>
      <c r="H307">
        <v>9615.8262281939024</v>
      </c>
      <c r="I307">
        <v>510221.91016521899</v>
      </c>
      <c r="J307">
        <v>858888.35596764181</v>
      </c>
      <c r="K307">
        <v>425395.1272700376</v>
      </c>
      <c r="L307">
        <v>47630.343037728177</v>
      </c>
      <c r="M307">
        <v>791544.50911205623</v>
      </c>
      <c r="N307">
        <f t="shared" si="4"/>
        <v>5099502.9401623048</v>
      </c>
    </row>
    <row r="308" spans="1:14">
      <c r="A308" t="s">
        <v>1167</v>
      </c>
      <c r="B308">
        <v>557827.55275125243</v>
      </c>
      <c r="C308">
        <v>541475.39109038166</v>
      </c>
      <c r="D308">
        <v>6613.2179332237802</v>
      </c>
      <c r="E308">
        <v>954313.23637007421</v>
      </c>
      <c r="F308">
        <v>94116.233632874253</v>
      </c>
      <c r="G308">
        <v>544446.46942036937</v>
      </c>
      <c r="H308">
        <v>370361.29943745502</v>
      </c>
      <c r="I308">
        <v>393563.7249797681</v>
      </c>
      <c r="J308">
        <v>741501.46698461869</v>
      </c>
      <c r="K308">
        <v>109516.65903796237</v>
      </c>
      <c r="L308">
        <v>87744.309863297516</v>
      </c>
      <c r="M308">
        <v>687279.36584692937</v>
      </c>
      <c r="N308">
        <f t="shared" si="4"/>
        <v>5088758.9273482058</v>
      </c>
    </row>
    <row r="309" spans="1:14">
      <c r="A309" t="s">
        <v>592</v>
      </c>
      <c r="B309">
        <v>686916.10353321477</v>
      </c>
      <c r="C309">
        <v>684508.66059845686</v>
      </c>
      <c r="D309">
        <v>776645.21850227623</v>
      </c>
      <c r="E309">
        <v>461921.83855102886</v>
      </c>
      <c r="F309">
        <v>405958.62309546984</v>
      </c>
      <c r="G309">
        <v>245162.17149187301</v>
      </c>
      <c r="H309">
        <v>146627.53204891298</v>
      </c>
      <c r="I309">
        <v>297407.86254405417</v>
      </c>
      <c r="J309">
        <v>284786.54218416108</v>
      </c>
      <c r="K309">
        <v>290377.86365762685</v>
      </c>
      <c r="L309">
        <v>465327.10963842715</v>
      </c>
      <c r="M309">
        <v>339323.52341827465</v>
      </c>
      <c r="N309">
        <f t="shared" si="4"/>
        <v>5084963.0492637772</v>
      </c>
    </row>
    <row r="310" spans="1:14">
      <c r="A310" t="s">
        <v>446</v>
      </c>
      <c r="B310">
        <v>994259.11943379347</v>
      </c>
      <c r="C310">
        <v>423592.20325876481</v>
      </c>
      <c r="D310">
        <v>373499.08955168066</v>
      </c>
      <c r="E310">
        <v>681945.91779620352</v>
      </c>
      <c r="F310">
        <v>364787.34808400238</v>
      </c>
      <c r="G310">
        <v>878465.86795058509</v>
      </c>
      <c r="H310">
        <v>335063.73135374399</v>
      </c>
      <c r="I310">
        <v>230460.765382237</v>
      </c>
      <c r="J310">
        <v>490679.396926174</v>
      </c>
      <c r="K310">
        <v>46706.879226277029</v>
      </c>
      <c r="L310">
        <v>175675.33378699739</v>
      </c>
      <c r="M310">
        <v>82004.184776901748</v>
      </c>
      <c r="N310">
        <f t="shared" si="4"/>
        <v>5077139.8375273608</v>
      </c>
    </row>
    <row r="311" spans="1:14">
      <c r="A311" t="s">
        <v>776</v>
      </c>
      <c r="B311">
        <v>113418.42941734137</v>
      </c>
      <c r="C311">
        <v>366408.09345032612</v>
      </c>
      <c r="D311">
        <v>200494.63425112513</v>
      </c>
      <c r="E311">
        <v>648454.66254138655</v>
      </c>
      <c r="F311">
        <v>580534.41754264769</v>
      </c>
      <c r="G311">
        <v>354612.0640484115</v>
      </c>
      <c r="H311">
        <v>344414.95854826452</v>
      </c>
      <c r="I311">
        <v>729189.08736968692</v>
      </c>
      <c r="J311">
        <v>126648.07257222089</v>
      </c>
      <c r="K311">
        <v>174319.25492032463</v>
      </c>
      <c r="L311">
        <v>903421.03248639626</v>
      </c>
      <c r="M311">
        <v>527484.25160566333</v>
      </c>
      <c r="N311">
        <f t="shared" si="4"/>
        <v>5069398.9587537954</v>
      </c>
    </row>
    <row r="312" spans="1:14">
      <c r="A312" t="s">
        <v>772</v>
      </c>
      <c r="B312">
        <v>423773.6291489249</v>
      </c>
      <c r="C312">
        <v>830893.9262004206</v>
      </c>
      <c r="D312">
        <v>849264.24734337244</v>
      </c>
      <c r="E312">
        <v>317537.80581651593</v>
      </c>
      <c r="F312">
        <v>173604.65765667454</v>
      </c>
      <c r="G312">
        <v>531667.41734073986</v>
      </c>
      <c r="H312">
        <v>172893.57090898484</v>
      </c>
      <c r="I312">
        <v>571833.25125523133</v>
      </c>
      <c r="J312">
        <v>39584.702644872792</v>
      </c>
      <c r="K312">
        <v>200346.50218918803</v>
      </c>
      <c r="L312">
        <v>47861.266313730775</v>
      </c>
      <c r="M312">
        <v>904183.44572810992</v>
      </c>
      <c r="N312">
        <f t="shared" si="4"/>
        <v>5063444.4225467658</v>
      </c>
    </row>
    <row r="313" spans="1:14">
      <c r="A313" t="s">
        <v>697</v>
      </c>
      <c r="B313">
        <v>568093.13668198977</v>
      </c>
      <c r="C313">
        <v>563321.03758330131</v>
      </c>
      <c r="D313">
        <v>109258.94060792695</v>
      </c>
      <c r="E313">
        <v>426125.73623868788</v>
      </c>
      <c r="F313">
        <v>577505.15950657544</v>
      </c>
      <c r="G313">
        <v>396300.66170734778</v>
      </c>
      <c r="H313">
        <v>380357.44257789326</v>
      </c>
      <c r="I313">
        <v>673790.92030304787</v>
      </c>
      <c r="J313">
        <v>522700.75887788105</v>
      </c>
      <c r="K313">
        <v>20819.505123659375</v>
      </c>
      <c r="L313">
        <v>71666.630829632864</v>
      </c>
      <c r="M313">
        <v>735426.90619124752</v>
      </c>
      <c r="N313">
        <f t="shared" si="4"/>
        <v>5045366.8362291912</v>
      </c>
    </row>
    <row r="314" spans="1:14">
      <c r="A314" t="s">
        <v>1213</v>
      </c>
      <c r="B314">
        <v>149783.67219051823</v>
      </c>
      <c r="C314">
        <v>686408.42844779498</v>
      </c>
      <c r="D314">
        <v>112228.31621904061</v>
      </c>
      <c r="E314">
        <v>310806.29310900444</v>
      </c>
      <c r="F314">
        <v>264912.80034139653</v>
      </c>
      <c r="G314">
        <v>413159.13131941837</v>
      </c>
      <c r="H314">
        <v>385947.08009976085</v>
      </c>
      <c r="I314">
        <v>350326.6277020002</v>
      </c>
      <c r="J314">
        <v>484096.66228206927</v>
      </c>
      <c r="K314">
        <v>366030.46695475961</v>
      </c>
      <c r="L314">
        <v>675320.11183937348</v>
      </c>
      <c r="M314">
        <v>826931.86615641695</v>
      </c>
      <c r="N314">
        <f t="shared" si="4"/>
        <v>5025951.4566615531</v>
      </c>
    </row>
    <row r="315" spans="1:14">
      <c r="A315" t="s">
        <v>561</v>
      </c>
      <c r="B315">
        <v>476574.28534189728</v>
      </c>
      <c r="C315">
        <v>804032.91899334267</v>
      </c>
      <c r="D315">
        <v>174120.69063642767</v>
      </c>
      <c r="E315">
        <v>393236.78776436578</v>
      </c>
      <c r="F315">
        <v>798984.83298025862</v>
      </c>
      <c r="G315">
        <v>518264.99281868967</v>
      </c>
      <c r="H315">
        <v>412012.69488986937</v>
      </c>
      <c r="I315">
        <v>612044.33082287945</v>
      </c>
      <c r="J315">
        <v>127881.05561706664</v>
      </c>
      <c r="K315">
        <v>111219.67732188576</v>
      </c>
      <c r="L315">
        <v>487406.32943643769</v>
      </c>
      <c r="M315">
        <v>90902.060584159612</v>
      </c>
      <c r="N315">
        <f t="shared" si="4"/>
        <v>5006680.6572072804</v>
      </c>
    </row>
    <row r="316" spans="1:14">
      <c r="A316" t="s">
        <v>58</v>
      </c>
      <c r="B316">
        <v>639265.33975712513</v>
      </c>
      <c r="C316">
        <v>794284.85080574837</v>
      </c>
      <c r="D316">
        <v>362334.90328600025</v>
      </c>
      <c r="E316">
        <v>648869.06635856628</v>
      </c>
      <c r="F316">
        <v>132725.86350044713</v>
      </c>
      <c r="G316">
        <v>446640.95132732659</v>
      </c>
      <c r="H316">
        <v>677197.261651824</v>
      </c>
      <c r="I316">
        <v>2400.9839127838718</v>
      </c>
      <c r="J316">
        <v>298529.2026126525</v>
      </c>
      <c r="K316">
        <v>90022.860105936736</v>
      </c>
      <c r="L316">
        <v>129154.77775991547</v>
      </c>
      <c r="M316">
        <v>775157.70640229282</v>
      </c>
      <c r="N316">
        <f t="shared" si="4"/>
        <v>4996583.7674806193</v>
      </c>
    </row>
    <row r="317" spans="1:14">
      <c r="A317" t="s">
        <v>868</v>
      </c>
      <c r="B317">
        <v>418717.82463294704</v>
      </c>
      <c r="C317">
        <v>323322.34019781637</v>
      </c>
      <c r="D317">
        <v>315808.88535425253</v>
      </c>
      <c r="E317">
        <v>427071.25539478421</v>
      </c>
      <c r="F317">
        <v>140565.80676155229</v>
      </c>
      <c r="G317">
        <v>727056.29616199376</v>
      </c>
      <c r="H317">
        <v>38129.672738950401</v>
      </c>
      <c r="I317">
        <v>466357.94450432924</v>
      </c>
      <c r="J317">
        <v>313193.73217645905</v>
      </c>
      <c r="K317">
        <v>994929.17446188058</v>
      </c>
      <c r="L317">
        <v>721501.52775108197</v>
      </c>
      <c r="M317">
        <v>103482.88335246514</v>
      </c>
      <c r="N317">
        <f t="shared" si="4"/>
        <v>4990137.3434885126</v>
      </c>
    </row>
    <row r="318" spans="1:14">
      <c r="A318" t="s">
        <v>150</v>
      </c>
      <c r="B318">
        <v>614216.90216802829</v>
      </c>
      <c r="C318">
        <v>106415.33236276668</v>
      </c>
      <c r="D318">
        <v>747683.88230219332</v>
      </c>
      <c r="E318">
        <v>212408.42091703892</v>
      </c>
      <c r="F318">
        <v>174640.99715590442</v>
      </c>
      <c r="G318">
        <v>91283.401628086009</v>
      </c>
      <c r="H318">
        <v>285807.13564951677</v>
      </c>
      <c r="I318">
        <v>579065.32926176977</v>
      </c>
      <c r="J318">
        <v>571247.80666177382</v>
      </c>
      <c r="K318">
        <v>252713.41880890974</v>
      </c>
      <c r="L318">
        <v>665704.86475076119</v>
      </c>
      <c r="M318">
        <v>666057.11490377341</v>
      </c>
      <c r="N318">
        <f t="shared" si="4"/>
        <v>4967244.6065705223</v>
      </c>
    </row>
    <row r="319" spans="1:14">
      <c r="A319" t="s">
        <v>1326</v>
      </c>
      <c r="B319">
        <v>889318.40545494389</v>
      </c>
      <c r="C319">
        <v>926849.14963186986</v>
      </c>
      <c r="D319">
        <v>799944.08561384934</v>
      </c>
      <c r="E319">
        <v>168605.64688731293</v>
      </c>
      <c r="F319">
        <v>164966.74448683101</v>
      </c>
      <c r="G319">
        <v>173071.29386608943</v>
      </c>
      <c r="H319">
        <v>709469.6857794578</v>
      </c>
      <c r="I319">
        <v>286178.18796747731</v>
      </c>
      <c r="J319">
        <v>50526.620617738939</v>
      </c>
      <c r="K319">
        <v>31715.778921234451</v>
      </c>
      <c r="L319">
        <v>412352.69436912949</v>
      </c>
      <c r="M319">
        <v>353244.18605914473</v>
      </c>
      <c r="N319">
        <f t="shared" si="4"/>
        <v>4966242.4796550805</v>
      </c>
    </row>
    <row r="320" spans="1:14">
      <c r="A320" t="s">
        <v>290</v>
      </c>
      <c r="B320">
        <v>252604.2094034765</v>
      </c>
      <c r="C320">
        <v>450523.64942004409</v>
      </c>
      <c r="D320">
        <v>571761.07131175743</v>
      </c>
      <c r="E320">
        <v>748569.46084315423</v>
      </c>
      <c r="F320">
        <v>333688.61765383341</v>
      </c>
      <c r="G320">
        <v>562225.89301373949</v>
      </c>
      <c r="H320">
        <v>393665.35462952103</v>
      </c>
      <c r="I320">
        <v>478433.09915105836</v>
      </c>
      <c r="J320">
        <v>15231.567572132288</v>
      </c>
      <c r="K320">
        <v>833922.84710923966</v>
      </c>
      <c r="L320">
        <v>32079.614835346383</v>
      </c>
      <c r="M320">
        <v>260048.37550653605</v>
      </c>
      <c r="N320">
        <f t="shared" si="4"/>
        <v>4932753.7604498388</v>
      </c>
    </row>
    <row r="321" spans="1:14">
      <c r="A321" t="s">
        <v>51</v>
      </c>
      <c r="B321">
        <v>195047.31173691704</v>
      </c>
      <c r="C321">
        <v>120347.81293535135</v>
      </c>
      <c r="D321">
        <v>382237.49047643464</v>
      </c>
      <c r="E321">
        <v>592051.82480522466</v>
      </c>
      <c r="F321">
        <v>916092.52922580717</v>
      </c>
      <c r="G321">
        <v>524906.19904239208</v>
      </c>
      <c r="H321">
        <v>3999.1650227658715</v>
      </c>
      <c r="I321">
        <v>960186.65078113275</v>
      </c>
      <c r="J321">
        <v>778363.57753171597</v>
      </c>
      <c r="K321">
        <v>61324.91228937087</v>
      </c>
      <c r="L321">
        <v>363183.67772249505</v>
      </c>
      <c r="M321">
        <v>12986.468858079746</v>
      </c>
      <c r="N321">
        <f t="shared" si="4"/>
        <v>4910727.6204276877</v>
      </c>
    </row>
    <row r="322" spans="1:14">
      <c r="A322" t="s">
        <v>113</v>
      </c>
      <c r="B322">
        <v>199859.81061051495</v>
      </c>
      <c r="C322">
        <v>351473.51386427763</v>
      </c>
      <c r="D322">
        <v>625838.97934233618</v>
      </c>
      <c r="E322">
        <v>668491.66866343631</v>
      </c>
      <c r="F322">
        <v>937775.40549832431</v>
      </c>
      <c r="G322">
        <v>815766.19194181822</v>
      </c>
      <c r="H322">
        <v>5835.7495909232557</v>
      </c>
      <c r="I322">
        <v>473516.79001966154</v>
      </c>
      <c r="J322">
        <v>307184.86655435339</v>
      </c>
      <c r="K322">
        <v>6192.0008689079204</v>
      </c>
      <c r="L322">
        <v>215806.96486519635</v>
      </c>
      <c r="M322">
        <v>283749.58748710231</v>
      </c>
      <c r="N322">
        <f t="shared" ref="N322:N385" si="5">SUM(B322:M322)</f>
        <v>4891491.5293068532</v>
      </c>
    </row>
    <row r="323" spans="1:14">
      <c r="A323" t="s">
        <v>671</v>
      </c>
      <c r="B323">
        <v>348138.65653749945</v>
      </c>
      <c r="C323">
        <v>615053.34945915802</v>
      </c>
      <c r="D323">
        <v>106605.8224914298</v>
      </c>
      <c r="E323">
        <v>381567.58319538378</v>
      </c>
      <c r="F323">
        <v>166423.67669401437</v>
      </c>
      <c r="G323">
        <v>668809.36874044675</v>
      </c>
      <c r="H323">
        <v>112881.22520919108</v>
      </c>
      <c r="I323">
        <v>167010.13079076543</v>
      </c>
      <c r="J323">
        <v>150608.8989709412</v>
      </c>
      <c r="K323">
        <v>770905.83866573044</v>
      </c>
      <c r="L323">
        <v>996832.0435752772</v>
      </c>
      <c r="M323">
        <v>404917.99443735054</v>
      </c>
      <c r="N323">
        <f t="shared" si="5"/>
        <v>4889754.5887671877</v>
      </c>
    </row>
    <row r="324" spans="1:14">
      <c r="A324" t="s">
        <v>125</v>
      </c>
      <c r="B324">
        <v>740245.11120941187</v>
      </c>
      <c r="C324">
        <v>951871.78261008929</v>
      </c>
      <c r="D324">
        <v>615224.21133500733</v>
      </c>
      <c r="E324">
        <v>172819.1695219563</v>
      </c>
      <c r="F324">
        <v>601356.6376723944</v>
      </c>
      <c r="G324">
        <v>130179.3100834302</v>
      </c>
      <c r="H324">
        <v>62043.099709642171</v>
      </c>
      <c r="I324">
        <v>28118.727326379099</v>
      </c>
      <c r="J324">
        <v>624974.77344662987</v>
      </c>
      <c r="K324">
        <v>655665.30023690569</v>
      </c>
      <c r="L324">
        <v>173463.60772540982</v>
      </c>
      <c r="M324">
        <v>107295.94107219799</v>
      </c>
      <c r="N324">
        <f t="shared" si="5"/>
        <v>4863257.6719494537</v>
      </c>
    </row>
    <row r="325" spans="1:14">
      <c r="A325" t="s">
        <v>998</v>
      </c>
      <c r="B325">
        <v>128581.65233173181</v>
      </c>
      <c r="C325">
        <v>19281.522549130292</v>
      </c>
      <c r="D325">
        <v>487627.7869465698</v>
      </c>
      <c r="E325">
        <v>88102.119698795665</v>
      </c>
      <c r="F325">
        <v>332037.57835785794</v>
      </c>
      <c r="G325">
        <v>219747.6527311274</v>
      </c>
      <c r="H325">
        <v>869103.71334608318</v>
      </c>
      <c r="I325">
        <v>218951.45505123161</v>
      </c>
      <c r="J325">
        <v>937562.54855010228</v>
      </c>
      <c r="K325">
        <v>944501.1680026066</v>
      </c>
      <c r="L325">
        <v>597404.25108528277</v>
      </c>
      <c r="M325">
        <v>19502.679160460888</v>
      </c>
      <c r="N325">
        <f t="shared" si="5"/>
        <v>4862404.1278109793</v>
      </c>
    </row>
    <row r="326" spans="1:14">
      <c r="A326" t="s">
        <v>1026</v>
      </c>
      <c r="B326">
        <v>182046.27669156948</v>
      </c>
      <c r="C326">
        <v>822403.10974224738</v>
      </c>
      <c r="D326">
        <v>660453.99735869875</v>
      </c>
      <c r="E326">
        <v>800416.74435326492</v>
      </c>
      <c r="F326">
        <v>715046.67338731978</v>
      </c>
      <c r="G326">
        <v>13422.71225779501</v>
      </c>
      <c r="H326">
        <v>12817.075776108688</v>
      </c>
      <c r="I326">
        <v>452606.22005692031</v>
      </c>
      <c r="J326">
        <v>170550.26374556913</v>
      </c>
      <c r="K326">
        <v>19487.648743867103</v>
      </c>
      <c r="L326">
        <v>865967.22253457154</v>
      </c>
      <c r="M326">
        <v>139514.30927984731</v>
      </c>
      <c r="N326">
        <f t="shared" si="5"/>
        <v>4854732.2539277785</v>
      </c>
    </row>
    <row r="327" spans="1:14">
      <c r="A327" t="s">
        <v>750</v>
      </c>
      <c r="B327">
        <v>717898.49003125343</v>
      </c>
      <c r="C327">
        <v>575932.29641373199</v>
      </c>
      <c r="D327">
        <v>434202.20860311441</v>
      </c>
      <c r="E327">
        <v>439418.48771773273</v>
      </c>
      <c r="F327">
        <v>918025.71307399392</v>
      </c>
      <c r="G327">
        <v>20342.364424514424</v>
      </c>
      <c r="H327">
        <v>140729.27485547515</v>
      </c>
      <c r="I327">
        <v>199768.88212719469</v>
      </c>
      <c r="J327">
        <v>152480.7202843652</v>
      </c>
      <c r="K327">
        <v>568299.18298509158</v>
      </c>
      <c r="L327">
        <v>665399.92611621961</v>
      </c>
      <c r="M327">
        <v>21835.868223392117</v>
      </c>
      <c r="N327">
        <f t="shared" si="5"/>
        <v>4854333.414856079</v>
      </c>
    </row>
    <row r="328" spans="1:14">
      <c r="A328" t="s">
        <v>1251</v>
      </c>
      <c r="B328">
        <v>66407.093782282827</v>
      </c>
      <c r="C328">
        <v>289184.71330377617</v>
      </c>
      <c r="D328">
        <v>571346.56288138253</v>
      </c>
      <c r="E328">
        <v>57957.978787485321</v>
      </c>
      <c r="F328">
        <v>127272.31155768037</v>
      </c>
      <c r="G328">
        <v>937999.77726336755</v>
      </c>
      <c r="H328">
        <v>95167.341975899821</v>
      </c>
      <c r="I328">
        <v>793315.52543075755</v>
      </c>
      <c r="J328">
        <v>43053.954311583431</v>
      </c>
      <c r="K328">
        <v>429204.80325776176</v>
      </c>
      <c r="L328">
        <v>702823.09838478535</v>
      </c>
      <c r="M328">
        <v>718369.54374741134</v>
      </c>
      <c r="N328">
        <f t="shared" si="5"/>
        <v>4832102.7046841737</v>
      </c>
    </row>
    <row r="329" spans="1:14">
      <c r="A329" t="s">
        <v>859</v>
      </c>
      <c r="B329">
        <v>494928.18057199329</v>
      </c>
      <c r="C329">
        <v>275422.99041555618</v>
      </c>
      <c r="D329">
        <v>369935.12128177605</v>
      </c>
      <c r="E329">
        <v>655006.65750945674</v>
      </c>
      <c r="F329">
        <v>729869.90342397045</v>
      </c>
      <c r="G329">
        <v>696504.70063448488</v>
      </c>
      <c r="H329">
        <v>463941.26760876121</v>
      </c>
      <c r="I329">
        <v>58.085571731369967</v>
      </c>
      <c r="J329">
        <v>56052.152691430936</v>
      </c>
      <c r="K329">
        <v>207657.76726455841</v>
      </c>
      <c r="L329">
        <v>647032.38523211144</v>
      </c>
      <c r="M329">
        <v>234436.32278641101</v>
      </c>
      <c r="N329">
        <f t="shared" si="5"/>
        <v>4830845.5349922422</v>
      </c>
    </row>
    <row r="330" spans="1:14">
      <c r="A330" t="s">
        <v>1284</v>
      </c>
      <c r="B330">
        <v>963597.84401068185</v>
      </c>
      <c r="C330">
        <v>672247.31303951389</v>
      </c>
      <c r="D330">
        <v>315348.6409654427</v>
      </c>
      <c r="E330">
        <v>195695.88667130156</v>
      </c>
      <c r="F330">
        <v>54572.178204023934</v>
      </c>
      <c r="G330">
        <v>155831.85557712388</v>
      </c>
      <c r="H330">
        <v>176629.94978569468</v>
      </c>
      <c r="I330">
        <v>481778.74382393551</v>
      </c>
      <c r="J330">
        <v>165768.6565239176</v>
      </c>
      <c r="K330">
        <v>493900.84061601834</v>
      </c>
      <c r="L330">
        <v>684185.07223025814</v>
      </c>
      <c r="M330">
        <v>467022.09425663413</v>
      </c>
      <c r="N330">
        <f t="shared" si="5"/>
        <v>4826579.0757045457</v>
      </c>
    </row>
    <row r="331" spans="1:14">
      <c r="A331" t="s">
        <v>197</v>
      </c>
      <c r="B331">
        <v>79916.104793678387</v>
      </c>
      <c r="C331">
        <v>742196.23643378657</v>
      </c>
      <c r="D331">
        <v>622978.0137898128</v>
      </c>
      <c r="E331">
        <v>350161.14635819482</v>
      </c>
      <c r="F331">
        <v>257882.24464256404</v>
      </c>
      <c r="G331">
        <v>687689.35939213459</v>
      </c>
      <c r="H331">
        <v>400587.5385326533</v>
      </c>
      <c r="I331">
        <v>743832.32015998848</v>
      </c>
      <c r="J331">
        <v>372521.58638202172</v>
      </c>
      <c r="K331">
        <v>60446.838920583556</v>
      </c>
      <c r="L331">
        <v>23620.14585634098</v>
      </c>
      <c r="M331">
        <v>477482.10493597487</v>
      </c>
      <c r="N331">
        <f t="shared" si="5"/>
        <v>4819313.6401977353</v>
      </c>
    </row>
    <row r="332" spans="1:14">
      <c r="A332" t="s">
        <v>378</v>
      </c>
      <c r="B332">
        <v>722255.82253205136</v>
      </c>
      <c r="C332">
        <v>970857.88816282584</v>
      </c>
      <c r="D332">
        <v>64797.809222251424</v>
      </c>
      <c r="E332">
        <v>275037.77785810333</v>
      </c>
      <c r="F332">
        <v>71705.43191538658</v>
      </c>
      <c r="G332">
        <v>416598.49111375713</v>
      </c>
      <c r="H332">
        <v>297642.45848958282</v>
      </c>
      <c r="I332">
        <v>478595.25531749259</v>
      </c>
      <c r="J332">
        <v>424943.13213525625</v>
      </c>
      <c r="K332">
        <v>937695.26296592457</v>
      </c>
      <c r="L332">
        <v>67129.895550066314</v>
      </c>
      <c r="M332">
        <v>91858.148582016904</v>
      </c>
      <c r="N332">
        <f t="shared" si="5"/>
        <v>4819117.3738447158</v>
      </c>
    </row>
    <row r="333" spans="1:14">
      <c r="A333" t="s">
        <v>731</v>
      </c>
      <c r="B333">
        <v>653705.23720289522</v>
      </c>
      <c r="C333">
        <v>246888.06283993303</v>
      </c>
      <c r="D333">
        <v>203871.37873463344</v>
      </c>
      <c r="E333">
        <v>29274.429476146001</v>
      </c>
      <c r="F333">
        <v>430991.03256092971</v>
      </c>
      <c r="G333">
        <v>157196.37494896632</v>
      </c>
      <c r="H333">
        <v>436019.39996214723</v>
      </c>
      <c r="I333">
        <v>695425.36407726863</v>
      </c>
      <c r="J333">
        <v>257814.88856220426</v>
      </c>
      <c r="K333">
        <v>901270.64503770217</v>
      </c>
      <c r="L333">
        <v>324800.78042469674</v>
      </c>
      <c r="M333">
        <v>471775.98477905989</v>
      </c>
      <c r="N333">
        <f t="shared" si="5"/>
        <v>4809033.5786065832</v>
      </c>
    </row>
    <row r="334" spans="1:14">
      <c r="A334" t="s">
        <v>139</v>
      </c>
      <c r="B334">
        <v>65817.264725314788</v>
      </c>
      <c r="C334">
        <v>230916.37455925328</v>
      </c>
      <c r="D334">
        <v>158740.35216033101</v>
      </c>
      <c r="E334">
        <v>440595.98201747629</v>
      </c>
      <c r="F334">
        <v>213385.37614682701</v>
      </c>
      <c r="G334">
        <v>49932.607385081428</v>
      </c>
      <c r="H334">
        <v>177405.35574382043</v>
      </c>
      <c r="I334">
        <v>709905.34094284801</v>
      </c>
      <c r="J334">
        <v>769745.28967514029</v>
      </c>
      <c r="K334">
        <v>729448.66891661764</v>
      </c>
      <c r="L334">
        <v>767815.39090877806</v>
      </c>
      <c r="M334">
        <v>494527.09412237891</v>
      </c>
      <c r="N334">
        <f t="shared" si="5"/>
        <v>4808235.0973038673</v>
      </c>
    </row>
    <row r="335" spans="1:14">
      <c r="A335" t="s">
        <v>536</v>
      </c>
      <c r="B335">
        <v>902891.0497788525</v>
      </c>
      <c r="C335">
        <v>20229.969037830255</v>
      </c>
      <c r="D335">
        <v>112207.52221997676</v>
      </c>
      <c r="E335">
        <v>125392.95270060824</v>
      </c>
      <c r="F335">
        <v>532059.11440654355</v>
      </c>
      <c r="G335">
        <v>315015.63824156666</v>
      </c>
      <c r="H335">
        <v>347591.90378066018</v>
      </c>
      <c r="I335">
        <v>454936.29977550707</v>
      </c>
      <c r="J335">
        <v>763693.00659824698</v>
      </c>
      <c r="K335">
        <v>594188.12972086493</v>
      </c>
      <c r="L335">
        <v>438050.00513095281</v>
      </c>
      <c r="M335">
        <v>175264.65956736525</v>
      </c>
      <c r="N335">
        <f t="shared" si="5"/>
        <v>4781520.2509589763</v>
      </c>
    </row>
    <row r="336" spans="1:14">
      <c r="A336" t="s">
        <v>931</v>
      </c>
      <c r="B336">
        <v>225462.21370610775</v>
      </c>
      <c r="C336">
        <v>974588.62955223338</v>
      </c>
      <c r="D336">
        <v>402537.23655280261</v>
      </c>
      <c r="E336">
        <v>30209.627314987665</v>
      </c>
      <c r="F336">
        <v>58465.451704471372</v>
      </c>
      <c r="G336">
        <v>230637.88847019873</v>
      </c>
      <c r="H336">
        <v>12531.056858107071</v>
      </c>
      <c r="I336">
        <v>240366.35191214207</v>
      </c>
      <c r="J336">
        <v>846622.21099805506</v>
      </c>
      <c r="K336">
        <v>129764.86321785508</v>
      </c>
      <c r="L336">
        <v>929153.69004551624</v>
      </c>
      <c r="M336">
        <v>681354.99889953749</v>
      </c>
      <c r="N336">
        <f t="shared" si="5"/>
        <v>4761694.2192320134</v>
      </c>
    </row>
    <row r="337" spans="1:14">
      <c r="A337" t="s">
        <v>413</v>
      </c>
      <c r="B337">
        <v>629126.58741194406</v>
      </c>
      <c r="C337">
        <v>397542.11374544445</v>
      </c>
      <c r="D337">
        <v>865409.4472872488</v>
      </c>
      <c r="E337">
        <v>120497.69830133551</v>
      </c>
      <c r="F337">
        <v>623614.65176882804</v>
      </c>
      <c r="G337">
        <v>361976.81129560375</v>
      </c>
      <c r="H337">
        <v>29617.163655377921</v>
      </c>
      <c r="I337">
        <v>57630.197534131563</v>
      </c>
      <c r="J337">
        <v>852696.75467191136</v>
      </c>
      <c r="K337">
        <v>351942.53097456816</v>
      </c>
      <c r="L337">
        <v>312080.08231561055</v>
      </c>
      <c r="M337">
        <v>157839.57505648595</v>
      </c>
      <c r="N337">
        <f t="shared" si="5"/>
        <v>4759973.6140184896</v>
      </c>
    </row>
    <row r="338" spans="1:14">
      <c r="A338" t="s">
        <v>61</v>
      </c>
      <c r="B338">
        <v>397417.91682401393</v>
      </c>
      <c r="C338">
        <v>180441.27077520278</v>
      </c>
      <c r="D338">
        <v>37002.081367371378</v>
      </c>
      <c r="E338">
        <v>93082.882827168374</v>
      </c>
      <c r="F338">
        <v>644067.23241787381</v>
      </c>
      <c r="G338">
        <v>204596.16508209755</v>
      </c>
      <c r="H338">
        <v>35686.14985194074</v>
      </c>
      <c r="I338">
        <v>954472.79945178935</v>
      </c>
      <c r="J338">
        <v>712574.00609717704</v>
      </c>
      <c r="K338">
        <v>700789.46778978489</v>
      </c>
      <c r="L338">
        <v>200973.40354727677</v>
      </c>
      <c r="M338">
        <v>557331.53054607462</v>
      </c>
      <c r="N338">
        <f t="shared" si="5"/>
        <v>4718434.9065777715</v>
      </c>
    </row>
    <row r="339" spans="1:14">
      <c r="A339" t="s">
        <v>953</v>
      </c>
      <c r="B339">
        <v>910676.28712619527</v>
      </c>
      <c r="C339">
        <v>774340.06867702631</v>
      </c>
      <c r="D339">
        <v>527253.53232966422</v>
      </c>
      <c r="E339">
        <v>19934.075901059667</v>
      </c>
      <c r="F339">
        <v>214368.10888499604</v>
      </c>
      <c r="G339">
        <v>611480.00948470132</v>
      </c>
      <c r="H339">
        <v>174535.23816500927</v>
      </c>
      <c r="I339">
        <v>355016.30798733095</v>
      </c>
      <c r="J339">
        <v>146612.98324815452</v>
      </c>
      <c r="K339">
        <v>367832.0389746913</v>
      </c>
      <c r="L339">
        <v>432535.1096710852</v>
      </c>
      <c r="M339">
        <v>179951.54061133211</v>
      </c>
      <c r="N339">
        <f t="shared" si="5"/>
        <v>4714535.3010612465</v>
      </c>
    </row>
    <row r="340" spans="1:14">
      <c r="A340" t="s">
        <v>819</v>
      </c>
      <c r="B340">
        <v>332868.69980531064</v>
      </c>
      <c r="C340">
        <v>345018.93736373389</v>
      </c>
      <c r="D340">
        <v>156200.3111181659</v>
      </c>
      <c r="E340">
        <v>919555.38941862842</v>
      </c>
      <c r="F340">
        <v>556959.33698323416</v>
      </c>
      <c r="G340">
        <v>431916.66005296883</v>
      </c>
      <c r="H340">
        <v>264754.38780053775</v>
      </c>
      <c r="I340">
        <v>93552.503841384911</v>
      </c>
      <c r="J340">
        <v>106120.39431559795</v>
      </c>
      <c r="K340">
        <v>627964.3010108124</v>
      </c>
      <c r="L340">
        <v>358527.40024268779</v>
      </c>
      <c r="M340">
        <v>512681.33173533337</v>
      </c>
      <c r="N340">
        <f t="shared" si="5"/>
        <v>4706119.6536883954</v>
      </c>
    </row>
    <row r="341" spans="1:14">
      <c r="A341" t="s">
        <v>55</v>
      </c>
      <c r="B341">
        <v>217157.12388238672</v>
      </c>
      <c r="C341">
        <v>346254.91341727768</v>
      </c>
      <c r="D341">
        <v>78234.341998291828</v>
      </c>
      <c r="E341">
        <v>214716.71182433571</v>
      </c>
      <c r="F341">
        <v>432544.50880013994</v>
      </c>
      <c r="G341">
        <v>442702.10163625778</v>
      </c>
      <c r="H341">
        <v>507208.33083173202</v>
      </c>
      <c r="I341">
        <v>316999.60168120667</v>
      </c>
      <c r="J341">
        <v>484255.10185320384</v>
      </c>
      <c r="K341">
        <v>784056.04234677542</v>
      </c>
      <c r="L341">
        <v>408444.74920620635</v>
      </c>
      <c r="M341">
        <v>437758.47427080281</v>
      </c>
      <c r="N341">
        <f t="shared" si="5"/>
        <v>4670332.0017486177</v>
      </c>
    </row>
    <row r="342" spans="1:14">
      <c r="A342" t="s">
        <v>837</v>
      </c>
      <c r="B342">
        <v>358436.74018551694</v>
      </c>
      <c r="C342">
        <v>390491.67420245189</v>
      </c>
      <c r="D342">
        <v>16679.46249355534</v>
      </c>
      <c r="E342">
        <v>737976.71453046042</v>
      </c>
      <c r="F342">
        <v>86565.316244981208</v>
      </c>
      <c r="G342">
        <v>307514.09796349128</v>
      </c>
      <c r="H342">
        <v>340139.90298783034</v>
      </c>
      <c r="I342">
        <v>605337.31532212801</v>
      </c>
      <c r="J342">
        <v>136683.21566257658</v>
      </c>
      <c r="K342">
        <v>636391.37117454677</v>
      </c>
      <c r="L342">
        <v>534325.26466061349</v>
      </c>
      <c r="M342">
        <v>484421.2605102305</v>
      </c>
      <c r="N342">
        <f t="shared" si="5"/>
        <v>4634962.3359383838</v>
      </c>
    </row>
    <row r="343" spans="1:14">
      <c r="A343" t="s">
        <v>634</v>
      </c>
      <c r="B343">
        <v>317129.75803246704</v>
      </c>
      <c r="C343">
        <v>711337.81858284539</v>
      </c>
      <c r="D343">
        <v>472661.06818168599</v>
      </c>
      <c r="E343">
        <v>962368.11023556546</v>
      </c>
      <c r="F343">
        <v>650860.51289350481</v>
      </c>
      <c r="G343">
        <v>784983.77568465716</v>
      </c>
      <c r="H343">
        <v>222786.99227271826</v>
      </c>
      <c r="I343">
        <v>107113.85696648645</v>
      </c>
      <c r="J343">
        <v>12965.182936183206</v>
      </c>
      <c r="K343">
        <v>180845.70201993699</v>
      </c>
      <c r="L343">
        <v>62796.747607742785</v>
      </c>
      <c r="M343">
        <v>100479.17595407252</v>
      </c>
      <c r="N343">
        <f t="shared" si="5"/>
        <v>4586328.7013678662</v>
      </c>
    </row>
    <row r="344" spans="1:14">
      <c r="A344" t="s">
        <v>1036</v>
      </c>
      <c r="B344">
        <v>137408.44381778882</v>
      </c>
      <c r="C344">
        <v>128028.28719373138</v>
      </c>
      <c r="D344">
        <v>305084.14497817092</v>
      </c>
      <c r="E344">
        <v>384216.98154120031</v>
      </c>
      <c r="F344">
        <v>881201.26671173377</v>
      </c>
      <c r="G344">
        <v>637980.68628165382</v>
      </c>
      <c r="H344">
        <v>180693.41536348459</v>
      </c>
      <c r="I344">
        <v>558688.71076440671</v>
      </c>
      <c r="J344">
        <v>309486.16054985265</v>
      </c>
      <c r="K344">
        <v>91307.522766090115</v>
      </c>
      <c r="L344">
        <v>844371.39439914224</v>
      </c>
      <c r="M344">
        <v>107834.58266869617</v>
      </c>
      <c r="N344">
        <f t="shared" si="5"/>
        <v>4566301.5970359519</v>
      </c>
    </row>
    <row r="345" spans="1:14">
      <c r="A345" t="s">
        <v>1198</v>
      </c>
      <c r="B345">
        <v>224944.95314264152</v>
      </c>
      <c r="C345">
        <v>399461.02193297364</v>
      </c>
      <c r="D345">
        <v>13734.854534448115</v>
      </c>
      <c r="E345">
        <v>144554.72383187062</v>
      </c>
      <c r="F345">
        <v>426148.58751413377</v>
      </c>
      <c r="G345">
        <v>193222.02299661783</v>
      </c>
      <c r="H345">
        <v>537038.18865599099</v>
      </c>
      <c r="I345">
        <v>452685.54716845247</v>
      </c>
      <c r="J345">
        <v>496698.17233648582</v>
      </c>
      <c r="K345">
        <v>697186.17758647364</v>
      </c>
      <c r="L345">
        <v>354923.8141270802</v>
      </c>
      <c r="M345">
        <v>610226.3173181673</v>
      </c>
      <c r="N345">
        <f t="shared" si="5"/>
        <v>4550824.3811453357</v>
      </c>
    </row>
    <row r="346" spans="1:14">
      <c r="A346" t="s">
        <v>474</v>
      </c>
      <c r="B346">
        <v>354693.46541438362</v>
      </c>
      <c r="C346">
        <v>482373.70484905975</v>
      </c>
      <c r="D346">
        <v>420411.52239491651</v>
      </c>
      <c r="E346">
        <v>135683.02906094177</v>
      </c>
      <c r="F346">
        <v>638459.26284697058</v>
      </c>
      <c r="G346">
        <v>830108.15382326755</v>
      </c>
      <c r="H346">
        <v>36212.819124389564</v>
      </c>
      <c r="I346">
        <v>489130.1083137751</v>
      </c>
      <c r="J346">
        <v>163005.95315879551</v>
      </c>
      <c r="K346">
        <v>291939.0337114787</v>
      </c>
      <c r="L346">
        <v>231742.56943306682</v>
      </c>
      <c r="M346">
        <v>470753.85552256001</v>
      </c>
      <c r="N346">
        <f t="shared" si="5"/>
        <v>4544513.4776536059</v>
      </c>
    </row>
    <row r="347" spans="1:14">
      <c r="A347" t="s">
        <v>1000</v>
      </c>
      <c r="B347">
        <v>757270.18446243275</v>
      </c>
      <c r="C347">
        <v>159298.9767614814</v>
      </c>
      <c r="D347">
        <v>238585.44015133067</v>
      </c>
      <c r="E347">
        <v>63821.673348128606</v>
      </c>
      <c r="F347">
        <v>594208.34731280699</v>
      </c>
      <c r="G347">
        <v>573956.24480981147</v>
      </c>
      <c r="H347">
        <v>373267.42026417324</v>
      </c>
      <c r="I347">
        <v>65247.232052239699</v>
      </c>
      <c r="J347">
        <v>380744.82243292517</v>
      </c>
      <c r="K347">
        <v>387238.81594332133</v>
      </c>
      <c r="L347">
        <v>342247.00027477718</v>
      </c>
      <c r="M347">
        <v>593711.10107336263</v>
      </c>
      <c r="N347">
        <f t="shared" si="5"/>
        <v>4529597.2588867908</v>
      </c>
    </row>
    <row r="348" spans="1:14">
      <c r="A348" t="s">
        <v>1156</v>
      </c>
      <c r="B348">
        <v>394275.9640466065</v>
      </c>
      <c r="C348">
        <v>129177.63838130902</v>
      </c>
      <c r="D348">
        <v>300042.62444365438</v>
      </c>
      <c r="E348">
        <v>360203.2151822563</v>
      </c>
      <c r="F348">
        <v>292822.31898567278</v>
      </c>
      <c r="G348">
        <v>463755.28522600606</v>
      </c>
      <c r="H348">
        <v>727877.60027038911</v>
      </c>
      <c r="I348">
        <v>793988.44332271616</v>
      </c>
      <c r="J348">
        <v>177100.64747700671</v>
      </c>
      <c r="K348">
        <v>95760.047681269891</v>
      </c>
      <c r="L348">
        <v>296049.28389444354</v>
      </c>
      <c r="M348">
        <v>476491.72804922855</v>
      </c>
      <c r="N348">
        <f t="shared" si="5"/>
        <v>4507544.7969605587</v>
      </c>
    </row>
    <row r="349" spans="1:14">
      <c r="A349" t="s">
        <v>143</v>
      </c>
      <c r="B349">
        <v>173021.77911809902</v>
      </c>
      <c r="C349">
        <v>185455.33655184309</v>
      </c>
      <c r="D349">
        <v>281015.67452161427</v>
      </c>
      <c r="E349">
        <v>480092.25563732651</v>
      </c>
      <c r="F349">
        <v>452441.18331058539</v>
      </c>
      <c r="G349">
        <v>7873.9927261586299</v>
      </c>
      <c r="H349">
        <v>261889.25546349428</v>
      </c>
      <c r="I349">
        <v>854063.76422549109</v>
      </c>
      <c r="J349">
        <v>111658.37893278874</v>
      </c>
      <c r="K349">
        <v>889100.10886623594</v>
      </c>
      <c r="L349">
        <v>253015.9871972829</v>
      </c>
      <c r="M349">
        <v>556091.3588595466</v>
      </c>
      <c r="N349">
        <f t="shared" si="5"/>
        <v>4505719.0754104666</v>
      </c>
    </row>
    <row r="350" spans="1:14">
      <c r="A350" t="s">
        <v>346</v>
      </c>
      <c r="B350">
        <v>391803.01744019717</v>
      </c>
      <c r="C350">
        <v>395595.29435466876</v>
      </c>
      <c r="D350">
        <v>233548.31619399175</v>
      </c>
      <c r="E350">
        <v>516542.39391829883</v>
      </c>
      <c r="F350">
        <v>29016.636459754831</v>
      </c>
      <c r="G350">
        <v>738764.87852228538</v>
      </c>
      <c r="H350">
        <v>467086.59341608826</v>
      </c>
      <c r="I350">
        <v>245339.22823336729</v>
      </c>
      <c r="J350">
        <v>656952.08702580468</v>
      </c>
      <c r="K350">
        <v>174309.08619521212</v>
      </c>
      <c r="L350">
        <v>108085.31418465007</v>
      </c>
      <c r="M350">
        <v>460949.54131600697</v>
      </c>
      <c r="N350">
        <f t="shared" si="5"/>
        <v>4417992.3872603262</v>
      </c>
    </row>
    <row r="351" spans="1:14">
      <c r="A351" t="s">
        <v>798</v>
      </c>
      <c r="B351">
        <v>14376.875998153626</v>
      </c>
      <c r="C351">
        <v>317012.02620327426</v>
      </c>
      <c r="D351">
        <v>404735.25583165762</v>
      </c>
      <c r="E351">
        <v>43220.79130532164</v>
      </c>
      <c r="F351">
        <v>350641.063088422</v>
      </c>
      <c r="G351">
        <v>621882.69530352985</v>
      </c>
      <c r="H351">
        <v>247510.17845737567</v>
      </c>
      <c r="I351">
        <v>97279.577389200567</v>
      </c>
      <c r="J351">
        <v>215840.68738692708</v>
      </c>
      <c r="K351">
        <v>864640.02291169879</v>
      </c>
      <c r="L351">
        <v>361048.7143590214</v>
      </c>
      <c r="M351">
        <v>848454.60837398097</v>
      </c>
      <c r="N351">
        <f t="shared" si="5"/>
        <v>4386642.4966085628</v>
      </c>
    </row>
    <row r="352" spans="1:14">
      <c r="A352" t="s">
        <v>1195</v>
      </c>
      <c r="B352">
        <v>555707.92974722746</v>
      </c>
      <c r="C352">
        <v>437082.291125772</v>
      </c>
      <c r="D352">
        <v>58616.460805208662</v>
      </c>
      <c r="E352">
        <v>975687.41476319823</v>
      </c>
      <c r="F352">
        <v>111186.55669603561</v>
      </c>
      <c r="G352">
        <v>797410.79829323862</v>
      </c>
      <c r="H352">
        <v>62006.757693668813</v>
      </c>
      <c r="I352">
        <v>536922.99787114933</v>
      </c>
      <c r="J352">
        <v>257209.90414088208</v>
      </c>
      <c r="K352">
        <v>316550.74700829812</v>
      </c>
      <c r="L352">
        <v>52498.144498143054</v>
      </c>
      <c r="M352">
        <v>225071.06697535151</v>
      </c>
      <c r="N352">
        <f t="shared" si="5"/>
        <v>4385951.0696181729</v>
      </c>
    </row>
    <row r="353" spans="1:14">
      <c r="A353" t="s">
        <v>903</v>
      </c>
      <c r="B353">
        <v>661564.68540697463</v>
      </c>
      <c r="C353">
        <v>433286.07547849696</v>
      </c>
      <c r="D353">
        <v>109927.80996759154</v>
      </c>
      <c r="E353">
        <v>133044.30207797801</v>
      </c>
      <c r="F353">
        <v>418448.1704671458</v>
      </c>
      <c r="G353">
        <v>645514.08137709659</v>
      </c>
      <c r="H353">
        <v>378275.11938983115</v>
      </c>
      <c r="I353">
        <v>200314.63325254418</v>
      </c>
      <c r="J353">
        <v>326326.96444199461</v>
      </c>
      <c r="K353">
        <v>244227.57625448165</v>
      </c>
      <c r="L353">
        <v>268930.17035926034</v>
      </c>
      <c r="M353">
        <v>522729.21653876716</v>
      </c>
      <c r="N353">
        <f t="shared" si="5"/>
        <v>4342588.8050121618</v>
      </c>
    </row>
    <row r="354" spans="1:14">
      <c r="A354" t="s">
        <v>399</v>
      </c>
      <c r="B354">
        <v>403937.74251092965</v>
      </c>
      <c r="C354">
        <v>560019.06300504983</v>
      </c>
      <c r="D354">
        <v>477360.87591667863</v>
      </c>
      <c r="E354">
        <v>4901.6082470912934</v>
      </c>
      <c r="F354">
        <v>262907.18291734828</v>
      </c>
      <c r="G354">
        <v>698305.93083687674</v>
      </c>
      <c r="H354">
        <v>708531.34571664128</v>
      </c>
      <c r="I354">
        <v>423663.39533840324</v>
      </c>
      <c r="J354">
        <v>182341.97994735368</v>
      </c>
      <c r="K354">
        <v>305536.79359327821</v>
      </c>
      <c r="L354">
        <v>129666.44090951784</v>
      </c>
      <c r="M354">
        <v>177429.89537085986</v>
      </c>
      <c r="N354">
        <f t="shared" si="5"/>
        <v>4334602.2543100286</v>
      </c>
    </row>
    <row r="355" spans="1:14">
      <c r="A355" t="s">
        <v>70</v>
      </c>
      <c r="B355">
        <v>14275.486487289823</v>
      </c>
      <c r="C355">
        <v>511566.71588232595</v>
      </c>
      <c r="D355">
        <v>255607.40995204478</v>
      </c>
      <c r="E355">
        <v>221731.48224604432</v>
      </c>
      <c r="F355">
        <v>180764.01352559013</v>
      </c>
      <c r="G355">
        <v>875505.69978562009</v>
      </c>
      <c r="H355">
        <v>95393.123313995849</v>
      </c>
      <c r="I355">
        <v>105323.67369513462</v>
      </c>
      <c r="J355">
        <v>526857.38859467208</v>
      </c>
      <c r="K355">
        <v>172414.01442077785</v>
      </c>
      <c r="L355">
        <v>632267.14358474</v>
      </c>
      <c r="M355">
        <v>726023.37147678225</v>
      </c>
      <c r="N355">
        <f t="shared" si="5"/>
        <v>4317729.5229650177</v>
      </c>
    </row>
    <row r="356" spans="1:14">
      <c r="A356" t="s">
        <v>918</v>
      </c>
      <c r="B356">
        <v>591311.94986170216</v>
      </c>
      <c r="C356">
        <v>560926.57870066806</v>
      </c>
      <c r="D356">
        <v>191954.19896772879</v>
      </c>
      <c r="E356">
        <v>250202.23921673279</v>
      </c>
      <c r="F356">
        <v>243275.79858480132</v>
      </c>
      <c r="G356">
        <v>199666.38701125994</v>
      </c>
      <c r="H356">
        <v>104258.97378892468</v>
      </c>
      <c r="I356">
        <v>509580.18739042687</v>
      </c>
      <c r="J356">
        <v>868045.33841325273</v>
      </c>
      <c r="K356">
        <v>418188.08191380987</v>
      </c>
      <c r="L356">
        <v>36423.013796181622</v>
      </c>
      <c r="M356">
        <v>330655.90363669448</v>
      </c>
      <c r="N356">
        <f t="shared" si="5"/>
        <v>4304488.6512821829</v>
      </c>
    </row>
    <row r="357" spans="1:14">
      <c r="A357" t="s">
        <v>811</v>
      </c>
      <c r="B357">
        <v>49625.462632214789</v>
      </c>
      <c r="C357">
        <v>394273.09123653697</v>
      </c>
      <c r="D357">
        <v>62811.277878223271</v>
      </c>
      <c r="E357">
        <v>589739.98738453921</v>
      </c>
      <c r="F357">
        <v>328790.61709992232</v>
      </c>
      <c r="G357">
        <v>761864.31141450489</v>
      </c>
      <c r="H357">
        <v>90407.324364574888</v>
      </c>
      <c r="I357">
        <v>604177.26630591275</v>
      </c>
      <c r="J357">
        <v>331138.18135069608</v>
      </c>
      <c r="K357">
        <v>275213.5699439068</v>
      </c>
      <c r="L357">
        <v>181863.5179934598</v>
      </c>
      <c r="M357">
        <v>605856.15444421128</v>
      </c>
      <c r="N357">
        <f t="shared" si="5"/>
        <v>4275760.7620487036</v>
      </c>
    </row>
    <row r="358" spans="1:14">
      <c r="A358" t="s">
        <v>621</v>
      </c>
      <c r="B358">
        <v>321295.77954904595</v>
      </c>
      <c r="C358">
        <v>397654.5181257152</v>
      </c>
      <c r="D358">
        <v>301085.20094789815</v>
      </c>
      <c r="E358">
        <v>606025.51266705187</v>
      </c>
      <c r="F358">
        <v>200504.60741169064</v>
      </c>
      <c r="G358">
        <v>945888.9529584772</v>
      </c>
      <c r="H358">
        <v>166956.83503231872</v>
      </c>
      <c r="I358">
        <v>557017.46413314261</v>
      </c>
      <c r="J358">
        <v>310199.55657489086</v>
      </c>
      <c r="K358">
        <v>129317.19373616934</v>
      </c>
      <c r="L358">
        <v>283219.62963023986</v>
      </c>
      <c r="M358">
        <v>26045.260569843354</v>
      </c>
      <c r="N358">
        <f t="shared" si="5"/>
        <v>4245210.511336484</v>
      </c>
    </row>
    <row r="359" spans="1:14">
      <c r="A359" t="s">
        <v>204</v>
      </c>
      <c r="B359">
        <v>77.818014356134668</v>
      </c>
      <c r="C359">
        <v>134435.58561616988</v>
      </c>
      <c r="D359">
        <v>315599.82251498295</v>
      </c>
      <c r="E359">
        <v>541858.83790542197</v>
      </c>
      <c r="F359">
        <v>179735.33838607336</v>
      </c>
      <c r="G359">
        <v>72130.982988916294</v>
      </c>
      <c r="H359">
        <v>395127.21451149235</v>
      </c>
      <c r="I359">
        <v>250372.79182030837</v>
      </c>
      <c r="J359">
        <v>610582.82320449303</v>
      </c>
      <c r="K359">
        <v>326288.19852048054</v>
      </c>
      <c r="L359">
        <v>523838.32124581985</v>
      </c>
      <c r="M359">
        <v>713379.00560609053</v>
      </c>
      <c r="N359">
        <f t="shared" si="5"/>
        <v>4063426.7403346053</v>
      </c>
    </row>
    <row r="360" spans="1:14">
      <c r="A360" t="s">
        <v>702</v>
      </c>
      <c r="B360">
        <v>6673.3812717865158</v>
      </c>
      <c r="C360">
        <v>171121.6035095746</v>
      </c>
      <c r="D360">
        <v>43780.364206913335</v>
      </c>
      <c r="E360">
        <v>658847.67616273963</v>
      </c>
      <c r="F360">
        <v>165887.8824488791</v>
      </c>
      <c r="G360">
        <v>114222.55326483599</v>
      </c>
      <c r="H360">
        <v>708184.72078818595</v>
      </c>
      <c r="I360">
        <v>565755.05757345399</v>
      </c>
      <c r="J360">
        <v>320466.34288494178</v>
      </c>
      <c r="K360">
        <v>323608.82059001981</v>
      </c>
      <c r="L360">
        <v>78889.285550497676</v>
      </c>
      <c r="M360">
        <v>885398.1452190046</v>
      </c>
      <c r="N360">
        <f t="shared" si="5"/>
        <v>4042835.833470833</v>
      </c>
    </row>
    <row r="361" spans="1:14">
      <c r="A361" t="s">
        <v>877</v>
      </c>
      <c r="B361">
        <v>58789.427005093596</v>
      </c>
      <c r="C361">
        <v>124522.72261293662</v>
      </c>
      <c r="D361">
        <v>301707.39479215234</v>
      </c>
      <c r="E361">
        <v>379042.20286805968</v>
      </c>
      <c r="F361">
        <v>33342.741463879058</v>
      </c>
      <c r="G361">
        <v>816427.19236361654</v>
      </c>
      <c r="H361">
        <v>920426.97705070733</v>
      </c>
      <c r="I361">
        <v>54756.300532440408</v>
      </c>
      <c r="J361">
        <v>82704.333008868474</v>
      </c>
      <c r="K361">
        <v>333466.35858966812</v>
      </c>
      <c r="L361">
        <v>682515.80174453196</v>
      </c>
      <c r="M361">
        <v>253734.16306241381</v>
      </c>
      <c r="N361">
        <f t="shared" si="5"/>
        <v>4041435.6150943674</v>
      </c>
    </row>
    <row r="362" spans="1:14">
      <c r="A362" t="s">
        <v>1171</v>
      </c>
      <c r="B362">
        <v>165769.22359699587</v>
      </c>
      <c r="C362">
        <v>19821.32949179105</v>
      </c>
      <c r="D362">
        <v>151907.68804145782</v>
      </c>
      <c r="E362">
        <v>413425.81316775916</v>
      </c>
      <c r="F362">
        <v>878392.320626467</v>
      </c>
      <c r="G362">
        <v>267679.22684261313</v>
      </c>
      <c r="H362">
        <v>332542.47738772002</v>
      </c>
      <c r="I362">
        <v>99560.937820414198</v>
      </c>
      <c r="J362">
        <v>56105.82710271117</v>
      </c>
      <c r="K362">
        <v>934855.7277840384</v>
      </c>
      <c r="L362">
        <v>508957.94452586974</v>
      </c>
      <c r="M362">
        <v>206278.50880016052</v>
      </c>
      <c r="N362">
        <f t="shared" si="5"/>
        <v>4035297.0251879981</v>
      </c>
    </row>
    <row r="363" spans="1:14">
      <c r="A363" t="s">
        <v>19</v>
      </c>
      <c r="B363">
        <v>166385.5261232169</v>
      </c>
      <c r="C363">
        <v>202003.6455058135</v>
      </c>
      <c r="D363">
        <v>135645.5187647586</v>
      </c>
      <c r="E363">
        <v>2520.6335904636167</v>
      </c>
      <c r="F363">
        <v>194503.54428996009</v>
      </c>
      <c r="G363">
        <v>22235.861476751161</v>
      </c>
      <c r="H363">
        <v>646205.27564707014</v>
      </c>
      <c r="I363">
        <v>532323.43189696991</v>
      </c>
      <c r="J363">
        <v>839149.06443599053</v>
      </c>
      <c r="K363">
        <v>418496.22071616497</v>
      </c>
      <c r="L363">
        <v>61507.769069045651</v>
      </c>
      <c r="M363">
        <v>779818.42519466358</v>
      </c>
      <c r="N363">
        <f t="shared" si="5"/>
        <v>4000794.9167108685</v>
      </c>
    </row>
    <row r="364" spans="1:14">
      <c r="A364" t="s">
        <v>186</v>
      </c>
      <c r="B364">
        <v>358916.23578123003</v>
      </c>
      <c r="C364">
        <v>79459.181930622508</v>
      </c>
      <c r="D364">
        <v>426679.11247977341</v>
      </c>
      <c r="E364">
        <v>372457.12885788386</v>
      </c>
      <c r="F364">
        <v>433603.67399211723</v>
      </c>
      <c r="G364">
        <v>21678.441687943749</v>
      </c>
      <c r="H364">
        <v>465790.5352979654</v>
      </c>
      <c r="I364">
        <v>176434.12875370478</v>
      </c>
      <c r="J364">
        <v>295440.24415343994</v>
      </c>
      <c r="K364">
        <v>438905.49347586371</v>
      </c>
      <c r="L364">
        <v>459207.49123699951</v>
      </c>
      <c r="M364">
        <v>456167.48201244586</v>
      </c>
      <c r="N364">
        <f t="shared" si="5"/>
        <v>3984739.1496599903</v>
      </c>
    </row>
    <row r="365" spans="1:14">
      <c r="A365" t="s">
        <v>615</v>
      </c>
      <c r="B365">
        <v>234107.53456924416</v>
      </c>
      <c r="C365">
        <v>315724.45696084003</v>
      </c>
      <c r="D365">
        <v>322670.35721244622</v>
      </c>
      <c r="E365">
        <v>437707.8978198822</v>
      </c>
      <c r="F365">
        <v>335051.60528770561</v>
      </c>
      <c r="G365">
        <v>477539.3015477942</v>
      </c>
      <c r="H365">
        <v>114000.25979005668</v>
      </c>
      <c r="I365">
        <v>411410.2934269922</v>
      </c>
      <c r="J365">
        <v>525.75809533467191</v>
      </c>
      <c r="K365">
        <v>466976.73456213524</v>
      </c>
      <c r="L365">
        <v>357705.21422525949</v>
      </c>
      <c r="M365">
        <v>423184.90546871361</v>
      </c>
      <c r="N365">
        <f t="shared" si="5"/>
        <v>3896604.318966405</v>
      </c>
    </row>
    <row r="366" spans="1:14">
      <c r="A366" t="s">
        <v>245</v>
      </c>
      <c r="B366">
        <v>90259.214800432543</v>
      </c>
      <c r="C366">
        <v>335265.20934178995</v>
      </c>
      <c r="D366">
        <v>47967.073738990381</v>
      </c>
      <c r="E366">
        <v>54562.954435553685</v>
      </c>
      <c r="F366">
        <v>224838.48540461276</v>
      </c>
      <c r="G366">
        <v>600190.36498795147</v>
      </c>
      <c r="H366">
        <v>581921.550260638</v>
      </c>
      <c r="I366">
        <v>576214.78708057408</v>
      </c>
      <c r="J366">
        <v>74520.530370993918</v>
      </c>
      <c r="K366">
        <v>196982.02162189808</v>
      </c>
      <c r="L366">
        <v>478834.97959317418</v>
      </c>
      <c r="M366">
        <v>471083.36250190187</v>
      </c>
      <c r="N366">
        <f t="shared" si="5"/>
        <v>3732640.5341385109</v>
      </c>
    </row>
    <row r="367" spans="1:14">
      <c r="A367" t="s">
        <v>1017</v>
      </c>
      <c r="B367">
        <v>655444.39551820618</v>
      </c>
      <c r="C367">
        <v>125299.88284873373</v>
      </c>
      <c r="D367">
        <v>141815.93067979757</v>
      </c>
      <c r="E367">
        <v>142533.33765710419</v>
      </c>
      <c r="F367">
        <v>650636.75356864696</v>
      </c>
      <c r="G367">
        <v>101254.50383972646</v>
      </c>
      <c r="H367">
        <v>184945.85125240948</v>
      </c>
      <c r="I367">
        <v>573358.91938136646</v>
      </c>
      <c r="J367">
        <v>231780.62926577104</v>
      </c>
      <c r="K367">
        <v>257990.03289457201</v>
      </c>
      <c r="L367">
        <v>89609.494971238717</v>
      </c>
      <c r="M367">
        <v>557869.16722336411</v>
      </c>
      <c r="N367">
        <f t="shared" si="5"/>
        <v>3712538.8991009365</v>
      </c>
    </row>
    <row r="368" spans="1:14">
      <c r="A368" t="s">
        <v>1229</v>
      </c>
      <c r="B368">
        <v>825444.876742783</v>
      </c>
      <c r="C368">
        <v>132221.36274500084</v>
      </c>
      <c r="D368">
        <v>280920.73141164653</v>
      </c>
      <c r="E368">
        <v>49087.470155374293</v>
      </c>
      <c r="F368">
        <v>395251.86748623184</v>
      </c>
      <c r="G368">
        <v>132494.21080405699</v>
      </c>
      <c r="H368">
        <v>18531.762367121508</v>
      </c>
      <c r="I368">
        <v>224750.32973926235</v>
      </c>
      <c r="J368">
        <v>66676.222190458662</v>
      </c>
      <c r="K368">
        <v>349837.77916215663</v>
      </c>
      <c r="L368">
        <v>592013.51953770174</v>
      </c>
      <c r="M368">
        <v>599535.00881405559</v>
      </c>
      <c r="N368">
        <f t="shared" si="5"/>
        <v>3666765.1411558497</v>
      </c>
    </row>
    <row r="369" spans="1:14">
      <c r="A369" t="s">
        <v>457</v>
      </c>
      <c r="B369">
        <v>217525.88512111988</v>
      </c>
      <c r="C369">
        <v>350607.57708641927</v>
      </c>
      <c r="D369">
        <v>112065.9130436839</v>
      </c>
      <c r="E369">
        <v>105710.03939224943</v>
      </c>
      <c r="F369">
        <v>167431.52682893552</v>
      </c>
      <c r="G369">
        <v>275470.48829585913</v>
      </c>
      <c r="H369">
        <v>435576.8105025565</v>
      </c>
      <c r="I369">
        <v>116349.01765177102</v>
      </c>
      <c r="J369">
        <v>394857.33371657488</v>
      </c>
      <c r="K369">
        <v>397469.81397687289</v>
      </c>
      <c r="L369">
        <v>359985.90821624635</v>
      </c>
      <c r="M369">
        <v>498721.68691092817</v>
      </c>
      <c r="N369">
        <f t="shared" si="5"/>
        <v>3431772.0007432168</v>
      </c>
    </row>
    <row r="370" spans="1:14">
      <c r="A370" t="s">
        <v>883</v>
      </c>
      <c r="B370">
        <v>385796.64574989286</v>
      </c>
      <c r="C370">
        <v>478908.40677207604</v>
      </c>
      <c r="D370">
        <v>97935.847530749801</v>
      </c>
      <c r="E370">
        <v>163548.21148771103</v>
      </c>
      <c r="F370">
        <v>296864.44143273472</v>
      </c>
      <c r="G370">
        <v>498379.45626845077</v>
      </c>
      <c r="H370">
        <v>102880.13455442319</v>
      </c>
      <c r="I370">
        <v>46877.07387882872</v>
      </c>
      <c r="J370">
        <v>138583.43260384459</v>
      </c>
      <c r="K370">
        <v>429122.5303280371</v>
      </c>
      <c r="L370">
        <v>456770.38838424155</v>
      </c>
      <c r="M370">
        <v>308998.55132307654</v>
      </c>
      <c r="N370">
        <f t="shared" si="5"/>
        <v>3404665.1203140672</v>
      </c>
    </row>
    <row r="371" spans="1:14">
      <c r="A371" t="s">
        <v>215</v>
      </c>
      <c r="B371">
        <v>84217.644617319733</v>
      </c>
      <c r="C371">
        <v>225806.30945567854</v>
      </c>
      <c r="D371">
        <v>308477.33952281397</v>
      </c>
      <c r="E371">
        <v>4761.8716389415395</v>
      </c>
      <c r="F371">
        <v>429953.2624896749</v>
      </c>
      <c r="G371">
        <v>480015.7452750855</v>
      </c>
      <c r="H371">
        <v>307640.85176206962</v>
      </c>
      <c r="I371">
        <v>85950.868924839611</v>
      </c>
      <c r="J371">
        <v>413794.13723587425</v>
      </c>
      <c r="K371">
        <v>433471.10720488423</v>
      </c>
      <c r="L371">
        <v>460394.6313080446</v>
      </c>
      <c r="M371">
        <v>128211.17822842376</v>
      </c>
      <c r="N371">
        <f t="shared" si="5"/>
        <v>3362694.9476636508</v>
      </c>
    </row>
    <row r="372" spans="1:14">
      <c r="A372" t="s">
        <v>738</v>
      </c>
      <c r="B372">
        <v>255520.41254085416</v>
      </c>
      <c r="C372">
        <v>246660.51078602392</v>
      </c>
      <c r="D372">
        <v>53065.973128320373</v>
      </c>
      <c r="E372">
        <v>393758.24394392443</v>
      </c>
      <c r="F372">
        <v>262283.36524423142</v>
      </c>
      <c r="G372">
        <v>158112.63752114103</v>
      </c>
      <c r="H372">
        <v>455314.42559178808</v>
      </c>
      <c r="I372">
        <v>411918.77387101389</v>
      </c>
      <c r="J372">
        <v>242912.00934818678</v>
      </c>
      <c r="K372">
        <v>109450.15219964927</v>
      </c>
      <c r="L372">
        <v>354913.44694073021</v>
      </c>
      <c r="M372">
        <v>416640.44315064047</v>
      </c>
      <c r="N372">
        <f t="shared" si="5"/>
        <v>3360550.3942665039</v>
      </c>
    </row>
    <row r="373" spans="1:14">
      <c r="A373" t="s">
        <v>386</v>
      </c>
      <c r="B373">
        <v>499726.43292730546</v>
      </c>
      <c r="C373">
        <v>467924.92220974428</v>
      </c>
      <c r="D373">
        <v>8696.5387989583196</v>
      </c>
      <c r="E373">
        <v>438635.98409342027</v>
      </c>
      <c r="F373">
        <v>109087.36311084483</v>
      </c>
      <c r="G373">
        <v>11315.376563408863</v>
      </c>
      <c r="H373">
        <v>364002.45883006282</v>
      </c>
      <c r="I373">
        <v>48195.480115374499</v>
      </c>
      <c r="J373">
        <v>342377.05419568374</v>
      </c>
      <c r="K373">
        <v>126241.51275478612</v>
      </c>
      <c r="L373">
        <v>441530.40193366871</v>
      </c>
      <c r="M373">
        <v>457951.23315855674</v>
      </c>
      <c r="N373">
        <f t="shared" si="5"/>
        <v>3315684.7586918147</v>
      </c>
    </row>
    <row r="374" spans="1:14">
      <c r="A374" t="s">
        <v>389</v>
      </c>
      <c r="B374">
        <v>137500.64960741159</v>
      </c>
      <c r="C374">
        <v>420267.3842529289</v>
      </c>
      <c r="D374">
        <v>82498.5489822706</v>
      </c>
      <c r="E374">
        <v>262511.31014476781</v>
      </c>
      <c r="F374">
        <v>401465.76544265385</v>
      </c>
      <c r="G374">
        <v>6722.7342808262038</v>
      </c>
      <c r="H374">
        <v>440195.78080747148</v>
      </c>
      <c r="I374">
        <v>208093.42745958394</v>
      </c>
      <c r="J374">
        <v>370443.60991120309</v>
      </c>
      <c r="K374">
        <v>273818.79278790863</v>
      </c>
      <c r="L374">
        <v>220591.6951230042</v>
      </c>
      <c r="M374">
        <v>463527.2823124901</v>
      </c>
      <c r="N374">
        <f t="shared" si="5"/>
        <v>3287636.9811125202</v>
      </c>
    </row>
    <row r="375" spans="1:14">
      <c r="A375" t="s">
        <v>130</v>
      </c>
      <c r="B375">
        <v>54824.137224807499</v>
      </c>
      <c r="C375">
        <v>324112.63193461858</v>
      </c>
      <c r="D375">
        <v>103608.79916883365</v>
      </c>
      <c r="E375">
        <v>323405.45500531403</v>
      </c>
      <c r="F375">
        <v>327228.23708308971</v>
      </c>
      <c r="G375">
        <v>86008.597956770245</v>
      </c>
      <c r="H375">
        <v>489484.63087565044</v>
      </c>
      <c r="I375">
        <v>410304.07644338667</v>
      </c>
      <c r="J375">
        <v>187771.84571127847</v>
      </c>
      <c r="K375">
        <v>2818.280125722772</v>
      </c>
      <c r="L375">
        <v>303399.0820110385</v>
      </c>
      <c r="M375">
        <v>474017.81549086666</v>
      </c>
      <c r="N375">
        <f t="shared" si="5"/>
        <v>3086983.5890313769</v>
      </c>
    </row>
    <row r="376" spans="1:14">
      <c r="A376" t="s">
        <v>479</v>
      </c>
      <c r="B376">
        <v>23449.023576324944</v>
      </c>
      <c r="C376">
        <v>251343.62519044447</v>
      </c>
      <c r="D376">
        <v>359579.24481978855</v>
      </c>
      <c r="E376">
        <v>375884.33396903594</v>
      </c>
      <c r="F376">
        <v>8049.7131193193463</v>
      </c>
      <c r="G376">
        <v>397401.63330926909</v>
      </c>
      <c r="H376">
        <v>87990.445476699548</v>
      </c>
      <c r="I376">
        <v>256845.2012868161</v>
      </c>
      <c r="J376">
        <v>426050.86308930942</v>
      </c>
      <c r="K376">
        <v>391893.74805977207</v>
      </c>
      <c r="L376">
        <v>316598.67463438318</v>
      </c>
      <c r="M376">
        <v>164028.08265643343</v>
      </c>
      <c r="N376">
        <f t="shared" si="5"/>
        <v>3059114.589187596</v>
      </c>
    </row>
    <row r="377" spans="1:14">
      <c r="A377" t="s">
        <v>335</v>
      </c>
      <c r="B377">
        <v>159005.46103442946</v>
      </c>
      <c r="C377">
        <v>243041.40291388932</v>
      </c>
      <c r="D377">
        <v>75276.337752523017</v>
      </c>
      <c r="E377">
        <v>426387.67819874664</v>
      </c>
      <c r="F377">
        <v>352966.19871161977</v>
      </c>
      <c r="G377">
        <v>311997.30039329175</v>
      </c>
      <c r="H377">
        <v>323833.62365100801</v>
      </c>
      <c r="I377">
        <v>307736.6672157757</v>
      </c>
      <c r="J377">
        <v>173077.0805068308</v>
      </c>
      <c r="K377">
        <v>35691.157205844262</v>
      </c>
      <c r="L377">
        <v>308062.20849594841</v>
      </c>
      <c r="M377">
        <v>312968.62401415798</v>
      </c>
      <c r="N377">
        <f t="shared" si="5"/>
        <v>3030043.7400940652</v>
      </c>
    </row>
    <row r="378" spans="1:14">
      <c r="A378" t="s">
        <v>935</v>
      </c>
      <c r="B378">
        <v>185244.34977205328</v>
      </c>
      <c r="C378">
        <v>259009.61869586341</v>
      </c>
      <c r="D378">
        <v>362620.79441488418</v>
      </c>
      <c r="E378">
        <v>449875.25204606802</v>
      </c>
      <c r="F378">
        <v>204623.64293416007</v>
      </c>
      <c r="G378">
        <v>209672.83539601535</v>
      </c>
      <c r="H378">
        <v>472206.11931293242</v>
      </c>
      <c r="I378">
        <v>438524.10171215335</v>
      </c>
      <c r="J378">
        <v>232686.14933697446</v>
      </c>
      <c r="K378">
        <v>29234.786621976651</v>
      </c>
      <c r="L378">
        <v>76307.993194536684</v>
      </c>
      <c r="M378">
        <v>82325.31990179776</v>
      </c>
      <c r="N378">
        <f t="shared" si="5"/>
        <v>3002330.9633394158</v>
      </c>
    </row>
    <row r="379" spans="1:14">
      <c r="A379" t="s">
        <v>136</v>
      </c>
      <c r="B379">
        <v>490159.49035951553</v>
      </c>
      <c r="C379">
        <v>335348.2128273847</v>
      </c>
      <c r="D379">
        <v>330924.42432462814</v>
      </c>
      <c r="E379">
        <v>327277.8939890943</v>
      </c>
      <c r="F379">
        <v>234255.51993091486</v>
      </c>
      <c r="G379">
        <v>42965.50983840863</v>
      </c>
      <c r="H379">
        <v>36256.766562527635</v>
      </c>
      <c r="I379">
        <v>169593.76634456258</v>
      </c>
      <c r="J379">
        <v>283476.12910725281</v>
      </c>
      <c r="K379">
        <v>378421.82125741505</v>
      </c>
      <c r="L379">
        <v>83290.815049722194</v>
      </c>
      <c r="M379">
        <v>228356.79468873498</v>
      </c>
      <c r="N379">
        <f t="shared" si="5"/>
        <v>2940327.1442801617</v>
      </c>
    </row>
    <row r="380" spans="1:14">
      <c r="A380" t="s">
        <v>384</v>
      </c>
      <c r="B380">
        <v>4710.2784170380828</v>
      </c>
      <c r="C380">
        <v>243746.96716253136</v>
      </c>
      <c r="D380">
        <v>227917.99029063049</v>
      </c>
      <c r="E380">
        <v>459782.54045078962</v>
      </c>
      <c r="F380">
        <v>278185.67956509383</v>
      </c>
      <c r="G380">
        <v>170334.95319934606</v>
      </c>
      <c r="H380">
        <v>359087.43941762211</v>
      </c>
      <c r="I380">
        <v>476127.28820798406</v>
      </c>
      <c r="J380">
        <v>38525.541794230456</v>
      </c>
      <c r="K380">
        <v>379480.18592280534</v>
      </c>
      <c r="L380">
        <v>216295.97434070834</v>
      </c>
      <c r="M380">
        <v>77428.872303543336</v>
      </c>
      <c r="N380">
        <f t="shared" si="5"/>
        <v>2931623.7110723229</v>
      </c>
    </row>
    <row r="381" spans="1:14">
      <c r="A381" t="s">
        <v>923</v>
      </c>
      <c r="B381">
        <v>70950.463806789427</v>
      </c>
      <c r="C381">
        <v>331228.01401627104</v>
      </c>
      <c r="D381">
        <v>236974.31545011111</v>
      </c>
      <c r="E381">
        <v>213608.12485836801</v>
      </c>
      <c r="F381">
        <v>448522.23274300655</v>
      </c>
      <c r="G381">
        <v>240212.7720294235</v>
      </c>
      <c r="H381">
        <v>249869.44728043457</v>
      </c>
      <c r="I381">
        <v>156394.45717481142</v>
      </c>
      <c r="J381">
        <v>427960.82047638024</v>
      </c>
      <c r="K381">
        <v>223106.86011960456</v>
      </c>
      <c r="L381">
        <v>107987.27859486916</v>
      </c>
      <c r="M381">
        <v>207029.80689221501</v>
      </c>
      <c r="N381">
        <f t="shared" si="5"/>
        <v>2913844.593442285</v>
      </c>
    </row>
    <row r="382" spans="1:14">
      <c r="A382" t="s">
        <v>236</v>
      </c>
      <c r="B382">
        <v>417834.79086839367</v>
      </c>
      <c r="C382">
        <v>107718.19378646264</v>
      </c>
      <c r="D382">
        <v>316931.2579353656</v>
      </c>
      <c r="E382">
        <v>123804.91474362859</v>
      </c>
      <c r="F382">
        <v>474744.79102255747</v>
      </c>
      <c r="G382">
        <v>139327.95015220574</v>
      </c>
      <c r="H382">
        <v>48218.506068267663</v>
      </c>
      <c r="I382">
        <v>106386.89851579331</v>
      </c>
      <c r="J382">
        <v>342058.1918150697</v>
      </c>
      <c r="K382">
        <v>56967.997787448046</v>
      </c>
      <c r="L382">
        <v>392915.90966394305</v>
      </c>
      <c r="M382">
        <v>349245.02209436789</v>
      </c>
      <c r="N382">
        <f t="shared" si="5"/>
        <v>2876154.4244535035</v>
      </c>
    </row>
    <row r="383" spans="1:14">
      <c r="A383" t="s">
        <v>29</v>
      </c>
      <c r="B383">
        <v>103668.01827549163</v>
      </c>
      <c r="C383">
        <v>137537.98249374976</v>
      </c>
      <c r="D383">
        <v>397638.84763242095</v>
      </c>
      <c r="E383">
        <v>109037.58299236532</v>
      </c>
      <c r="F383">
        <v>232617.08646961558</v>
      </c>
      <c r="G383">
        <v>323255.25127607817</v>
      </c>
      <c r="H383">
        <v>203824.18682972371</v>
      </c>
      <c r="I383">
        <v>221987.98168130405</v>
      </c>
      <c r="J383">
        <v>228927.52013238723</v>
      </c>
      <c r="K383">
        <v>306809.12287424464</v>
      </c>
      <c r="L383">
        <v>336191.05768375535</v>
      </c>
      <c r="M383">
        <v>232839.4602789804</v>
      </c>
      <c r="N383">
        <f t="shared" si="5"/>
        <v>2834334.0986201167</v>
      </c>
    </row>
    <row r="384" spans="1:14">
      <c r="A384" t="s">
        <v>595</v>
      </c>
      <c r="B384">
        <v>453156.46768608369</v>
      </c>
      <c r="C384">
        <v>473296.58809620386</v>
      </c>
      <c r="D384">
        <v>107057.04384344422</v>
      </c>
      <c r="E384">
        <v>428258.29329714429</v>
      </c>
      <c r="F384">
        <v>205976.89911725576</v>
      </c>
      <c r="G384">
        <v>145590.30709714387</v>
      </c>
      <c r="H384">
        <v>16810.198833292932</v>
      </c>
      <c r="I384">
        <v>279882.05071821564</v>
      </c>
      <c r="J384">
        <v>100839.18958416999</v>
      </c>
      <c r="K384">
        <v>286479.83114694071</v>
      </c>
      <c r="L384">
        <v>150068.47100438358</v>
      </c>
      <c r="M384">
        <v>186288.06608584058</v>
      </c>
      <c r="N384">
        <f t="shared" si="5"/>
        <v>2833703.4065101193</v>
      </c>
    </row>
    <row r="385" spans="1:14">
      <c r="A385" t="s">
        <v>103</v>
      </c>
      <c r="B385">
        <v>132557.61790849231</v>
      </c>
      <c r="C385">
        <v>143298.04409346636</v>
      </c>
      <c r="D385">
        <v>482622.39376147982</v>
      </c>
      <c r="E385">
        <v>108359.88814238706</v>
      </c>
      <c r="F385">
        <v>238429.50165430203</v>
      </c>
      <c r="G385">
        <v>286779.04587406851</v>
      </c>
      <c r="H385">
        <v>300045.12195979786</v>
      </c>
      <c r="I385">
        <v>98966.908228131142</v>
      </c>
      <c r="J385">
        <v>181856.27926082292</v>
      </c>
      <c r="K385">
        <v>230956.61976473659</v>
      </c>
      <c r="L385">
        <v>205197.13902893927</v>
      </c>
      <c r="M385">
        <v>418626.43821069627</v>
      </c>
      <c r="N385">
        <f t="shared" si="5"/>
        <v>2827694.9978873204</v>
      </c>
    </row>
    <row r="386" spans="1:14">
      <c r="A386" t="s">
        <v>655</v>
      </c>
      <c r="B386">
        <v>39417.561424536951</v>
      </c>
      <c r="C386">
        <v>205697.72102958444</v>
      </c>
      <c r="D386">
        <v>176940.66926762287</v>
      </c>
      <c r="E386">
        <v>407918.90568125725</v>
      </c>
      <c r="F386">
        <v>430882.572874134</v>
      </c>
      <c r="G386">
        <v>469341.66122135427</v>
      </c>
      <c r="H386">
        <v>323268.11240181339</v>
      </c>
      <c r="I386">
        <v>207291.39571974959</v>
      </c>
      <c r="J386">
        <v>23722.94282245091</v>
      </c>
      <c r="K386">
        <v>157210.70069835725</v>
      </c>
      <c r="L386">
        <v>270550.89585149538</v>
      </c>
      <c r="M386">
        <v>104170.50854798638</v>
      </c>
      <c r="N386">
        <f t="shared" ref="N386:N400" si="6">SUM(B386:M386)</f>
        <v>2816413.6475403421</v>
      </c>
    </row>
    <row r="387" spans="1:14">
      <c r="A387" t="s">
        <v>559</v>
      </c>
      <c r="B387">
        <v>199858.52830658594</v>
      </c>
      <c r="C387">
        <v>130597.19095418007</v>
      </c>
      <c r="D387">
        <v>402420.32060023665</v>
      </c>
      <c r="E387">
        <v>193926.16626807494</v>
      </c>
      <c r="F387">
        <v>233961.87638515889</v>
      </c>
      <c r="G387">
        <v>245901.97498997042</v>
      </c>
      <c r="H387">
        <v>132429.23499051796</v>
      </c>
      <c r="I387">
        <v>195029.2911105355</v>
      </c>
      <c r="J387">
        <v>233290.53174274511</v>
      </c>
      <c r="K387">
        <v>406505.28837302898</v>
      </c>
      <c r="L387">
        <v>277943.39169387496</v>
      </c>
      <c r="M387">
        <v>138780.44850117742</v>
      </c>
      <c r="N387">
        <f t="shared" si="6"/>
        <v>2790644.2439160873</v>
      </c>
    </row>
    <row r="388" spans="1:14">
      <c r="A388" t="s">
        <v>344</v>
      </c>
      <c r="B388">
        <v>109227.70831199185</v>
      </c>
      <c r="C388">
        <v>295423.08124686655</v>
      </c>
      <c r="D388">
        <v>4995.7439381059785</v>
      </c>
      <c r="E388">
        <v>70051.895633479522</v>
      </c>
      <c r="F388">
        <v>312201.52747866587</v>
      </c>
      <c r="G388">
        <v>106599.75311946684</v>
      </c>
      <c r="H388">
        <v>385166.62025564391</v>
      </c>
      <c r="I388">
        <v>209541.89099559694</v>
      </c>
      <c r="J388">
        <v>278076.90484841919</v>
      </c>
      <c r="K388">
        <v>156110.10085139205</v>
      </c>
      <c r="L388">
        <v>411624.90544158587</v>
      </c>
      <c r="M388">
        <v>410721.90697387676</v>
      </c>
      <c r="N388">
        <f t="shared" si="6"/>
        <v>2749742.0390950916</v>
      </c>
    </row>
    <row r="389" spans="1:14">
      <c r="A389" t="s">
        <v>875</v>
      </c>
      <c r="B389">
        <v>70141.278819392304</v>
      </c>
      <c r="C389">
        <v>423953.16011154838</v>
      </c>
      <c r="D389">
        <v>432747.88366669428</v>
      </c>
      <c r="E389">
        <v>188698.6149584502</v>
      </c>
      <c r="F389">
        <v>441079.88218806736</v>
      </c>
      <c r="G389">
        <v>258501.8248307711</v>
      </c>
      <c r="H389">
        <v>68139.878148473159</v>
      </c>
      <c r="I389">
        <v>240983.11600578536</v>
      </c>
      <c r="J389">
        <v>473967.29500027274</v>
      </c>
      <c r="K389">
        <v>118504.39285706365</v>
      </c>
      <c r="L389">
        <v>20958.976641794303</v>
      </c>
      <c r="M389">
        <v>10286.673691430271</v>
      </c>
      <c r="N389">
        <f t="shared" si="6"/>
        <v>2747962.9769197428</v>
      </c>
    </row>
    <row r="390" spans="1:14">
      <c r="A390" t="s">
        <v>755</v>
      </c>
      <c r="B390">
        <v>93178.256219629053</v>
      </c>
      <c r="C390">
        <v>246372.52068438692</v>
      </c>
      <c r="D390">
        <v>215777.43420615775</v>
      </c>
      <c r="E390">
        <v>465791.12855046469</v>
      </c>
      <c r="F390">
        <v>241083.44900501455</v>
      </c>
      <c r="G390">
        <v>213855.40639364615</v>
      </c>
      <c r="H390">
        <v>159700.24782843067</v>
      </c>
      <c r="I390">
        <v>191456.63141882329</v>
      </c>
      <c r="J390">
        <v>328933.88245801313</v>
      </c>
      <c r="K390">
        <v>37731.581978431183</v>
      </c>
      <c r="L390">
        <v>285218.27438256267</v>
      </c>
      <c r="M390">
        <v>242769.84318144267</v>
      </c>
      <c r="N390">
        <f t="shared" si="6"/>
        <v>2721868.6563070025</v>
      </c>
    </row>
    <row r="391" spans="1:14">
      <c r="A391" t="s">
        <v>894</v>
      </c>
      <c r="B391">
        <v>151644.876196386</v>
      </c>
      <c r="C391">
        <v>384768.62697888189</v>
      </c>
      <c r="D391">
        <v>218904.40812108619</v>
      </c>
      <c r="E391">
        <v>283604.44657478319</v>
      </c>
      <c r="F391">
        <v>454062.2826171788</v>
      </c>
      <c r="G391">
        <v>395253.07893612608</v>
      </c>
      <c r="H391">
        <v>188613.38134542239</v>
      </c>
      <c r="I391">
        <v>321410.19966524624</v>
      </c>
      <c r="J391">
        <v>191428.66073322817</v>
      </c>
      <c r="K391">
        <v>27479.410914231452</v>
      </c>
      <c r="L391">
        <v>29842.101332694325</v>
      </c>
      <c r="M391">
        <v>64030.907514249833</v>
      </c>
      <c r="N391">
        <f t="shared" si="6"/>
        <v>2711042.3809295148</v>
      </c>
    </row>
    <row r="392" spans="1:14">
      <c r="A392" t="s">
        <v>432</v>
      </c>
      <c r="B392">
        <v>11753.227512379171</v>
      </c>
      <c r="C392">
        <v>32318.980785671691</v>
      </c>
      <c r="D392">
        <v>80773.499096524654</v>
      </c>
      <c r="E392">
        <v>263316.50839333452</v>
      </c>
      <c r="F392">
        <v>218368.05876973885</v>
      </c>
      <c r="G392">
        <v>395499.58928563574</v>
      </c>
      <c r="H392">
        <v>304172.93958279473</v>
      </c>
      <c r="I392">
        <v>302686.05605321302</v>
      </c>
      <c r="J392">
        <v>311928.01062940579</v>
      </c>
      <c r="K392">
        <v>59231.99397136952</v>
      </c>
      <c r="L392">
        <v>261243.95271920165</v>
      </c>
      <c r="M392">
        <v>379913.46880448225</v>
      </c>
      <c r="N392">
        <f t="shared" si="6"/>
        <v>2621206.2856037519</v>
      </c>
    </row>
    <row r="393" spans="1:14">
      <c r="A393" t="s">
        <v>110</v>
      </c>
      <c r="B393">
        <v>146025.59261064429</v>
      </c>
      <c r="C393">
        <v>172225.4972256122</v>
      </c>
      <c r="D393">
        <v>35397.411174928675</v>
      </c>
      <c r="E393">
        <v>222628.10783207871</v>
      </c>
      <c r="F393">
        <v>300667.29275819217</v>
      </c>
      <c r="G393">
        <v>101548.61886501599</v>
      </c>
      <c r="H393">
        <v>443169.46954991319</v>
      </c>
      <c r="I393">
        <v>169577.63194345526</v>
      </c>
      <c r="J393">
        <v>450276.78733518207</v>
      </c>
      <c r="K393">
        <v>32277.338356251352</v>
      </c>
      <c r="L393">
        <v>72632.930554110018</v>
      </c>
      <c r="M393">
        <v>463628.0498553302</v>
      </c>
      <c r="N393">
        <f t="shared" si="6"/>
        <v>2610054.728060714</v>
      </c>
    </row>
    <row r="394" spans="1:14">
      <c r="A394" t="s">
        <v>11</v>
      </c>
      <c r="B394">
        <v>298981.31315649208</v>
      </c>
      <c r="C394">
        <v>42895.26214829331</v>
      </c>
      <c r="D394">
        <v>58283.466301555178</v>
      </c>
      <c r="E394">
        <v>386820.71740675974</v>
      </c>
      <c r="F394">
        <v>55077.972140228027</v>
      </c>
      <c r="G394">
        <v>497413.22807859775</v>
      </c>
      <c r="H394">
        <v>36489.92668695411</v>
      </c>
      <c r="I394">
        <v>104662.81642699515</v>
      </c>
      <c r="J394">
        <v>301482.68270481867</v>
      </c>
      <c r="K394">
        <v>271802.35310332838</v>
      </c>
      <c r="L394">
        <v>125940.84450621373</v>
      </c>
      <c r="M394">
        <v>422376.72217962873</v>
      </c>
      <c r="N394">
        <f t="shared" si="6"/>
        <v>2602227.3048398653</v>
      </c>
    </row>
    <row r="395" spans="1:14">
      <c r="A395" t="s">
        <v>891</v>
      </c>
      <c r="B395">
        <v>241370.73512184448</v>
      </c>
      <c r="C395">
        <v>464253.99304247554</v>
      </c>
      <c r="D395">
        <v>96296.101603022486</v>
      </c>
      <c r="E395">
        <v>349059.22845024546</v>
      </c>
      <c r="F395">
        <v>370649.13011118537</v>
      </c>
      <c r="G395">
        <v>72385.714030820396</v>
      </c>
      <c r="H395">
        <v>66330.902374073077</v>
      </c>
      <c r="I395">
        <v>127481.37016280752</v>
      </c>
      <c r="J395">
        <v>18335.656430333358</v>
      </c>
      <c r="K395">
        <v>250241.52638118941</v>
      </c>
      <c r="L395">
        <v>186895.46660304451</v>
      </c>
      <c r="M395">
        <v>348735.71095234365</v>
      </c>
      <c r="N395">
        <f t="shared" si="6"/>
        <v>2592035.5352633856</v>
      </c>
    </row>
    <row r="396" spans="1:14">
      <c r="A396" t="s">
        <v>618</v>
      </c>
      <c r="B396">
        <v>147323.8606125259</v>
      </c>
      <c r="C396">
        <v>8659.976698238981</v>
      </c>
      <c r="D396">
        <v>159308.68141435256</v>
      </c>
      <c r="E396">
        <v>40547.719786869777</v>
      </c>
      <c r="F396">
        <v>105279.41698286947</v>
      </c>
      <c r="G396">
        <v>210777.01441315367</v>
      </c>
      <c r="H396">
        <v>188524.59874213906</v>
      </c>
      <c r="I396">
        <v>478612.80790104484</v>
      </c>
      <c r="J396">
        <v>282619.13026406872</v>
      </c>
      <c r="K396">
        <v>313216.47182260483</v>
      </c>
      <c r="L396">
        <v>201662.71691876059</v>
      </c>
      <c r="M396">
        <v>426541.79995643132</v>
      </c>
      <c r="N396">
        <f t="shared" si="6"/>
        <v>2563074.1955130594</v>
      </c>
    </row>
    <row r="397" spans="1:14">
      <c r="A397" t="s">
        <v>511</v>
      </c>
      <c r="B397">
        <v>177598.22184565972</v>
      </c>
      <c r="C397">
        <v>171592.64615202908</v>
      </c>
      <c r="D397">
        <v>244126.06398373449</v>
      </c>
      <c r="E397">
        <v>280228.22828741174</v>
      </c>
      <c r="F397">
        <v>151494.73019786802</v>
      </c>
      <c r="G397">
        <v>430007.54387475125</v>
      </c>
      <c r="H397">
        <v>314463.96505931712</v>
      </c>
      <c r="I397">
        <v>38545.894187797137</v>
      </c>
      <c r="J397">
        <v>209441.2853963853</v>
      </c>
      <c r="K397">
        <v>61127.593758695919</v>
      </c>
      <c r="L397">
        <v>178601.8232982684</v>
      </c>
      <c r="M397">
        <v>43542.46225678848</v>
      </c>
      <c r="N397">
        <f t="shared" si="6"/>
        <v>2300770.4582987064</v>
      </c>
    </row>
    <row r="398" spans="1:14">
      <c r="A398" t="s">
        <v>239</v>
      </c>
      <c r="B398">
        <v>1269.7577044682439</v>
      </c>
      <c r="C398">
        <v>274794.10197168682</v>
      </c>
      <c r="D398">
        <v>26385.241542597083</v>
      </c>
      <c r="E398">
        <v>197859.88140650533</v>
      </c>
      <c r="F398">
        <v>204938.28185146445</v>
      </c>
      <c r="G398">
        <v>333823.63549502182</v>
      </c>
      <c r="H398">
        <v>46014.897540409271</v>
      </c>
      <c r="I398">
        <v>481838.56730394589</v>
      </c>
      <c r="J398">
        <v>23199.282714018664</v>
      </c>
      <c r="K398">
        <v>457597.54958597862</v>
      </c>
      <c r="L398">
        <v>129143.26450160446</v>
      </c>
      <c r="M398">
        <v>23782.72924045266</v>
      </c>
      <c r="N398">
        <f t="shared" si="6"/>
        <v>2200647.1908581532</v>
      </c>
    </row>
    <row r="399" spans="1:14">
      <c r="A399" t="s">
        <v>174</v>
      </c>
      <c r="B399">
        <v>232618.67618757475</v>
      </c>
      <c r="C399">
        <v>208998.93627099143</v>
      </c>
      <c r="D399">
        <v>213513.79236583956</v>
      </c>
      <c r="E399">
        <v>105610.19402133487</v>
      </c>
      <c r="F399">
        <v>84308.370386468043</v>
      </c>
      <c r="G399">
        <v>227543.11751555672</v>
      </c>
      <c r="H399">
        <v>394882.31727480137</v>
      </c>
      <c r="I399">
        <v>91740.916280427133</v>
      </c>
      <c r="J399">
        <v>82807.411412078814</v>
      </c>
      <c r="K399">
        <v>85656.296578361827</v>
      </c>
      <c r="L399">
        <v>249601.02633935949</v>
      </c>
      <c r="M399">
        <v>136832.43037849996</v>
      </c>
      <c r="N399">
        <f t="shared" si="6"/>
        <v>2114113.4850112945</v>
      </c>
    </row>
    <row r="400" spans="1:14">
      <c r="A400" t="s">
        <v>1078</v>
      </c>
      <c r="B400">
        <v>20646.688287543813</v>
      </c>
      <c r="C400">
        <v>39844.597349448231</v>
      </c>
      <c r="D400">
        <v>68875.538905685142</v>
      </c>
      <c r="E400">
        <v>53534.892462403513</v>
      </c>
      <c r="F400">
        <v>47935.214466824946</v>
      </c>
      <c r="G400">
        <v>98353.713566634033</v>
      </c>
      <c r="H400">
        <v>91762.270617230839</v>
      </c>
      <c r="I400">
        <v>31068.198632913445</v>
      </c>
      <c r="J400">
        <v>352.88638730592845</v>
      </c>
      <c r="K400">
        <v>2275.8027581328502</v>
      </c>
      <c r="L400">
        <v>37623.655156663728</v>
      </c>
      <c r="M400">
        <v>93459.157788834273</v>
      </c>
      <c r="N400">
        <f t="shared" si="6"/>
        <v>585732.61637962086</v>
      </c>
    </row>
  </sheetData>
  <autoFilter ref="A1:N400" xr:uid="{7A652B29-154D-4F50-B58C-1EFB6E0D0D01}">
    <sortState xmlns:xlrd2="http://schemas.microsoft.com/office/spreadsheetml/2017/richdata2" ref="A2:N400">
      <sortCondition descending="1" ref="N1:N400"/>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F0C7B-B99E-49C3-B8B9-431D500D336C}">
  <sheetPr filterMode="1"/>
  <dimension ref="A1:N401"/>
  <sheetViews>
    <sheetView workbookViewId="0">
      <selection activeCell="A215" sqref="A215"/>
    </sheetView>
  </sheetViews>
  <sheetFormatPr defaultRowHeight="14.4"/>
  <cols>
    <col min="1" max="1" width="41" bestFit="1" customWidth="1"/>
    <col min="2" max="2" width="19.109375" bestFit="1" customWidth="1"/>
    <col min="3" max="3" width="16.6640625" bestFit="1" customWidth="1"/>
    <col min="4" max="4" width="17.88671875" bestFit="1" customWidth="1"/>
    <col min="5" max="5" width="15.44140625" bestFit="1" customWidth="1"/>
    <col min="6" max="6" width="14.109375" bestFit="1" customWidth="1"/>
    <col min="7" max="7" width="13.5546875" bestFit="1" customWidth="1"/>
    <col min="8" max="8" width="14" bestFit="1" customWidth="1"/>
    <col min="9" max="9" width="13.33203125" bestFit="1" customWidth="1"/>
    <col min="10" max="10" width="16.109375" bestFit="1" customWidth="1"/>
    <col min="11" max="11" width="20" bestFit="1" customWidth="1"/>
    <col min="12" max="12" width="17.109375" bestFit="1" customWidth="1"/>
    <col min="13" max="13" width="19.5546875" bestFit="1" customWidth="1"/>
    <col min="14" max="14" width="14.6640625" bestFit="1" customWidth="1"/>
  </cols>
  <sheetData>
    <row r="1" spans="1:14">
      <c r="A1" t="s">
        <v>1392</v>
      </c>
      <c r="B1" t="s">
        <v>1395</v>
      </c>
      <c r="C1" t="s">
        <v>1396</v>
      </c>
      <c r="D1" t="s">
        <v>1397</v>
      </c>
      <c r="E1" t="s">
        <v>1398</v>
      </c>
      <c r="F1" t="s">
        <v>1399</v>
      </c>
      <c r="G1" t="s">
        <v>1400</v>
      </c>
      <c r="H1" t="s">
        <v>1401</v>
      </c>
      <c r="I1" t="s">
        <v>1402</v>
      </c>
      <c r="J1" t="s">
        <v>1403</v>
      </c>
      <c r="K1" t="s">
        <v>1404</v>
      </c>
      <c r="L1" t="s">
        <v>1405</v>
      </c>
      <c r="M1" t="s">
        <v>1406</v>
      </c>
      <c r="N1" t="s">
        <v>1423</v>
      </c>
    </row>
    <row r="2" spans="1:14" hidden="1">
      <c r="A2" t="s">
        <v>1409</v>
      </c>
      <c r="B2">
        <v>198434230.23220965</v>
      </c>
      <c r="C2">
        <v>203301803.11374277</v>
      </c>
      <c r="D2">
        <v>183192000.33667466</v>
      </c>
      <c r="E2">
        <v>200719397.43078867</v>
      </c>
      <c r="F2">
        <v>191760907.70203897</v>
      </c>
      <c r="G2">
        <v>199158802.2306304</v>
      </c>
      <c r="H2">
        <v>189592070.87832382</v>
      </c>
      <c r="I2">
        <v>183777046.34886888</v>
      </c>
      <c r="J2">
        <v>190133050.50786513</v>
      </c>
      <c r="K2">
        <v>184330660.08667311</v>
      </c>
      <c r="L2">
        <v>203505187.53582054</v>
      </c>
      <c r="M2">
        <v>201183410.92641956</v>
      </c>
      <c r="N2" s="5">
        <f>SUM(B2:M2)</f>
        <v>2329088567.3300562</v>
      </c>
    </row>
    <row r="3" spans="1:14">
      <c r="A3" s="7" t="s">
        <v>976</v>
      </c>
      <c r="B3" s="7">
        <v>780316.53166116751</v>
      </c>
      <c r="C3" s="7">
        <v>464654.99387276341</v>
      </c>
      <c r="D3" s="7">
        <v>922402.62466426205</v>
      </c>
      <c r="E3" s="7">
        <v>925597.6112169869</v>
      </c>
      <c r="F3" s="7">
        <v>515602.36577404838</v>
      </c>
      <c r="G3" s="7">
        <v>744702.59688647499</v>
      </c>
      <c r="H3" s="7">
        <v>899557.93727952847</v>
      </c>
      <c r="I3" s="7">
        <v>886367.46453229513</v>
      </c>
      <c r="J3" s="7">
        <v>972516.20509620104</v>
      </c>
      <c r="K3" s="7">
        <v>683655.27569806785</v>
      </c>
      <c r="L3" s="7">
        <v>993694.29678472481</v>
      </c>
      <c r="M3" s="7">
        <v>227105.8007206186</v>
      </c>
      <c r="N3" s="22">
        <v>9016173.704187138</v>
      </c>
    </row>
    <row r="4" spans="1:14">
      <c r="A4" t="s">
        <v>303</v>
      </c>
      <c r="B4">
        <v>924973.29904934764</v>
      </c>
      <c r="C4">
        <v>749405.34150347556</v>
      </c>
      <c r="D4">
        <v>980979.76684372791</v>
      </c>
      <c r="E4">
        <v>955550.95033437025</v>
      </c>
      <c r="F4">
        <v>761796.45935027627</v>
      </c>
      <c r="G4">
        <v>269439.51247357589</v>
      </c>
      <c r="H4">
        <v>945867.86055600783</v>
      </c>
      <c r="I4">
        <v>926328.24237825407</v>
      </c>
      <c r="J4">
        <v>123278.50748608993</v>
      </c>
      <c r="K4">
        <v>699281.27234875434</v>
      </c>
      <c r="L4">
        <v>817028.8570780895</v>
      </c>
      <c r="M4">
        <v>461498.47355871164</v>
      </c>
      <c r="N4" s="5">
        <v>8615428.542960681</v>
      </c>
    </row>
    <row r="5" spans="1:14">
      <c r="A5" t="s">
        <v>293</v>
      </c>
      <c r="B5">
        <v>270485.97257724829</v>
      </c>
      <c r="C5">
        <v>671853.52969928691</v>
      </c>
      <c r="D5">
        <v>603978.43484118453</v>
      </c>
      <c r="E5">
        <v>989857.74343249178</v>
      </c>
      <c r="F5">
        <v>992469.04002819746</v>
      </c>
      <c r="G5">
        <v>798883.61182264087</v>
      </c>
      <c r="H5">
        <v>913168.99563282402</v>
      </c>
      <c r="I5">
        <v>926324.75387215393</v>
      </c>
      <c r="J5">
        <v>971853.50019246305</v>
      </c>
      <c r="K5">
        <v>696051.81628942047</v>
      </c>
      <c r="L5">
        <v>220829.42958492646</v>
      </c>
      <c r="M5">
        <v>415011.63631416857</v>
      </c>
      <c r="N5" s="5">
        <v>8470768.4642870072</v>
      </c>
    </row>
    <row r="6" spans="1:14">
      <c r="A6" t="s">
        <v>1323</v>
      </c>
      <c r="B6">
        <v>306255.39054239867</v>
      </c>
      <c r="C6">
        <v>913804.79318594036</v>
      </c>
      <c r="D6">
        <v>597154.97876028123</v>
      </c>
      <c r="E6">
        <v>865886.1016610139</v>
      </c>
      <c r="F6">
        <v>683000.14405147312</v>
      </c>
      <c r="G6">
        <v>591988.01927743386</v>
      </c>
      <c r="H6">
        <v>365743.89693784184</v>
      </c>
      <c r="I6">
        <v>984684.67310584045</v>
      </c>
      <c r="J6">
        <v>946253.81898878294</v>
      </c>
      <c r="K6">
        <v>804664.81775643339</v>
      </c>
      <c r="L6">
        <v>529714.63945551508</v>
      </c>
      <c r="M6">
        <v>716677.00935639197</v>
      </c>
      <c r="N6" s="5">
        <v>8305828.2830793466</v>
      </c>
    </row>
    <row r="7" spans="1:14">
      <c r="A7" t="s">
        <v>273</v>
      </c>
      <c r="B7">
        <v>917898.93049577449</v>
      </c>
      <c r="C7">
        <v>938213.61422890984</v>
      </c>
      <c r="D7">
        <v>846783.7904636676</v>
      </c>
      <c r="E7">
        <v>535422.24903207936</v>
      </c>
      <c r="F7">
        <v>540075.03183015971</v>
      </c>
      <c r="G7">
        <v>583603.89608567534</v>
      </c>
      <c r="H7">
        <v>954952.04741260293</v>
      </c>
      <c r="I7">
        <v>655682.17960362206</v>
      </c>
      <c r="J7">
        <v>873483.78186882823</v>
      </c>
      <c r="K7">
        <v>908702.22086888412</v>
      </c>
      <c r="L7">
        <v>116574.61932503</v>
      </c>
      <c r="M7">
        <v>288049.81180985592</v>
      </c>
      <c r="N7" s="5">
        <v>8159442.1730250884</v>
      </c>
    </row>
    <row r="8" spans="1:14">
      <c r="A8" t="s">
        <v>409</v>
      </c>
      <c r="B8">
        <v>845703.59698973957</v>
      </c>
      <c r="C8">
        <v>874597.7402860953</v>
      </c>
      <c r="D8">
        <v>837235.13073116832</v>
      </c>
      <c r="E8">
        <v>301753.36002285557</v>
      </c>
      <c r="F8">
        <v>310648.66629878228</v>
      </c>
      <c r="G8">
        <v>594945.53993402992</v>
      </c>
      <c r="H8">
        <v>287227.0430235414</v>
      </c>
      <c r="I8">
        <v>643105.42880280479</v>
      </c>
      <c r="J8">
        <v>707945.26038958679</v>
      </c>
      <c r="K8">
        <v>981725.48615182994</v>
      </c>
      <c r="L8">
        <v>828732.79882768053</v>
      </c>
      <c r="M8">
        <v>928045.66413605167</v>
      </c>
      <c r="N8" s="5">
        <v>8141665.7155941669</v>
      </c>
    </row>
    <row r="9" spans="1:14">
      <c r="A9" t="s">
        <v>396</v>
      </c>
      <c r="B9">
        <v>151097.96351206917</v>
      </c>
      <c r="C9">
        <v>557721.12473450042</v>
      </c>
      <c r="D9">
        <v>721046.18205155188</v>
      </c>
      <c r="E9">
        <v>525893.85360261146</v>
      </c>
      <c r="F9">
        <v>670504.30606844183</v>
      </c>
      <c r="G9">
        <v>993401.43806371465</v>
      </c>
      <c r="H9">
        <v>282116.90136437904</v>
      </c>
      <c r="I9">
        <v>756962.10680089274</v>
      </c>
      <c r="J9">
        <v>970797.21747610695</v>
      </c>
      <c r="K9">
        <v>908258.40803622222</v>
      </c>
      <c r="L9">
        <v>646011.91337038705</v>
      </c>
      <c r="M9">
        <v>899332.65440888086</v>
      </c>
      <c r="N9" s="5">
        <v>8083144.0694897585</v>
      </c>
    </row>
    <row r="10" spans="1:14">
      <c r="A10" t="s">
        <v>24</v>
      </c>
      <c r="B10">
        <v>758891.37004521082</v>
      </c>
      <c r="C10">
        <v>756694.41370866843</v>
      </c>
      <c r="D10">
        <v>780172.59447223367</v>
      </c>
      <c r="E10">
        <v>993145.14305736497</v>
      </c>
      <c r="F10">
        <v>272467.28979470301</v>
      </c>
      <c r="G10">
        <v>205215.39498212159</v>
      </c>
      <c r="H10">
        <v>901942.65180009953</v>
      </c>
      <c r="I10">
        <v>741047.95586680644</v>
      </c>
      <c r="J10">
        <v>884832.21891224501</v>
      </c>
      <c r="K10">
        <v>610910.53427169821</v>
      </c>
      <c r="L10">
        <v>487117.46352848061</v>
      </c>
      <c r="M10">
        <v>685094.68721410749</v>
      </c>
      <c r="N10" s="5">
        <v>8077531.7176537393</v>
      </c>
    </row>
    <row r="11" spans="1:14">
      <c r="A11" t="s">
        <v>1308</v>
      </c>
      <c r="B11">
        <v>783471.42271252919</v>
      </c>
      <c r="C11">
        <v>182185.61010562372</v>
      </c>
      <c r="D11">
        <v>832893.32301496645</v>
      </c>
      <c r="E11">
        <v>636447.20048864442</v>
      </c>
      <c r="F11">
        <v>517998.23791979981</v>
      </c>
      <c r="G11">
        <v>66868.6946636129</v>
      </c>
      <c r="H11">
        <v>972794.90775647934</v>
      </c>
      <c r="I11">
        <v>906005.35110205447</v>
      </c>
      <c r="J11">
        <v>920313.38650896598</v>
      </c>
      <c r="K11">
        <v>866330.8514246837</v>
      </c>
      <c r="L11">
        <v>730497.23336484726</v>
      </c>
      <c r="M11">
        <v>589027.5412733187</v>
      </c>
      <c r="N11" s="5">
        <v>8004833.7603355255</v>
      </c>
    </row>
    <row r="12" spans="1:14">
      <c r="A12" t="s">
        <v>121</v>
      </c>
      <c r="B12">
        <v>901115.40616704104</v>
      </c>
      <c r="C12">
        <v>693963.75591992564</v>
      </c>
      <c r="D12">
        <v>789257.75295880646</v>
      </c>
      <c r="E12">
        <v>875974.27116032841</v>
      </c>
      <c r="F12">
        <v>671039.76626306365</v>
      </c>
      <c r="G12">
        <v>972847.56975671463</v>
      </c>
      <c r="H12">
        <v>453089.08919471723</v>
      </c>
      <c r="I12">
        <v>508970.39013808232</v>
      </c>
      <c r="J12">
        <v>724498.20628298062</v>
      </c>
      <c r="K12">
        <v>393773.74229009374</v>
      </c>
      <c r="L12">
        <v>436481.39817271737</v>
      </c>
      <c r="M12">
        <v>556319.33452696423</v>
      </c>
      <c r="N12" s="5">
        <v>7977330.6828314345</v>
      </c>
    </row>
    <row r="13" spans="1:14">
      <c r="A13" t="s">
        <v>745</v>
      </c>
      <c r="B13">
        <v>528604.8864322817</v>
      </c>
      <c r="C13">
        <v>638152.51846932154</v>
      </c>
      <c r="D13">
        <v>406355.61231340421</v>
      </c>
      <c r="E13">
        <v>655960.94156385178</v>
      </c>
      <c r="F13">
        <v>826136.27390913921</v>
      </c>
      <c r="G13">
        <v>869297.26939630799</v>
      </c>
      <c r="H13">
        <v>869327.67726400425</v>
      </c>
      <c r="I13">
        <v>433167.24022092111</v>
      </c>
      <c r="J13">
        <v>183981.74216430806</v>
      </c>
      <c r="K13">
        <v>912625.07227734639</v>
      </c>
      <c r="L13">
        <v>859632.89779557718</v>
      </c>
      <c r="M13">
        <v>783053.12690943759</v>
      </c>
      <c r="N13" s="5">
        <v>7966295.2587159015</v>
      </c>
    </row>
    <row r="14" spans="1:14">
      <c r="A14" t="s">
        <v>990</v>
      </c>
      <c r="B14">
        <v>456199.70401133416</v>
      </c>
      <c r="C14">
        <v>939829.78779804229</v>
      </c>
      <c r="D14">
        <v>521624.83467160468</v>
      </c>
      <c r="E14">
        <v>724734.46077877306</v>
      </c>
      <c r="F14">
        <v>497123.80279225664</v>
      </c>
      <c r="G14">
        <v>798192.4868495774</v>
      </c>
      <c r="H14">
        <v>693548.60091339319</v>
      </c>
      <c r="I14">
        <v>876390.70940313127</v>
      </c>
      <c r="J14">
        <v>972632.89095536072</v>
      </c>
      <c r="K14">
        <v>112081.33629106465</v>
      </c>
      <c r="L14">
        <v>761709.36254155193</v>
      </c>
      <c r="M14">
        <v>605901.11153295066</v>
      </c>
      <c r="N14" s="5">
        <v>7959969.0885390406</v>
      </c>
    </row>
    <row r="15" spans="1:14">
      <c r="A15" t="s">
        <v>1179</v>
      </c>
      <c r="B15">
        <v>506112.40298413119</v>
      </c>
      <c r="C15">
        <v>970408.95713359478</v>
      </c>
      <c r="D15">
        <v>924609.43450480886</v>
      </c>
      <c r="E15">
        <v>817048.83060700062</v>
      </c>
      <c r="F15">
        <v>363799.65895972867</v>
      </c>
      <c r="G15">
        <v>657056.20736399759</v>
      </c>
      <c r="H15">
        <v>479694.8384351295</v>
      </c>
      <c r="I15">
        <v>423032.23869785509</v>
      </c>
      <c r="J15">
        <v>734499.48556069192</v>
      </c>
      <c r="K15">
        <v>711019.18502451351</v>
      </c>
      <c r="L15">
        <v>958817.42189790413</v>
      </c>
      <c r="M15">
        <v>360375.43503594591</v>
      </c>
      <c r="N15" s="5">
        <v>7906474.0962053016</v>
      </c>
    </row>
    <row r="16" spans="1:14">
      <c r="A16" t="s">
        <v>403</v>
      </c>
      <c r="B16">
        <v>218637.92090903124</v>
      </c>
      <c r="C16">
        <v>77874.797655265065</v>
      </c>
      <c r="D16">
        <v>996581.0987268337</v>
      </c>
      <c r="E16">
        <v>880395.17194181762</v>
      </c>
      <c r="F16">
        <v>943244.27886042441</v>
      </c>
      <c r="G16">
        <v>678889.8362645111</v>
      </c>
      <c r="H16">
        <v>521140.01098757057</v>
      </c>
      <c r="I16">
        <v>980646.29715026636</v>
      </c>
      <c r="J16">
        <v>708608.06587180402</v>
      </c>
      <c r="K16">
        <v>565984.16720664361</v>
      </c>
      <c r="L16">
        <v>376312.02449310716</v>
      </c>
      <c r="M16">
        <v>876828.33507403231</v>
      </c>
      <c r="N16" s="5">
        <v>7825142.0051413076</v>
      </c>
    </row>
    <row r="17" spans="1:14">
      <c r="A17" t="s">
        <v>779</v>
      </c>
      <c r="B17">
        <v>821913.51264567079</v>
      </c>
      <c r="C17">
        <v>881887.49494663964</v>
      </c>
      <c r="D17">
        <v>366263.83176096622</v>
      </c>
      <c r="E17">
        <v>493255.89525733684</v>
      </c>
      <c r="F17">
        <v>907918.8604125136</v>
      </c>
      <c r="G17">
        <v>770389.44465984032</v>
      </c>
      <c r="H17">
        <v>416632.10168033594</v>
      </c>
      <c r="I17">
        <v>866164.14639762219</v>
      </c>
      <c r="J17">
        <v>553349.97037995735</v>
      </c>
      <c r="K17">
        <v>235397.98301682947</v>
      </c>
      <c r="L17">
        <v>884956.96022953629</v>
      </c>
      <c r="M17">
        <v>586025.01283976075</v>
      </c>
      <c r="N17" s="5">
        <v>7784155.2142270096</v>
      </c>
    </row>
    <row r="18" spans="1:14">
      <c r="A18" t="s">
        <v>1208</v>
      </c>
      <c r="B18">
        <v>323970.33941339934</v>
      </c>
      <c r="C18">
        <v>576165.99792566942</v>
      </c>
      <c r="D18">
        <v>828850.66650022171</v>
      </c>
      <c r="E18">
        <v>997589.93518508854</v>
      </c>
      <c r="F18">
        <v>641346.34022161295</v>
      </c>
      <c r="G18">
        <v>68939.457008357014</v>
      </c>
      <c r="H18">
        <v>812456.28761240584</v>
      </c>
      <c r="I18">
        <v>598400.57568704407</v>
      </c>
      <c r="J18">
        <v>618281.93388159072</v>
      </c>
      <c r="K18">
        <v>675670.86270631605</v>
      </c>
      <c r="L18">
        <v>866487.37301031407</v>
      </c>
      <c r="M18">
        <v>763374.13332260924</v>
      </c>
      <c r="N18" s="5">
        <v>7771533.9024746297</v>
      </c>
    </row>
    <row r="19" spans="1:14">
      <c r="A19" t="s">
        <v>165</v>
      </c>
      <c r="B19">
        <v>436358.72257428552</v>
      </c>
      <c r="C19">
        <v>676438.26694034995</v>
      </c>
      <c r="D19">
        <v>331550.88873331738</v>
      </c>
      <c r="E19">
        <v>838416.28259378043</v>
      </c>
      <c r="F19">
        <v>654999.06665851094</v>
      </c>
      <c r="G19">
        <v>755690.62466474297</v>
      </c>
      <c r="H19">
        <v>657594.21656201733</v>
      </c>
      <c r="I19">
        <v>841203.31792205432</v>
      </c>
      <c r="J19">
        <v>592688.81086388661</v>
      </c>
      <c r="K19">
        <v>801502.86353389116</v>
      </c>
      <c r="L19">
        <v>130470.15695607211</v>
      </c>
      <c r="M19">
        <v>958862.51554301591</v>
      </c>
      <c r="N19" s="5">
        <v>7675775.7335459245</v>
      </c>
    </row>
    <row r="20" spans="1:14">
      <c r="A20" t="s">
        <v>897</v>
      </c>
      <c r="B20">
        <v>750402.71766997711</v>
      </c>
      <c r="C20">
        <v>297127.37891593069</v>
      </c>
      <c r="D20">
        <v>613005.0827440935</v>
      </c>
      <c r="E20">
        <v>782827.99667145498</v>
      </c>
      <c r="F20">
        <v>549654.18361726846</v>
      </c>
      <c r="G20">
        <v>332476.78949615522</v>
      </c>
      <c r="H20">
        <v>871238.64656591252</v>
      </c>
      <c r="I20">
        <v>907225.38201203977</v>
      </c>
      <c r="J20">
        <v>543790.29326183419</v>
      </c>
      <c r="K20">
        <v>703720.21284833166</v>
      </c>
      <c r="L20">
        <v>671333.3515996252</v>
      </c>
      <c r="M20">
        <v>642998.78238078835</v>
      </c>
      <c r="N20" s="5">
        <v>7665800.8177834116</v>
      </c>
    </row>
    <row r="21" spans="1:14">
      <c r="A21" t="s">
        <v>565</v>
      </c>
      <c r="B21">
        <v>616309.77258821018</v>
      </c>
      <c r="C21">
        <v>927131.33480653539</v>
      </c>
      <c r="D21">
        <v>800829.83882541093</v>
      </c>
      <c r="E21">
        <v>360695.03232079669</v>
      </c>
      <c r="F21">
        <v>500188.94976740237</v>
      </c>
      <c r="G21">
        <v>473228.98854729912</v>
      </c>
      <c r="H21">
        <v>382898.70270075154</v>
      </c>
      <c r="I21">
        <v>883673.58895043423</v>
      </c>
      <c r="J21">
        <v>609077.54115193</v>
      </c>
      <c r="K21">
        <v>515462.90296370955</v>
      </c>
      <c r="L21">
        <v>619719.34967623453</v>
      </c>
      <c r="M21">
        <v>975146.97182659816</v>
      </c>
      <c r="N21" s="5">
        <v>7664362.9741253126</v>
      </c>
    </row>
    <row r="22" spans="1:14">
      <c r="A22" t="s">
        <v>958</v>
      </c>
      <c r="B22">
        <v>11941.237404696103</v>
      </c>
      <c r="C22">
        <v>343251.45494277176</v>
      </c>
      <c r="D22">
        <v>886781.03125036345</v>
      </c>
      <c r="E22">
        <v>142732.29373754913</v>
      </c>
      <c r="F22">
        <v>901449.50258727104</v>
      </c>
      <c r="G22">
        <v>906217.74879232422</v>
      </c>
      <c r="H22">
        <v>451706.65949290321</v>
      </c>
      <c r="I22">
        <v>856253.54971193359</v>
      </c>
      <c r="J22">
        <v>897859.72719537455</v>
      </c>
      <c r="K22">
        <v>714272.43421794975</v>
      </c>
      <c r="L22">
        <v>722318.0659697674</v>
      </c>
      <c r="M22">
        <v>762184.6801323673</v>
      </c>
      <c r="N22" s="5">
        <v>7596968.3854352711</v>
      </c>
    </row>
    <row r="23" spans="1:14">
      <c r="A23" t="s">
        <v>628</v>
      </c>
      <c r="B23">
        <v>976491.40635555773</v>
      </c>
      <c r="C23">
        <v>415681.17208518798</v>
      </c>
      <c r="D23">
        <v>956685.16336978599</v>
      </c>
      <c r="E23">
        <v>623127.01193470939</v>
      </c>
      <c r="F23">
        <v>359872.06478635169</v>
      </c>
      <c r="G23">
        <v>5397.41678647343</v>
      </c>
      <c r="H23">
        <v>192438.11556678114</v>
      </c>
      <c r="I23">
        <v>999371.40929658338</v>
      </c>
      <c r="J23">
        <v>906531.95078164386</v>
      </c>
      <c r="K23">
        <v>724325.13785375759</v>
      </c>
      <c r="L23">
        <v>686587.93959457113</v>
      </c>
      <c r="M23">
        <v>740748.22626988287</v>
      </c>
      <c r="N23" s="5">
        <v>7587257.0146812862</v>
      </c>
    </row>
    <row r="24" spans="1:14">
      <c r="A24" t="s">
        <v>1298</v>
      </c>
      <c r="B24">
        <v>757430.59528014832</v>
      </c>
      <c r="C24">
        <v>953191.2299846703</v>
      </c>
      <c r="D24">
        <v>931992.01324917376</v>
      </c>
      <c r="E24">
        <v>706925.80752886052</v>
      </c>
      <c r="F24">
        <v>294964.67740726186</v>
      </c>
      <c r="G24">
        <v>977244.25251321343</v>
      </c>
      <c r="H24">
        <v>104868.69849425706</v>
      </c>
      <c r="I24">
        <v>654721.55704186345</v>
      </c>
      <c r="J24">
        <v>402847.33779127093</v>
      </c>
      <c r="K24">
        <v>839425.40312481043</v>
      </c>
      <c r="L24">
        <v>916922.6602153636</v>
      </c>
      <c r="M24">
        <v>43959.255638996721</v>
      </c>
      <c r="N24" s="5">
        <v>7584493.4882698897</v>
      </c>
    </row>
    <row r="25" spans="1:14">
      <c r="A25" t="s">
        <v>880</v>
      </c>
      <c r="B25">
        <v>417209.5808152291</v>
      </c>
      <c r="C25">
        <v>460152.42091439647</v>
      </c>
      <c r="D25">
        <v>550716.30921756849</v>
      </c>
      <c r="E25">
        <v>974595.60061010858</v>
      </c>
      <c r="F25">
        <v>245697.36364189564</v>
      </c>
      <c r="G25">
        <v>749350.02194254601</v>
      </c>
      <c r="H25">
        <v>908616.91173173208</v>
      </c>
      <c r="I25">
        <v>911959.09152521309</v>
      </c>
      <c r="J25">
        <v>348024.57160172705</v>
      </c>
      <c r="K25">
        <v>816741.56104973366</v>
      </c>
      <c r="L25">
        <v>458871.5510773097</v>
      </c>
      <c r="M25">
        <v>684986.85879076598</v>
      </c>
      <c r="N25" s="5">
        <v>7526921.8429182265</v>
      </c>
    </row>
    <row r="26" spans="1:14">
      <c r="A26" t="s">
        <v>90</v>
      </c>
      <c r="B26">
        <v>768844.18759590515</v>
      </c>
      <c r="C26">
        <v>441037.63791923225</v>
      </c>
      <c r="D26">
        <v>635458.65968099248</v>
      </c>
      <c r="E26">
        <v>993919.12062975764</v>
      </c>
      <c r="F26">
        <v>756911.65984803229</v>
      </c>
      <c r="G26">
        <v>578349.04691479192</v>
      </c>
      <c r="H26">
        <v>588268.50910362392</v>
      </c>
      <c r="I26">
        <v>286680.42431028408</v>
      </c>
      <c r="J26">
        <v>650758.68258727738</v>
      </c>
      <c r="K26">
        <v>678319.50248947879</v>
      </c>
      <c r="L26">
        <v>564449.27963321935</v>
      </c>
      <c r="M26">
        <v>570978.15719085932</v>
      </c>
      <c r="N26" s="5">
        <v>7513974.8679034533</v>
      </c>
    </row>
    <row r="27" spans="1:14">
      <c r="A27" t="s">
        <v>1205</v>
      </c>
      <c r="B27">
        <v>913377.56060172664</v>
      </c>
      <c r="C27">
        <v>346086.97247338126</v>
      </c>
      <c r="D27">
        <v>859013.30407524074</v>
      </c>
      <c r="E27">
        <v>352320.85015132173</v>
      </c>
      <c r="F27">
        <v>803750.88492779096</v>
      </c>
      <c r="G27">
        <v>795385.66248783085</v>
      </c>
      <c r="H27">
        <v>809069.75219506305</v>
      </c>
      <c r="I27">
        <v>500381.50839894335</v>
      </c>
      <c r="J27">
        <v>242800.39064519189</v>
      </c>
      <c r="K27">
        <v>31701.384419104859</v>
      </c>
      <c r="L27">
        <v>939732.16620728443</v>
      </c>
      <c r="M27">
        <v>917345.27149540989</v>
      </c>
      <c r="N27" s="5">
        <v>7510965.7080782913</v>
      </c>
    </row>
    <row r="28" spans="1:14">
      <c r="A28" t="s">
        <v>906</v>
      </c>
      <c r="B28">
        <v>514043.14149995003</v>
      </c>
      <c r="C28">
        <v>973556.51634933788</v>
      </c>
      <c r="D28">
        <v>701157.90275097173</v>
      </c>
      <c r="E28">
        <v>888954.26052974816</v>
      </c>
      <c r="F28">
        <v>390514.43036050862</v>
      </c>
      <c r="G28">
        <v>135966.2660666655</v>
      </c>
      <c r="H28">
        <v>777008.38833197823</v>
      </c>
      <c r="I28">
        <v>727932.63195592619</v>
      </c>
      <c r="J28">
        <v>254614.90411070897</v>
      </c>
      <c r="K28">
        <v>573413.7531262202</v>
      </c>
      <c r="L28">
        <v>627797.2538396141</v>
      </c>
      <c r="M28">
        <v>902569.90943684848</v>
      </c>
      <c r="N28" s="5">
        <v>7467529.3583584782</v>
      </c>
    </row>
    <row r="29" spans="1:14">
      <c r="A29" t="s">
        <v>485</v>
      </c>
      <c r="B29">
        <v>951946.06297478359</v>
      </c>
      <c r="C29">
        <v>457050.95778625703</v>
      </c>
      <c r="D29">
        <v>436066.00008927908</v>
      </c>
      <c r="E29">
        <v>128187.82067568856</v>
      </c>
      <c r="F29">
        <v>747378.83221169119</v>
      </c>
      <c r="G29">
        <v>994181.11092230049</v>
      </c>
      <c r="H29">
        <v>870627.57224962139</v>
      </c>
      <c r="I29">
        <v>771080.81413246086</v>
      </c>
      <c r="J29">
        <v>17632.134255460951</v>
      </c>
      <c r="K29">
        <v>460445.24959238432</v>
      </c>
      <c r="L29">
        <v>677182.63859985466</v>
      </c>
      <c r="M29">
        <v>953499.56796921615</v>
      </c>
      <c r="N29" s="5">
        <v>7465278.7614589976</v>
      </c>
    </row>
    <row r="30" spans="1:14">
      <c r="A30" t="s">
        <v>1341</v>
      </c>
      <c r="B30">
        <v>488023.76053204155</v>
      </c>
      <c r="C30">
        <v>718439.73493458075</v>
      </c>
      <c r="D30">
        <v>540271.35142916604</v>
      </c>
      <c r="E30">
        <v>878306.02845875232</v>
      </c>
      <c r="F30">
        <v>913032.80145784898</v>
      </c>
      <c r="G30">
        <v>72585.381999544668</v>
      </c>
      <c r="H30">
        <v>453724.21122849314</v>
      </c>
      <c r="I30">
        <v>275328.08619243279</v>
      </c>
      <c r="J30">
        <v>682798.97329141258</v>
      </c>
      <c r="K30">
        <v>794792.06329867011</v>
      </c>
      <c r="L30">
        <v>912529.09506330208</v>
      </c>
      <c r="M30">
        <v>727682.66011963284</v>
      </c>
      <c r="N30" s="5">
        <v>7457514.1480058786</v>
      </c>
    </row>
    <row r="31" spans="1:14">
      <c r="A31" t="s">
        <v>1275</v>
      </c>
      <c r="B31">
        <v>4823.0577225130137</v>
      </c>
      <c r="C31">
        <v>762009.38177145307</v>
      </c>
      <c r="D31">
        <v>257848.14387446476</v>
      </c>
      <c r="E31">
        <v>693662.72502242809</v>
      </c>
      <c r="F31">
        <v>833026.94770269096</v>
      </c>
      <c r="G31">
        <v>581698.82115190942</v>
      </c>
      <c r="H31">
        <v>706534.3108078629</v>
      </c>
      <c r="I31">
        <v>565100.98919033934</v>
      </c>
      <c r="J31">
        <v>800454.44674966193</v>
      </c>
      <c r="K31">
        <v>522902.67689010303</v>
      </c>
      <c r="L31">
        <v>928978.3967940734</v>
      </c>
      <c r="M31">
        <v>786645.27129221288</v>
      </c>
      <c r="N31" s="5">
        <v>7443685.1689697132</v>
      </c>
    </row>
    <row r="32" spans="1:14">
      <c r="A32" t="s">
        <v>337</v>
      </c>
      <c r="B32">
        <v>655209.40024873929</v>
      </c>
      <c r="C32">
        <v>458700.79856628575</v>
      </c>
      <c r="D32">
        <v>178155.12777263054</v>
      </c>
      <c r="E32">
        <v>640851.33004662942</v>
      </c>
      <c r="F32">
        <v>758781.70993182342</v>
      </c>
      <c r="G32">
        <v>897361.79899763397</v>
      </c>
      <c r="H32">
        <v>730737.1853869789</v>
      </c>
      <c r="I32">
        <v>606744.61130657687</v>
      </c>
      <c r="J32">
        <v>957862.86973984574</v>
      </c>
      <c r="K32">
        <v>654674.50509920809</v>
      </c>
      <c r="L32">
        <v>325679.63456314232</v>
      </c>
      <c r="M32">
        <v>576519.73385930795</v>
      </c>
      <c r="N32" s="5">
        <v>7441278.7055188026</v>
      </c>
    </row>
    <row r="33" spans="1:14">
      <c r="A33" t="s">
        <v>321</v>
      </c>
      <c r="B33">
        <v>784886.46132777305</v>
      </c>
      <c r="C33">
        <v>877059.11213807238</v>
      </c>
      <c r="D33">
        <v>486240.90671277308</v>
      </c>
      <c r="E33">
        <v>412456.37407897087</v>
      </c>
      <c r="F33">
        <v>403194.11769330094</v>
      </c>
      <c r="G33">
        <v>488825.19029481796</v>
      </c>
      <c r="H33">
        <v>622178.17912761006</v>
      </c>
      <c r="I33">
        <v>994973.86707475805</v>
      </c>
      <c r="J33">
        <v>662736.64262883936</v>
      </c>
      <c r="K33">
        <v>404830.0330228071</v>
      </c>
      <c r="L33">
        <v>947193.99717586278</v>
      </c>
      <c r="M33">
        <v>346846.3654670344</v>
      </c>
      <c r="N33" s="5">
        <v>7431421.2467426201</v>
      </c>
    </row>
    <row r="34" spans="1:14">
      <c r="A34" t="s">
        <v>1137</v>
      </c>
      <c r="B34">
        <v>949351.14774094115</v>
      </c>
      <c r="C34">
        <v>575284.37826851336</v>
      </c>
      <c r="D34">
        <v>124457.79483401864</v>
      </c>
      <c r="E34">
        <v>869166.39566536504</v>
      </c>
      <c r="F34">
        <v>442131.86326417874</v>
      </c>
      <c r="G34">
        <v>534294.13354276866</v>
      </c>
      <c r="H34">
        <v>630848.04457054974</v>
      </c>
      <c r="I34">
        <v>253864.38244675923</v>
      </c>
      <c r="J34">
        <v>993321.371421649</v>
      </c>
      <c r="K34">
        <v>757874.42737517355</v>
      </c>
      <c r="L34">
        <v>623515.88131664519</v>
      </c>
      <c r="M34">
        <v>650911.38639873604</v>
      </c>
      <c r="N34" s="5">
        <v>7405021.2068452984</v>
      </c>
    </row>
    <row r="35" spans="1:14">
      <c r="A35" t="s">
        <v>1262</v>
      </c>
      <c r="B35">
        <v>710642.11865222768</v>
      </c>
      <c r="C35">
        <v>706841.26884286618</v>
      </c>
      <c r="D35">
        <v>237044.47461209088</v>
      </c>
      <c r="E35">
        <v>830263.55521403393</v>
      </c>
      <c r="F35">
        <v>193336.05144702326</v>
      </c>
      <c r="G35">
        <v>822514.88916361879</v>
      </c>
      <c r="H35">
        <v>663858.62518962636</v>
      </c>
      <c r="I35">
        <v>471376.4344870387</v>
      </c>
      <c r="J35">
        <v>424500.55446108815</v>
      </c>
      <c r="K35">
        <v>719793.24283078604</v>
      </c>
      <c r="L35">
        <v>708823.14113696758</v>
      </c>
      <c r="M35">
        <v>903269.48018176632</v>
      </c>
      <c r="N35" s="5">
        <v>7392263.8362191338</v>
      </c>
    </row>
    <row r="36" spans="1:14">
      <c r="A36" t="s">
        <v>638</v>
      </c>
      <c r="B36">
        <v>713431.91475796618</v>
      </c>
      <c r="C36">
        <v>787985.9347798914</v>
      </c>
      <c r="D36">
        <v>332963.51686844882</v>
      </c>
      <c r="E36">
        <v>247110.02517506463</v>
      </c>
      <c r="F36">
        <v>871632.78344153217</v>
      </c>
      <c r="G36">
        <v>591299.03715127241</v>
      </c>
      <c r="H36">
        <v>703071.02673290565</v>
      </c>
      <c r="I36">
        <v>668479.40594605939</v>
      </c>
      <c r="J36">
        <v>480285.50607543794</v>
      </c>
      <c r="K36">
        <v>919549.30281995877</v>
      </c>
      <c r="L36">
        <v>708066.56865871593</v>
      </c>
      <c r="M36">
        <v>364298.47085888579</v>
      </c>
      <c r="N36" s="5">
        <v>7388173.4932661392</v>
      </c>
    </row>
    <row r="37" spans="1:14">
      <c r="A37" t="s">
        <v>340</v>
      </c>
      <c r="B37">
        <v>844764.59551610053</v>
      </c>
      <c r="C37">
        <v>770588.93005114642</v>
      </c>
      <c r="D37">
        <v>727884.33630912926</v>
      </c>
      <c r="E37">
        <v>733497.61651868001</v>
      </c>
      <c r="F37">
        <v>75912.280646935222</v>
      </c>
      <c r="G37">
        <v>912972.9287873701</v>
      </c>
      <c r="H37">
        <v>826424.55756004737</v>
      </c>
      <c r="I37">
        <v>100841.37080416034</v>
      </c>
      <c r="J37">
        <v>528575.17230479198</v>
      </c>
      <c r="K37">
        <v>978374.73193270667</v>
      </c>
      <c r="L37">
        <v>2806.8804931200566</v>
      </c>
      <c r="M37">
        <v>884108.23497478233</v>
      </c>
      <c r="N37" s="5">
        <v>7386751.6358989701</v>
      </c>
    </row>
    <row r="38" spans="1:14">
      <c r="A38" t="s">
        <v>229</v>
      </c>
      <c r="B38">
        <v>638964.92579863756</v>
      </c>
      <c r="C38">
        <v>716738.79943939485</v>
      </c>
      <c r="D38">
        <v>690219.34893037798</v>
      </c>
      <c r="E38">
        <v>462648.30636052554</v>
      </c>
      <c r="F38">
        <v>918685.63443550817</v>
      </c>
      <c r="G38">
        <v>938692.96552726859</v>
      </c>
      <c r="H38">
        <v>165928.28238688185</v>
      </c>
      <c r="I38">
        <v>883736.40643331129</v>
      </c>
      <c r="J38">
        <v>75545.448462707165</v>
      </c>
      <c r="K38">
        <v>843207.20353264094</v>
      </c>
      <c r="L38">
        <v>358224.56648260268</v>
      </c>
      <c r="M38">
        <v>682342.97125491884</v>
      </c>
      <c r="N38" s="5">
        <v>7374934.8590447754</v>
      </c>
    </row>
    <row r="39" spans="1:14">
      <c r="A39" t="s">
        <v>1019</v>
      </c>
      <c r="B39">
        <v>337991.74146098411</v>
      </c>
      <c r="C39">
        <v>984274.00173707912</v>
      </c>
      <c r="D39">
        <v>9667.0816093907815</v>
      </c>
      <c r="E39">
        <v>788286.39345965476</v>
      </c>
      <c r="F39">
        <v>540582.50634356285</v>
      </c>
      <c r="G39">
        <v>953646.5937313108</v>
      </c>
      <c r="H39">
        <v>433498.3204845665</v>
      </c>
      <c r="I39">
        <v>234130.70579167627</v>
      </c>
      <c r="J39">
        <v>876277.67623213725</v>
      </c>
      <c r="K39">
        <v>613209.48225697037</v>
      </c>
      <c r="L39">
        <v>888902.13937871868</v>
      </c>
      <c r="M39">
        <v>706688.38256157644</v>
      </c>
      <c r="N39" s="5">
        <v>7367155.0250476282</v>
      </c>
    </row>
    <row r="40" spans="1:14">
      <c r="A40" t="s">
        <v>15</v>
      </c>
      <c r="B40">
        <v>849270.882817948</v>
      </c>
      <c r="C40">
        <v>879280.25190158677</v>
      </c>
      <c r="D40">
        <v>482568.67383913969</v>
      </c>
      <c r="E40">
        <v>980100.23517481401</v>
      </c>
      <c r="F40">
        <v>93754.487149623426</v>
      </c>
      <c r="G40">
        <v>374247.62509024591</v>
      </c>
      <c r="H40">
        <v>981595.80325128906</v>
      </c>
      <c r="I40">
        <v>604576.17279856047</v>
      </c>
      <c r="J40">
        <v>211610.6063739165</v>
      </c>
      <c r="K40">
        <v>696173.76144490577</v>
      </c>
      <c r="L40">
        <v>782839.45157501067</v>
      </c>
      <c r="M40">
        <v>428292.1619223259</v>
      </c>
      <c r="N40" s="5">
        <v>7364310.1133393673</v>
      </c>
    </row>
    <row r="41" spans="1:14">
      <c r="A41" t="s">
        <v>741</v>
      </c>
      <c r="B41">
        <v>334518.84008438681</v>
      </c>
      <c r="C41">
        <v>766528.85482453252</v>
      </c>
      <c r="D41">
        <v>832963.40073702554</v>
      </c>
      <c r="E41">
        <v>581478.32526755414</v>
      </c>
      <c r="F41">
        <v>846643.75489422365</v>
      </c>
      <c r="G41">
        <v>415799.5534441612</v>
      </c>
      <c r="H41">
        <v>328408.37198231899</v>
      </c>
      <c r="I41">
        <v>673485.20140384336</v>
      </c>
      <c r="J41">
        <v>764817.30701481574</v>
      </c>
      <c r="K41">
        <v>650730.79916853679</v>
      </c>
      <c r="L41">
        <v>324912.58776827261</v>
      </c>
      <c r="M41">
        <v>806075.50331296015</v>
      </c>
      <c r="N41" s="5">
        <v>7326362.4999026302</v>
      </c>
    </row>
    <row r="42" spans="1:14">
      <c r="A42" t="s">
        <v>608</v>
      </c>
      <c r="B42">
        <v>650771.28995153785</v>
      </c>
      <c r="C42">
        <v>869008.29501004261</v>
      </c>
      <c r="D42">
        <v>737267.13873872929</v>
      </c>
      <c r="E42">
        <v>448321.41543188051</v>
      </c>
      <c r="F42">
        <v>956128.74685274472</v>
      </c>
      <c r="G42">
        <v>106394.94201735477</v>
      </c>
      <c r="H42">
        <v>741799.00007496891</v>
      </c>
      <c r="I42">
        <v>915044.00807168742</v>
      </c>
      <c r="J42">
        <v>487892.69134980871</v>
      </c>
      <c r="K42">
        <v>259276.40468281522</v>
      </c>
      <c r="L42">
        <v>396514.98590870091</v>
      </c>
      <c r="M42">
        <v>739406.135925674</v>
      </c>
      <c r="N42" s="5">
        <v>7307825.0540159447</v>
      </c>
    </row>
    <row r="43" spans="1:14">
      <c r="A43" t="s">
        <v>712</v>
      </c>
      <c r="B43">
        <v>957815.38423644402</v>
      </c>
      <c r="C43">
        <v>860002.47446681047</v>
      </c>
      <c r="D43">
        <v>554611.59119212488</v>
      </c>
      <c r="E43">
        <v>986580.4328314563</v>
      </c>
      <c r="F43">
        <v>889184.25868872763</v>
      </c>
      <c r="G43">
        <v>545047.67267517396</v>
      </c>
      <c r="H43">
        <v>736132.36818224681</v>
      </c>
      <c r="I43">
        <v>989844.63804999657</v>
      </c>
      <c r="J43">
        <v>48390.030249186864</v>
      </c>
      <c r="K43">
        <v>50826.949155616145</v>
      </c>
      <c r="L43">
        <v>465163.87957446725</v>
      </c>
      <c r="M43">
        <v>204383.68229123915</v>
      </c>
      <c r="N43" s="5">
        <v>7287983.3615934905</v>
      </c>
    </row>
    <row r="44" spans="1:14">
      <c r="A44" t="s">
        <v>1075</v>
      </c>
      <c r="B44">
        <v>739329.30418726034</v>
      </c>
      <c r="C44">
        <v>631888.93892828561</v>
      </c>
      <c r="D44">
        <v>1525.6439257135269</v>
      </c>
      <c r="E44">
        <v>911962.77438257367</v>
      </c>
      <c r="F44">
        <v>740563.73273109703</v>
      </c>
      <c r="G44">
        <v>991502.86181644781</v>
      </c>
      <c r="H44">
        <v>986351.73270523315</v>
      </c>
      <c r="I44">
        <v>57774.349467617838</v>
      </c>
      <c r="J44">
        <v>562998.69131828868</v>
      </c>
      <c r="K44">
        <v>719528.07205752889</v>
      </c>
      <c r="L44">
        <v>590625.85256342578</v>
      </c>
      <c r="M44">
        <v>349933.80004953634</v>
      </c>
      <c r="N44" s="5">
        <v>7283985.7541330084</v>
      </c>
    </row>
    <row r="45" spans="1:14">
      <c r="A45" t="s">
        <v>1269</v>
      </c>
      <c r="B45">
        <v>879821.54520619498</v>
      </c>
      <c r="C45">
        <v>732090.27161878545</v>
      </c>
      <c r="D45">
        <v>823680.93312233943</v>
      </c>
      <c r="E45">
        <v>785995.49452751304</v>
      </c>
      <c r="F45">
        <v>199571.27763671544</v>
      </c>
      <c r="G45">
        <v>375169.51802733436</v>
      </c>
      <c r="H45">
        <v>807736.39939247351</v>
      </c>
      <c r="I45">
        <v>811199.76132871548</v>
      </c>
      <c r="J45">
        <v>237895.90752770184</v>
      </c>
      <c r="K45">
        <v>294381.22897240304</v>
      </c>
      <c r="L45">
        <v>567125.51538992242</v>
      </c>
      <c r="M45">
        <v>766459.47617322765</v>
      </c>
      <c r="N45" s="5">
        <v>7281127.3289233269</v>
      </c>
    </row>
    <row r="46" spans="1:14">
      <c r="A46" t="s">
        <v>1239</v>
      </c>
      <c r="B46">
        <v>927348.5514720385</v>
      </c>
      <c r="C46">
        <v>920019.34481529368</v>
      </c>
      <c r="D46">
        <v>973604.20533162006</v>
      </c>
      <c r="E46">
        <v>966625.66309114487</v>
      </c>
      <c r="F46">
        <v>307799.07442073605</v>
      </c>
      <c r="G46">
        <v>453874.09392213164</v>
      </c>
      <c r="H46">
        <v>844416.71353714878</v>
      </c>
      <c r="I46">
        <v>285702.99169561308</v>
      </c>
      <c r="J46">
        <v>116805.7341507025</v>
      </c>
      <c r="K46">
        <v>466932.27357627556</v>
      </c>
      <c r="L46">
        <v>259208.37800642138</v>
      </c>
      <c r="M46">
        <v>752514.30102833977</v>
      </c>
      <c r="N46" s="5">
        <v>7274851.325047465</v>
      </c>
    </row>
    <row r="47" spans="1:14">
      <c r="A47" t="s">
        <v>1291</v>
      </c>
      <c r="B47">
        <v>659246.12474120676</v>
      </c>
      <c r="C47">
        <v>407328.53616156586</v>
      </c>
      <c r="D47">
        <v>194831.32757033227</v>
      </c>
      <c r="E47">
        <v>51198.248682575941</v>
      </c>
      <c r="F47">
        <v>822071.57576397317</v>
      </c>
      <c r="G47">
        <v>861046.4373027581</v>
      </c>
      <c r="H47">
        <v>695761.10981661861</v>
      </c>
      <c r="I47">
        <v>747848.52207773749</v>
      </c>
      <c r="J47">
        <v>386418.93845789775</v>
      </c>
      <c r="K47">
        <v>875636.26647403382</v>
      </c>
      <c r="L47">
        <v>921162.97585222812</v>
      </c>
      <c r="M47">
        <v>639439.37238492246</v>
      </c>
      <c r="N47" s="5">
        <v>7261989.4352858504</v>
      </c>
    </row>
    <row r="48" spans="1:14">
      <c r="A48" t="s">
        <v>1226</v>
      </c>
      <c r="B48">
        <v>582000.07268282317</v>
      </c>
      <c r="C48">
        <v>442356.68136527995</v>
      </c>
      <c r="D48">
        <v>249926.57465951663</v>
      </c>
      <c r="E48">
        <v>882131.72211198404</v>
      </c>
      <c r="F48">
        <v>470034.00782205194</v>
      </c>
      <c r="G48">
        <v>919802.14221467532</v>
      </c>
      <c r="H48">
        <v>736084.06622395315</v>
      </c>
      <c r="I48">
        <v>17166.941906612497</v>
      </c>
      <c r="J48">
        <v>997061.01981250802</v>
      </c>
      <c r="K48">
        <v>636978.27954077395</v>
      </c>
      <c r="L48">
        <v>669447.40289774921</v>
      </c>
      <c r="M48">
        <v>591189.3404729662</v>
      </c>
      <c r="N48" s="5">
        <v>7194178.2517108936</v>
      </c>
    </row>
    <row r="49" spans="1:14">
      <c r="A49" t="s">
        <v>420</v>
      </c>
      <c r="B49">
        <v>402348.21473808656</v>
      </c>
      <c r="C49">
        <v>272639.71818410693</v>
      </c>
      <c r="D49">
        <v>491423.72161386505</v>
      </c>
      <c r="E49">
        <v>596195.82142090332</v>
      </c>
      <c r="F49">
        <v>391610.23317804432</v>
      </c>
      <c r="G49">
        <v>843013.78373862186</v>
      </c>
      <c r="H49">
        <v>882389.16443924478</v>
      </c>
      <c r="I49">
        <v>839753.19547896739</v>
      </c>
      <c r="J49">
        <v>779293.05094374064</v>
      </c>
      <c r="K49">
        <v>749478.93164424726</v>
      </c>
      <c r="L49">
        <v>268119.28912759107</v>
      </c>
      <c r="M49">
        <v>651478.5599450788</v>
      </c>
      <c r="N49" s="5">
        <v>7167743.6844524974</v>
      </c>
    </row>
    <row r="50" spans="1:14">
      <c r="A50" t="s">
        <v>642</v>
      </c>
      <c r="B50">
        <v>775026.46469751396</v>
      </c>
      <c r="C50">
        <v>707726.79161763249</v>
      </c>
      <c r="D50">
        <v>690731.08113106689</v>
      </c>
      <c r="E50">
        <v>813013.81858390965</v>
      </c>
      <c r="F50">
        <v>292969.45647680393</v>
      </c>
      <c r="G50">
        <v>730067.03430095047</v>
      </c>
      <c r="H50">
        <v>755204.77110269398</v>
      </c>
      <c r="I50">
        <v>284386.18315375544</v>
      </c>
      <c r="J50">
        <v>874666.64136587514</v>
      </c>
      <c r="K50">
        <v>557452.01928827562</v>
      </c>
      <c r="L50">
        <v>225016.94396242255</v>
      </c>
      <c r="M50">
        <v>460468.59649801295</v>
      </c>
      <c r="N50" s="5">
        <v>7166729.8021789119</v>
      </c>
    </row>
    <row r="51" spans="1:14">
      <c r="A51" t="s">
        <v>747</v>
      </c>
      <c r="B51">
        <v>473832.52550532907</v>
      </c>
      <c r="C51">
        <v>823392.80906400282</v>
      </c>
      <c r="D51">
        <v>588912.50160928175</v>
      </c>
      <c r="E51">
        <v>152704.72631635878</v>
      </c>
      <c r="F51">
        <v>827037.8132270436</v>
      </c>
      <c r="G51">
        <v>649699.21548983466</v>
      </c>
      <c r="H51">
        <v>524702.32163969812</v>
      </c>
      <c r="I51">
        <v>420274.00522913935</v>
      </c>
      <c r="J51">
        <v>971524.78718457452</v>
      </c>
      <c r="K51">
        <v>745982.89022802841</v>
      </c>
      <c r="L51">
        <v>784133.91119512147</v>
      </c>
      <c r="M51">
        <v>182046.02693453719</v>
      </c>
      <c r="N51" s="5">
        <v>7144243.5336229503</v>
      </c>
    </row>
    <row r="52" spans="1:14">
      <c r="A52" t="s">
        <v>950</v>
      </c>
      <c r="B52">
        <v>43094.45967102432</v>
      </c>
      <c r="C52">
        <v>174897.71418608268</v>
      </c>
      <c r="D52">
        <v>928041.1153164882</v>
      </c>
      <c r="E52">
        <v>134493.93795682452</v>
      </c>
      <c r="F52">
        <v>588382.54402360553</v>
      </c>
      <c r="G52">
        <v>641406.29058208189</v>
      </c>
      <c r="H52">
        <v>978983.33493987727</v>
      </c>
      <c r="I52">
        <v>532651.4958417241</v>
      </c>
      <c r="J52">
        <v>575862.15828310011</v>
      </c>
      <c r="K52">
        <v>949739.53431408782</v>
      </c>
      <c r="L52">
        <v>683215.33441732638</v>
      </c>
      <c r="M52">
        <v>901700.01260998799</v>
      </c>
      <c r="N52" s="5">
        <v>7132467.9321422111</v>
      </c>
    </row>
    <row r="53" spans="1:14">
      <c r="A53" t="s">
        <v>1042</v>
      </c>
      <c r="B53">
        <v>725317.53206145554</v>
      </c>
      <c r="C53">
        <v>594528.21484916587</v>
      </c>
      <c r="D53">
        <v>445376.95507485</v>
      </c>
      <c r="E53">
        <v>212503.67075206633</v>
      </c>
      <c r="F53">
        <v>568031.81417522195</v>
      </c>
      <c r="G53">
        <v>754207.19041148317</v>
      </c>
      <c r="H53">
        <v>901594.81582767027</v>
      </c>
      <c r="I53">
        <v>291159.34118491615</v>
      </c>
      <c r="J53">
        <v>973146.28776442865</v>
      </c>
      <c r="K53">
        <v>699397.05449055985</v>
      </c>
      <c r="L53">
        <v>692071.08763286471</v>
      </c>
      <c r="M53">
        <v>270681.42634664115</v>
      </c>
      <c r="N53" s="5">
        <v>7128015.3905713232</v>
      </c>
    </row>
    <row r="54" spans="1:14">
      <c r="A54" t="s">
        <v>1141</v>
      </c>
      <c r="B54">
        <v>752456.59358857956</v>
      </c>
      <c r="C54">
        <v>768422.66419774981</v>
      </c>
      <c r="D54">
        <v>377782.97275092499</v>
      </c>
      <c r="E54">
        <v>892443.16897493391</v>
      </c>
      <c r="F54">
        <v>93792.46785903917</v>
      </c>
      <c r="G54">
        <v>964147.03269777587</v>
      </c>
      <c r="H54">
        <v>995920.81395310874</v>
      </c>
      <c r="I54">
        <v>308962.62916838768</v>
      </c>
      <c r="J54">
        <v>66647.000833283455</v>
      </c>
      <c r="K54">
        <v>604548.41323897452</v>
      </c>
      <c r="L54">
        <v>332674.9003682278</v>
      </c>
      <c r="M54">
        <v>965745.94598979468</v>
      </c>
      <c r="N54" s="5">
        <v>7123544.6036207797</v>
      </c>
    </row>
    <row r="55" spans="1:14">
      <c r="A55" t="s">
        <v>1248</v>
      </c>
      <c r="B55">
        <v>66967.242299067249</v>
      </c>
      <c r="C55">
        <v>304089.66101610789</v>
      </c>
      <c r="D55">
        <v>791245.35807922611</v>
      </c>
      <c r="E55">
        <v>958974.68052112183</v>
      </c>
      <c r="F55">
        <v>340231.37305621995</v>
      </c>
      <c r="G55">
        <v>647723.49532174936</v>
      </c>
      <c r="H55">
        <v>675475.62142513809</v>
      </c>
      <c r="I55">
        <v>320393.34639364324</v>
      </c>
      <c r="J55">
        <v>936846.0313375257</v>
      </c>
      <c r="K55">
        <v>895849.60906326538</v>
      </c>
      <c r="L55">
        <v>467736.2394305843</v>
      </c>
      <c r="M55">
        <v>710206.42314450408</v>
      </c>
      <c r="N55" s="5">
        <v>7115739.0810881536</v>
      </c>
    </row>
    <row r="56" spans="1:14">
      <c r="A56" t="s">
        <v>211</v>
      </c>
      <c r="B56">
        <v>147378.04321655646</v>
      </c>
      <c r="C56">
        <v>470890.92637674836</v>
      </c>
      <c r="D56">
        <v>481337.4239200984</v>
      </c>
      <c r="E56">
        <v>895123.90135458671</v>
      </c>
      <c r="F56">
        <v>393699.1302186377</v>
      </c>
      <c r="G56">
        <v>913116.05384668219</v>
      </c>
      <c r="H56">
        <v>393217.75724424858</v>
      </c>
      <c r="I56">
        <v>951075.61447225511</v>
      </c>
      <c r="J56">
        <v>918577.81800285529</v>
      </c>
      <c r="K56">
        <v>315723.5547999593</v>
      </c>
      <c r="L56">
        <v>621569.99349825643</v>
      </c>
      <c r="M56">
        <v>590106.85544845648</v>
      </c>
      <c r="N56" s="5">
        <v>7091817.0723993406</v>
      </c>
    </row>
    <row r="57" spans="1:14">
      <c r="A57" t="s">
        <v>98</v>
      </c>
      <c r="B57">
        <v>915018.99364141666</v>
      </c>
      <c r="C57">
        <v>681926.97148835286</v>
      </c>
      <c r="D57">
        <v>984622.36160828208</v>
      </c>
      <c r="E57">
        <v>381396.16187682038</v>
      </c>
      <c r="F57">
        <v>943879.95262017031</v>
      </c>
      <c r="G57">
        <v>823298.59966393188</v>
      </c>
      <c r="H57">
        <v>315338.4964511735</v>
      </c>
      <c r="I57">
        <v>669642.20658153808</v>
      </c>
      <c r="J57">
        <v>515794.58834737178</v>
      </c>
      <c r="K57">
        <v>100447.14166628476</v>
      </c>
      <c r="L57">
        <v>400614.87577444979</v>
      </c>
      <c r="M57">
        <v>350755.06755730114</v>
      </c>
      <c r="N57" s="5">
        <v>7082735.417277094</v>
      </c>
    </row>
    <row r="58" spans="1:14">
      <c r="A58" t="s">
        <v>987</v>
      </c>
      <c r="B58">
        <v>753160.03330762405</v>
      </c>
      <c r="C58">
        <v>509186.49149912765</v>
      </c>
      <c r="D58">
        <v>925768.51567101479</v>
      </c>
      <c r="E58">
        <v>515279.45344376925</v>
      </c>
      <c r="F58">
        <v>444125.69524391298</v>
      </c>
      <c r="G58">
        <v>151324.58847491493</v>
      </c>
      <c r="H58">
        <v>923703.88542915892</v>
      </c>
      <c r="I58">
        <v>785016.84053395642</v>
      </c>
      <c r="J58">
        <v>34695.344894259739</v>
      </c>
      <c r="K58">
        <v>866668.00480024866</v>
      </c>
      <c r="L58">
        <v>786922.63412812108</v>
      </c>
      <c r="M58">
        <v>350062.86639112059</v>
      </c>
      <c r="N58" s="5">
        <v>7045914.3538172292</v>
      </c>
    </row>
    <row r="59" spans="1:14">
      <c r="A59" t="s">
        <v>1105</v>
      </c>
      <c r="B59">
        <v>861773.01850572415</v>
      </c>
      <c r="C59">
        <v>376800.6183938827</v>
      </c>
      <c r="D59">
        <v>468078.03380946047</v>
      </c>
      <c r="E59">
        <v>796027.80610200053</v>
      </c>
      <c r="F59">
        <v>989160.37879181816</v>
      </c>
      <c r="G59">
        <v>913761.29994266399</v>
      </c>
      <c r="H59">
        <v>107263.13864393266</v>
      </c>
      <c r="I59">
        <v>488464.96988444886</v>
      </c>
      <c r="J59">
        <v>944609.35444546968</v>
      </c>
      <c r="K59">
        <v>970575.10294252785</v>
      </c>
      <c r="L59">
        <v>66954.63439274329</v>
      </c>
      <c r="M59">
        <v>47806.955843807344</v>
      </c>
      <c r="N59" s="5">
        <v>7031275.3116984786</v>
      </c>
    </row>
    <row r="60" spans="1:14">
      <c r="A60" t="s">
        <v>753</v>
      </c>
      <c r="B60">
        <v>316544.4663244905</v>
      </c>
      <c r="C60">
        <v>509743.74614426331</v>
      </c>
      <c r="D60">
        <v>878572.69351531717</v>
      </c>
      <c r="E60">
        <v>647003.29144584818</v>
      </c>
      <c r="F60">
        <v>411609.28404420393</v>
      </c>
      <c r="G60">
        <v>949729.6611002502</v>
      </c>
      <c r="H60">
        <v>781599.00062366982</v>
      </c>
      <c r="I60">
        <v>650932.91494063847</v>
      </c>
      <c r="J60">
        <v>889047.58426567947</v>
      </c>
      <c r="K60">
        <v>8026.4819895436985</v>
      </c>
      <c r="L60">
        <v>651048.98125441757</v>
      </c>
      <c r="M60">
        <v>290560.02712818654</v>
      </c>
      <c r="N60" s="5">
        <v>6984418.1327765081</v>
      </c>
    </row>
    <row r="61" spans="1:14">
      <c r="A61" t="s">
        <v>1092</v>
      </c>
      <c r="B61">
        <v>955265.89075901511</v>
      </c>
      <c r="C61">
        <v>448615.91702030436</v>
      </c>
      <c r="D61">
        <v>174537.98166027878</v>
      </c>
      <c r="E61">
        <v>621897.24034413008</v>
      </c>
      <c r="F61">
        <v>490404.77856252319</v>
      </c>
      <c r="G61">
        <v>964720.96382877347</v>
      </c>
      <c r="H61">
        <v>986919.04674017581</v>
      </c>
      <c r="I61">
        <v>770264.39632089133</v>
      </c>
      <c r="J61">
        <v>403016.91322118149</v>
      </c>
      <c r="K61">
        <v>369663.60627200332</v>
      </c>
      <c r="L61">
        <v>201206.63138504868</v>
      </c>
      <c r="M61">
        <v>586058.34172332345</v>
      </c>
      <c r="N61" s="5">
        <v>6972571.7078376506</v>
      </c>
    </row>
    <row r="62" spans="1:14">
      <c r="A62" t="s">
        <v>94</v>
      </c>
      <c r="B62">
        <v>996756.37924698589</v>
      </c>
      <c r="C62">
        <v>64794.000947823064</v>
      </c>
      <c r="D62">
        <v>294673.46352612413</v>
      </c>
      <c r="E62">
        <v>43966.109309024556</v>
      </c>
      <c r="F62">
        <v>755936.29217329074</v>
      </c>
      <c r="G62">
        <v>984854.40187496773</v>
      </c>
      <c r="H62">
        <v>398492.13844181987</v>
      </c>
      <c r="I62">
        <v>308924.58615363186</v>
      </c>
      <c r="J62">
        <v>964683.61093007866</v>
      </c>
      <c r="K62">
        <v>645173.85252892284</v>
      </c>
      <c r="L62">
        <v>699083.85675540182</v>
      </c>
      <c r="M62">
        <v>812707.95504164707</v>
      </c>
      <c r="N62" s="5">
        <v>6970046.6469297195</v>
      </c>
    </row>
    <row r="63" spans="1:14">
      <c r="A63" t="s">
        <v>1081</v>
      </c>
      <c r="B63">
        <v>548330.3472879685</v>
      </c>
      <c r="C63">
        <v>752096.10601113411</v>
      </c>
      <c r="D63">
        <v>669334.84431055654</v>
      </c>
      <c r="E63">
        <v>397397.42749044113</v>
      </c>
      <c r="F63">
        <v>279232.99408279225</v>
      </c>
      <c r="G63">
        <v>548094.84449935856</v>
      </c>
      <c r="H63">
        <v>775153.26564777305</v>
      </c>
      <c r="I63">
        <v>800220.55102187069</v>
      </c>
      <c r="J63">
        <v>414253.84996116912</v>
      </c>
      <c r="K63">
        <v>418770.1518041931</v>
      </c>
      <c r="L63">
        <v>649051.62233240576</v>
      </c>
      <c r="M63">
        <v>716665.91475576372</v>
      </c>
      <c r="N63" s="5">
        <v>6968601.9192054253</v>
      </c>
    </row>
    <row r="64" spans="1:14">
      <c r="A64" t="s">
        <v>371</v>
      </c>
      <c r="B64">
        <v>394888.24760544137</v>
      </c>
      <c r="C64">
        <v>259533.21963266862</v>
      </c>
      <c r="D64">
        <v>876111.14276714623</v>
      </c>
      <c r="E64">
        <v>739360.69533986086</v>
      </c>
      <c r="F64">
        <v>859863.97510006954</v>
      </c>
      <c r="G64">
        <v>511048.91579923726</v>
      </c>
      <c r="H64">
        <v>758239.71754133573</v>
      </c>
      <c r="I64">
        <v>264945.01332183863</v>
      </c>
      <c r="J64">
        <v>812836.78134848608</v>
      </c>
      <c r="K64">
        <v>374611.24276899116</v>
      </c>
      <c r="L64">
        <v>937701.90595376515</v>
      </c>
      <c r="M64">
        <v>179097.73003035379</v>
      </c>
      <c r="N64" s="5">
        <v>6968238.587209194</v>
      </c>
    </row>
    <row r="65" spans="1:14">
      <c r="A65" t="s">
        <v>286</v>
      </c>
      <c r="B65">
        <v>348315.32945432351</v>
      </c>
      <c r="C65">
        <v>336058.43248109001</v>
      </c>
      <c r="D65">
        <v>503383.03917635122</v>
      </c>
      <c r="E65">
        <v>561446.06617125811</v>
      </c>
      <c r="F65">
        <v>656110.5006494876</v>
      </c>
      <c r="G65">
        <v>634905.60946269566</v>
      </c>
      <c r="H65">
        <v>392828.63194136333</v>
      </c>
      <c r="I65">
        <v>375443.61504886113</v>
      </c>
      <c r="J65">
        <v>932559.71047649358</v>
      </c>
      <c r="K65">
        <v>998778.71772376902</v>
      </c>
      <c r="L65">
        <v>530550.51031158713</v>
      </c>
      <c r="M65">
        <v>679596.6143659947</v>
      </c>
      <c r="N65" s="5">
        <v>6949976.7772632753</v>
      </c>
    </row>
    <row r="66" spans="1:14">
      <c r="A66" t="s">
        <v>612</v>
      </c>
      <c r="B66">
        <v>741403.36144575453</v>
      </c>
      <c r="C66">
        <v>348280.06032642256</v>
      </c>
      <c r="D66">
        <v>412665.19781018805</v>
      </c>
      <c r="E66">
        <v>658530.32598454109</v>
      </c>
      <c r="F66">
        <v>767501.59430315765</v>
      </c>
      <c r="G66">
        <v>73433.354567486895</v>
      </c>
      <c r="H66">
        <v>907590.91512078582</v>
      </c>
      <c r="I66">
        <v>957110.0342173354</v>
      </c>
      <c r="J66">
        <v>927618.94286403002</v>
      </c>
      <c r="K66">
        <v>287338.75533009268</v>
      </c>
      <c r="L66">
        <v>588036.87507796194</v>
      </c>
      <c r="M66">
        <v>273168.06959744188</v>
      </c>
      <c r="N66" s="5">
        <v>6942677.4866451975</v>
      </c>
    </row>
    <row r="67" spans="1:14">
      <c r="A67" t="s">
        <v>546</v>
      </c>
      <c r="B67">
        <v>185541.92135954706</v>
      </c>
      <c r="C67">
        <v>497426.26407156233</v>
      </c>
      <c r="D67">
        <v>321059.36530767241</v>
      </c>
      <c r="E67">
        <v>856345.06798132136</v>
      </c>
      <c r="F67">
        <v>657766.77236486273</v>
      </c>
      <c r="G67">
        <v>600891.64917119732</v>
      </c>
      <c r="H67">
        <v>649742.31026364199</v>
      </c>
      <c r="I67">
        <v>580223.11023640377</v>
      </c>
      <c r="J67">
        <v>876528.07683882804</v>
      </c>
      <c r="K67">
        <v>874539.85433769645</v>
      </c>
      <c r="L67">
        <v>64707.258031744488</v>
      </c>
      <c r="M67">
        <v>768186.24540655396</v>
      </c>
      <c r="N67" s="5">
        <v>6932957.8953710319</v>
      </c>
    </row>
    <row r="68" spans="1:14">
      <c r="A68" t="s">
        <v>1318</v>
      </c>
      <c r="B68">
        <v>629231.92476298974</v>
      </c>
      <c r="C68">
        <v>588905.42097086005</v>
      </c>
      <c r="D68">
        <v>443667.32462203049</v>
      </c>
      <c r="E68">
        <v>502205.41170625942</v>
      </c>
      <c r="F68">
        <v>791594.14543178689</v>
      </c>
      <c r="G68">
        <v>609291.02916066046</v>
      </c>
      <c r="H68">
        <v>759930.40999894554</v>
      </c>
      <c r="I68">
        <v>281781.77999861364</v>
      </c>
      <c r="J68">
        <v>284790.90877059201</v>
      </c>
      <c r="K68">
        <v>429347.68642761325</v>
      </c>
      <c r="L68">
        <v>955179.97195833782</v>
      </c>
      <c r="M68">
        <v>654231.91773004155</v>
      </c>
      <c r="N68" s="5">
        <v>6930157.9315387299</v>
      </c>
    </row>
    <row r="69" spans="1:14">
      <c r="A69" t="s">
        <v>719</v>
      </c>
      <c r="B69">
        <v>570733.19208414003</v>
      </c>
      <c r="C69">
        <v>490963.94897631148</v>
      </c>
      <c r="D69">
        <v>287711.06538248301</v>
      </c>
      <c r="E69">
        <v>812685.78736391256</v>
      </c>
      <c r="F69">
        <v>887354.03144169936</v>
      </c>
      <c r="G69">
        <v>20778.613206818176</v>
      </c>
      <c r="H69">
        <v>982075.54781353148</v>
      </c>
      <c r="I69">
        <v>657349.35042164405</v>
      </c>
      <c r="J69">
        <v>751059.84598652436</v>
      </c>
      <c r="K69">
        <v>14197.595185040491</v>
      </c>
      <c r="L69">
        <v>587901.92209608818</v>
      </c>
      <c r="M69">
        <v>847196.8553929351</v>
      </c>
      <c r="N69" s="5">
        <v>6910007.7553511281</v>
      </c>
    </row>
    <row r="70" spans="1:14">
      <c r="A70" t="s">
        <v>1057</v>
      </c>
      <c r="B70">
        <v>554450.48737043014</v>
      </c>
      <c r="C70">
        <v>510504.24920782645</v>
      </c>
      <c r="D70">
        <v>171748.35395448183</v>
      </c>
      <c r="E70">
        <v>440766.68970509979</v>
      </c>
      <c r="F70">
        <v>939992.12646538916</v>
      </c>
      <c r="G70">
        <v>372424.22928551969</v>
      </c>
      <c r="H70">
        <v>938279.13402585941</v>
      </c>
      <c r="I70">
        <v>368742.61295609176</v>
      </c>
      <c r="J70">
        <v>729660.98096044699</v>
      </c>
      <c r="K70">
        <v>166888.13774162746</v>
      </c>
      <c r="L70">
        <v>955303.1985840631</v>
      </c>
      <c r="M70">
        <v>736859.16123362759</v>
      </c>
      <c r="N70" s="5">
        <v>6885619.3614904629</v>
      </c>
    </row>
    <row r="71" spans="1:14">
      <c r="A71" t="s">
        <v>1147</v>
      </c>
      <c r="B71">
        <v>707430.98955705517</v>
      </c>
      <c r="C71">
        <v>335425.22317751765</v>
      </c>
      <c r="D71">
        <v>472583.87000198307</v>
      </c>
      <c r="E71">
        <v>733195.40348076448</v>
      </c>
      <c r="F71">
        <v>250662.7541554679</v>
      </c>
      <c r="G71">
        <v>276580.72043278493</v>
      </c>
      <c r="H71">
        <v>910743.62866548134</v>
      </c>
      <c r="I71">
        <v>246921.92818201208</v>
      </c>
      <c r="J71">
        <v>721841.1663216193</v>
      </c>
      <c r="K71">
        <v>539996.06909983756</v>
      </c>
      <c r="L71">
        <v>832010.85225410701</v>
      </c>
      <c r="M71">
        <v>841747.62620736938</v>
      </c>
      <c r="N71" s="5">
        <v>6869140.2315359991</v>
      </c>
    </row>
    <row r="72" spans="1:14">
      <c r="A72" t="s">
        <v>909</v>
      </c>
      <c r="B72">
        <v>600845.25357745809</v>
      </c>
      <c r="C72">
        <v>672038.72205260105</v>
      </c>
      <c r="D72">
        <v>823558.44312715821</v>
      </c>
      <c r="E72">
        <v>494175.40148324548</v>
      </c>
      <c r="F72">
        <v>939263.10198880848</v>
      </c>
      <c r="G72">
        <v>732136.48868283571</v>
      </c>
      <c r="H72">
        <v>289085.60074010381</v>
      </c>
      <c r="I72">
        <v>249201.34339976319</v>
      </c>
      <c r="J72">
        <v>908961.49412013195</v>
      </c>
      <c r="K72">
        <v>224989.68865039502</v>
      </c>
      <c r="L72">
        <v>118055.37397223487</v>
      </c>
      <c r="M72">
        <v>814855.17309370777</v>
      </c>
      <c r="N72" s="5">
        <v>6867166.0848884434</v>
      </c>
    </row>
    <row r="73" spans="1:14">
      <c r="A73" t="s">
        <v>791</v>
      </c>
      <c r="B73">
        <v>985988.97992166306</v>
      </c>
      <c r="C73">
        <v>321955.1713562212</v>
      </c>
      <c r="D73">
        <v>356170.63322097884</v>
      </c>
      <c r="E73">
        <v>903761.14686468313</v>
      </c>
      <c r="F73">
        <v>47693.474079464562</v>
      </c>
      <c r="G73">
        <v>501114.73178825882</v>
      </c>
      <c r="H73">
        <v>181660.33055691887</v>
      </c>
      <c r="I73">
        <v>917039.86257641553</v>
      </c>
      <c r="J73">
        <v>313322.60375722864</v>
      </c>
      <c r="K73">
        <v>904457.39216847531</v>
      </c>
      <c r="L73">
        <v>867858.55155480187</v>
      </c>
      <c r="M73">
        <v>553945.53474322055</v>
      </c>
      <c r="N73" s="5">
        <v>6854968.4125883309</v>
      </c>
    </row>
    <row r="74" spans="1:14">
      <c r="A74" t="s">
        <v>182</v>
      </c>
      <c r="B74">
        <v>160141.09031145828</v>
      </c>
      <c r="C74">
        <v>995697.25258902903</v>
      </c>
      <c r="D74">
        <v>530006.20057890285</v>
      </c>
      <c r="E74">
        <v>681114.72599171789</v>
      </c>
      <c r="F74">
        <v>831455.28416737856</v>
      </c>
      <c r="G74">
        <v>743860.21386925888</v>
      </c>
      <c r="H74">
        <v>835938.23271997948</v>
      </c>
      <c r="I74">
        <v>499374.93376468169</v>
      </c>
      <c r="J74">
        <v>185513.34950257125</v>
      </c>
      <c r="K74">
        <v>313067.5832145373</v>
      </c>
      <c r="L74">
        <v>919754.71122219239</v>
      </c>
      <c r="M74">
        <v>158019.20296172312</v>
      </c>
      <c r="N74" s="5">
        <v>6853942.7808934301</v>
      </c>
    </row>
    <row r="75" spans="1:14">
      <c r="A75" t="s">
        <v>1116</v>
      </c>
      <c r="B75">
        <v>665210.20529388892</v>
      </c>
      <c r="C75">
        <v>180560.77446893559</v>
      </c>
      <c r="D75">
        <v>659416.0397439932</v>
      </c>
      <c r="E75">
        <v>502720.62071821501</v>
      </c>
      <c r="F75">
        <v>430766.76225292042</v>
      </c>
      <c r="G75">
        <v>783124.9830813834</v>
      </c>
      <c r="H75">
        <v>200054.68446985807</v>
      </c>
      <c r="I75">
        <v>889142.57633068284</v>
      </c>
      <c r="J75">
        <v>686401.96796246455</v>
      </c>
      <c r="K75">
        <v>852359.98579335306</v>
      </c>
      <c r="L75">
        <v>567334.07540393155</v>
      </c>
      <c r="M75">
        <v>426248.71890877793</v>
      </c>
      <c r="N75" s="5">
        <v>6843341.394428404</v>
      </c>
    </row>
    <row r="76" spans="1:14">
      <c r="A76" t="s">
        <v>1101</v>
      </c>
      <c r="B76">
        <v>475146.39737094752</v>
      </c>
      <c r="C76">
        <v>987840.36162251479</v>
      </c>
      <c r="D76">
        <v>158144.64083844548</v>
      </c>
      <c r="E76">
        <v>848545.88823627774</v>
      </c>
      <c r="F76">
        <v>976508.01835430227</v>
      </c>
      <c r="G76">
        <v>569917.42410275829</v>
      </c>
      <c r="H76">
        <v>905007.13158625783</v>
      </c>
      <c r="I76">
        <v>438006.3329375902</v>
      </c>
      <c r="J76">
        <v>121074.92384783115</v>
      </c>
      <c r="K76">
        <v>35697.61248698533</v>
      </c>
      <c r="L76">
        <v>391357.88487989776</v>
      </c>
      <c r="M76">
        <v>931809.34709449904</v>
      </c>
      <c r="N76" s="5">
        <v>6839055.9633583054</v>
      </c>
    </row>
    <row r="77" spans="1:14">
      <c r="A77" t="s">
        <v>454</v>
      </c>
      <c r="B77">
        <v>805679.83309751435</v>
      </c>
      <c r="C77">
        <v>779446.74528365454</v>
      </c>
      <c r="D77">
        <v>311619.29605805728</v>
      </c>
      <c r="E77">
        <v>800070.52839798259</v>
      </c>
      <c r="F77">
        <v>243294.03144405992</v>
      </c>
      <c r="G77">
        <v>382418.38574876962</v>
      </c>
      <c r="H77">
        <v>475379.45309071563</v>
      </c>
      <c r="I77">
        <v>45095.480686033639</v>
      </c>
      <c r="J77">
        <v>997936.68692324846</v>
      </c>
      <c r="K77">
        <v>248781.0617304671</v>
      </c>
      <c r="L77">
        <v>996884.37916580273</v>
      </c>
      <c r="M77">
        <v>750951.68356719241</v>
      </c>
      <c r="N77" s="5">
        <v>6837557.5651934985</v>
      </c>
    </row>
    <row r="78" spans="1:14">
      <c r="A78" t="s">
        <v>552</v>
      </c>
      <c r="B78">
        <v>917425.75004662166</v>
      </c>
      <c r="C78">
        <v>718359.46516593941</v>
      </c>
      <c r="D78">
        <v>464911.08565210406</v>
      </c>
      <c r="E78">
        <v>977882.04150453932</v>
      </c>
      <c r="F78">
        <v>56810.314781191475</v>
      </c>
      <c r="G78">
        <v>916879.06484117033</v>
      </c>
      <c r="H78">
        <v>215965.53654390716</v>
      </c>
      <c r="I78">
        <v>228296.42849903621</v>
      </c>
      <c r="J78">
        <v>718993.73465834325</v>
      </c>
      <c r="K78">
        <v>699679.31249871745</v>
      </c>
      <c r="L78">
        <v>99189.052028366699</v>
      </c>
      <c r="M78">
        <v>819583.05480568286</v>
      </c>
      <c r="N78" s="5">
        <v>6833974.8410256207</v>
      </c>
    </row>
    <row r="79" spans="1:14">
      <c r="A79" t="s">
        <v>532</v>
      </c>
      <c r="B79">
        <v>305858.56820562639</v>
      </c>
      <c r="C79">
        <v>970857.71229538054</v>
      </c>
      <c r="D79">
        <v>419107.12705720967</v>
      </c>
      <c r="E79">
        <v>411129.76767135633</v>
      </c>
      <c r="F79">
        <v>868649.94503802794</v>
      </c>
      <c r="G79">
        <v>512953.66995579895</v>
      </c>
      <c r="H79">
        <v>377865.22211308038</v>
      </c>
      <c r="I79">
        <v>171736.18176851192</v>
      </c>
      <c r="J79">
        <v>565407.26142942358</v>
      </c>
      <c r="K79">
        <v>558709.55417477607</v>
      </c>
      <c r="L79">
        <v>727925.38267228252</v>
      </c>
      <c r="M79">
        <v>927285.03815080423</v>
      </c>
      <c r="N79" s="5">
        <v>6817485.4305322785</v>
      </c>
    </row>
    <row r="80" spans="1:14">
      <c r="A80" t="s">
        <v>466</v>
      </c>
      <c r="B80">
        <v>700589.0731640443</v>
      </c>
      <c r="C80">
        <v>449533.68648395373</v>
      </c>
      <c r="D80">
        <v>925007.62853943056</v>
      </c>
      <c r="E80">
        <v>380344.12822372874</v>
      </c>
      <c r="F80">
        <v>352611.75763160537</v>
      </c>
      <c r="G80">
        <v>966930.01249738887</v>
      </c>
      <c r="H80">
        <v>917459.67844676599</v>
      </c>
      <c r="I80">
        <v>305168.43713604094</v>
      </c>
      <c r="J80">
        <v>346655.01585796045</v>
      </c>
      <c r="K80">
        <v>713587.3667713661</v>
      </c>
      <c r="L80">
        <v>558933.0455199026</v>
      </c>
      <c r="M80">
        <v>197288.52264995943</v>
      </c>
      <c r="N80" s="5">
        <v>6814108.3529221471</v>
      </c>
    </row>
    <row r="81" spans="1:14">
      <c r="A81" t="s">
        <v>723</v>
      </c>
      <c r="B81">
        <v>40557.700840865407</v>
      </c>
      <c r="C81">
        <v>217868.26810663572</v>
      </c>
      <c r="D81">
        <v>566951.38426653005</v>
      </c>
      <c r="E81">
        <v>975943.7129576779</v>
      </c>
      <c r="F81">
        <v>219766.74636204162</v>
      </c>
      <c r="G81">
        <v>788802.88769399864</v>
      </c>
      <c r="H81">
        <v>36185.617607661479</v>
      </c>
      <c r="I81">
        <v>994717.04900698643</v>
      </c>
      <c r="J81">
        <v>856360.40657126636</v>
      </c>
      <c r="K81">
        <v>379042.03810220218</v>
      </c>
      <c r="L81">
        <v>766546.12848667952</v>
      </c>
      <c r="M81">
        <v>969023.73691808991</v>
      </c>
      <c r="N81" s="5">
        <v>6811765.6769206356</v>
      </c>
    </row>
    <row r="82" spans="1:14">
      <c r="A82" t="s">
        <v>1191</v>
      </c>
      <c r="B82">
        <v>545356.45874531439</v>
      </c>
      <c r="C82">
        <v>258900.04103998843</v>
      </c>
      <c r="D82">
        <v>631217.23032595695</v>
      </c>
      <c r="E82">
        <v>955553.80640826805</v>
      </c>
      <c r="F82">
        <v>556537.24961711268</v>
      </c>
      <c r="G82">
        <v>450401.79609403177</v>
      </c>
      <c r="H82">
        <v>445115.37435243552</v>
      </c>
      <c r="I82">
        <v>902571.84476323798</v>
      </c>
      <c r="J82">
        <v>498704.45331680623</v>
      </c>
      <c r="K82">
        <v>411654.70501706505</v>
      </c>
      <c r="L82">
        <v>854862.50497973652</v>
      </c>
      <c r="M82">
        <v>281014.28010660602</v>
      </c>
      <c r="N82" s="5">
        <v>6791889.7447665585</v>
      </c>
    </row>
    <row r="83" spans="1:14">
      <c r="A83" t="s">
        <v>1032</v>
      </c>
      <c r="B83">
        <v>774386.2058007383</v>
      </c>
      <c r="C83">
        <v>233629.47097046106</v>
      </c>
      <c r="D83">
        <v>405954.63693082304</v>
      </c>
      <c r="E83">
        <v>469596.62380164245</v>
      </c>
      <c r="F83">
        <v>311286.76871949789</v>
      </c>
      <c r="G83">
        <v>150731.12244314069</v>
      </c>
      <c r="H83">
        <v>296171.38204651547</v>
      </c>
      <c r="I83">
        <v>929875.18944734475</v>
      </c>
      <c r="J83">
        <v>412045.62601427088</v>
      </c>
      <c r="K83">
        <v>984457.88545581466</v>
      </c>
      <c r="L83">
        <v>868927.92185623082</v>
      </c>
      <c r="M83">
        <v>954549.6327832829</v>
      </c>
      <c r="N83" s="5">
        <v>6791612.4662697623</v>
      </c>
    </row>
    <row r="84" spans="1:14">
      <c r="A84" t="s">
        <v>947</v>
      </c>
      <c r="B84">
        <v>854406.99809320108</v>
      </c>
      <c r="C84">
        <v>466863.57938035962</v>
      </c>
      <c r="D84">
        <v>199709.8434713248</v>
      </c>
      <c r="E84">
        <v>953584.78188116709</v>
      </c>
      <c r="F84">
        <v>600680.05097296601</v>
      </c>
      <c r="G84">
        <v>41191.168932628971</v>
      </c>
      <c r="H84">
        <v>560373.90153895458</v>
      </c>
      <c r="I84">
        <v>686749.08790354175</v>
      </c>
      <c r="J84">
        <v>435001.69463832327</v>
      </c>
      <c r="K84">
        <v>243809.56391314766</v>
      </c>
      <c r="L84">
        <v>805304.2538174144</v>
      </c>
      <c r="M84">
        <v>942409.36665766663</v>
      </c>
      <c r="N84" s="5">
        <v>6790084.2912006956</v>
      </c>
    </row>
    <row r="85" spans="1:14">
      <c r="A85" t="s">
        <v>1254</v>
      </c>
      <c r="B85">
        <v>400810.30614480382</v>
      </c>
      <c r="C85">
        <v>259047.41385227171</v>
      </c>
      <c r="D85">
        <v>688509.35441736702</v>
      </c>
      <c r="E85">
        <v>494751.62936741346</v>
      </c>
      <c r="F85">
        <v>525626.57454015454</v>
      </c>
      <c r="G85">
        <v>984993.82354316139</v>
      </c>
      <c r="H85">
        <v>534246.34797767433</v>
      </c>
      <c r="I85">
        <v>357453.87257519015</v>
      </c>
      <c r="J85">
        <v>798046.24947757565</v>
      </c>
      <c r="K85">
        <v>251211.91073624781</v>
      </c>
      <c r="L85">
        <v>716099.01030694309</v>
      </c>
      <c r="M85">
        <v>777792.61815840425</v>
      </c>
      <c r="N85" s="5">
        <v>6788589.1110972073</v>
      </c>
    </row>
    <row r="86" spans="1:14">
      <c r="A86" t="s">
        <v>715</v>
      </c>
      <c r="B86">
        <v>893915.83914655552</v>
      </c>
      <c r="C86">
        <v>482474.87387270795</v>
      </c>
      <c r="D86">
        <v>645040.09093496716</v>
      </c>
      <c r="E86">
        <v>774551.36497209687</v>
      </c>
      <c r="F86">
        <v>439602.813493539</v>
      </c>
      <c r="G86">
        <v>104539.2618301515</v>
      </c>
      <c r="H86">
        <v>800223.77716250753</v>
      </c>
      <c r="I86">
        <v>258449.00884194998</v>
      </c>
      <c r="J86">
        <v>869900.22645604482</v>
      </c>
      <c r="K86">
        <v>267465.7764227778</v>
      </c>
      <c r="L86">
        <v>885621.66904056771</v>
      </c>
      <c r="M86">
        <v>360958.38039310067</v>
      </c>
      <c r="N86" s="5">
        <v>6782743.0825669672</v>
      </c>
    </row>
    <row r="87" spans="1:14">
      <c r="A87" t="s">
        <v>540</v>
      </c>
      <c r="B87">
        <v>887263.12413778168</v>
      </c>
      <c r="C87">
        <v>181580.86641336745</v>
      </c>
      <c r="D87">
        <v>774789.1735745006</v>
      </c>
      <c r="E87">
        <v>578671.53203655849</v>
      </c>
      <c r="F87">
        <v>567793.12989839341</v>
      </c>
      <c r="G87">
        <v>265052.89097932039</v>
      </c>
      <c r="H87">
        <v>740835.73256966821</v>
      </c>
      <c r="I87">
        <v>552150.58346420259</v>
      </c>
      <c r="J87">
        <v>735383.90381085942</v>
      </c>
      <c r="K87">
        <v>311091.97239288164</v>
      </c>
      <c r="L87">
        <v>369170.99665308703</v>
      </c>
      <c r="M87">
        <v>814918.28607965109</v>
      </c>
      <c r="N87" s="5">
        <v>6778702.1920102714</v>
      </c>
    </row>
    <row r="88" spans="1:14">
      <c r="A88" t="s">
        <v>705</v>
      </c>
      <c r="B88">
        <v>962695.21232442406</v>
      </c>
      <c r="C88">
        <v>611444.91106934869</v>
      </c>
      <c r="D88">
        <v>658715.4662410568</v>
      </c>
      <c r="E88">
        <v>283663.6488559412</v>
      </c>
      <c r="F88">
        <v>963738.09409216349</v>
      </c>
      <c r="G88">
        <v>243340.7978703893</v>
      </c>
      <c r="H88">
        <v>334922.75015603134</v>
      </c>
      <c r="I88">
        <v>758217.21274612006</v>
      </c>
      <c r="J88">
        <v>40213.649976870489</v>
      </c>
      <c r="K88">
        <v>981796.0943906696</v>
      </c>
      <c r="L88">
        <v>310201.05712183175</v>
      </c>
      <c r="M88">
        <v>629424.01558851509</v>
      </c>
      <c r="N88" s="5">
        <v>6778372.9104333622</v>
      </c>
    </row>
    <row r="89" spans="1:14">
      <c r="A89" t="s">
        <v>690</v>
      </c>
      <c r="B89">
        <v>665545.1430253766</v>
      </c>
      <c r="C89">
        <v>938616.06385654933</v>
      </c>
      <c r="D89">
        <v>29567.809538340927</v>
      </c>
      <c r="E89">
        <v>203722.26435706962</v>
      </c>
      <c r="F89">
        <v>636119.32851143973</v>
      </c>
      <c r="G89">
        <v>803245.56199346366</v>
      </c>
      <c r="H89">
        <v>945552.12155943073</v>
      </c>
      <c r="I89">
        <v>88213.819592114494</v>
      </c>
      <c r="J89">
        <v>952388.45721187233</v>
      </c>
      <c r="K89">
        <v>413906.30181141052</v>
      </c>
      <c r="L89">
        <v>534439.89843905508</v>
      </c>
      <c r="M89">
        <v>546092.84499711217</v>
      </c>
      <c r="N89" s="5">
        <v>6757409.6148932353</v>
      </c>
    </row>
    <row r="90" spans="1:14">
      <c r="A90" t="s">
        <v>357</v>
      </c>
      <c r="B90">
        <v>18617.42429423696</v>
      </c>
      <c r="C90">
        <v>773864.19727609563</v>
      </c>
      <c r="D90">
        <v>404819.37207156117</v>
      </c>
      <c r="E90">
        <v>771604.16447682783</v>
      </c>
      <c r="F90">
        <v>945459.0725557846</v>
      </c>
      <c r="G90">
        <v>107547.10294107295</v>
      </c>
      <c r="H90">
        <v>433993.82578342396</v>
      </c>
      <c r="I90">
        <v>690756.68166153319</v>
      </c>
      <c r="J90">
        <v>656942.76318863523</v>
      </c>
      <c r="K90">
        <v>627702.98540481133</v>
      </c>
      <c r="L90">
        <v>982641.77358153521</v>
      </c>
      <c r="M90">
        <v>343209.03660535929</v>
      </c>
      <c r="N90" s="5">
        <v>6757158.3998408783</v>
      </c>
    </row>
    <row r="91" spans="1:14">
      <c r="A91" t="s">
        <v>1293</v>
      </c>
      <c r="B91">
        <v>997108.03571686056</v>
      </c>
      <c r="C91">
        <v>517378.09002104506</v>
      </c>
      <c r="D91">
        <v>168074.58454903701</v>
      </c>
      <c r="E91">
        <v>745889.34374733001</v>
      </c>
      <c r="F91">
        <v>739602.2377499023</v>
      </c>
      <c r="G91">
        <v>215556.72297008333</v>
      </c>
      <c r="H91">
        <v>758205.53965631116</v>
      </c>
      <c r="I91">
        <v>539296.49442904873</v>
      </c>
      <c r="J91">
        <v>635140.06602926226</v>
      </c>
      <c r="K91">
        <v>878284.25143093581</v>
      </c>
      <c r="L91">
        <v>204705.4496106444</v>
      </c>
      <c r="M91">
        <v>350445.57753888116</v>
      </c>
      <c r="N91" s="5">
        <v>6749686.3934493428</v>
      </c>
    </row>
    <row r="92" spans="1:14">
      <c r="A92" t="s">
        <v>449</v>
      </c>
      <c r="B92">
        <v>45849.66199049689</v>
      </c>
      <c r="C92">
        <v>403150.59895138897</v>
      </c>
      <c r="D92">
        <v>351850.18739073869</v>
      </c>
      <c r="E92">
        <v>495990.48394780309</v>
      </c>
      <c r="F92">
        <v>743054.56921460922</v>
      </c>
      <c r="G92">
        <v>963571.81108271878</v>
      </c>
      <c r="H92">
        <v>775889.19459768757</v>
      </c>
      <c r="I92">
        <v>32195.614878391731</v>
      </c>
      <c r="J92">
        <v>658699.64396180515</v>
      </c>
      <c r="K92">
        <v>959991.09691686882</v>
      </c>
      <c r="L92">
        <v>582525.14208705758</v>
      </c>
      <c r="M92">
        <v>733229.10148544912</v>
      </c>
      <c r="N92" s="5">
        <v>6745997.1065050149</v>
      </c>
    </row>
    <row r="93" spans="1:14">
      <c r="A93" t="s">
        <v>200</v>
      </c>
      <c r="B93">
        <v>860725.17320269381</v>
      </c>
      <c r="C93">
        <v>228571.79192826716</v>
      </c>
      <c r="D93">
        <v>511114.92563508096</v>
      </c>
      <c r="E93">
        <v>695340.78383076016</v>
      </c>
      <c r="F93">
        <v>505321.38456897868</v>
      </c>
      <c r="G93">
        <v>157202.68338261457</v>
      </c>
      <c r="H93">
        <v>631127.70527235558</v>
      </c>
      <c r="I93">
        <v>945582.70933172619</v>
      </c>
      <c r="J93">
        <v>592426.24926323735</v>
      </c>
      <c r="K93">
        <v>447220.16556496301</v>
      </c>
      <c r="L93">
        <v>316717.41616430925</v>
      </c>
      <c r="M93">
        <v>842499.54827832559</v>
      </c>
      <c r="N93" s="5">
        <v>6733850.5364233116</v>
      </c>
    </row>
    <row r="94" spans="1:14">
      <c r="A94" t="s">
        <v>319</v>
      </c>
      <c r="B94">
        <v>800327.97031125869</v>
      </c>
      <c r="C94">
        <v>996734.72616924834</v>
      </c>
      <c r="D94">
        <v>614820.44602632907</v>
      </c>
      <c r="E94">
        <v>937441.71446126828</v>
      </c>
      <c r="F94">
        <v>378335.60161539336</v>
      </c>
      <c r="G94">
        <v>791673.64704546425</v>
      </c>
      <c r="H94">
        <v>527300.91442435142</v>
      </c>
      <c r="I94">
        <v>74080.771538112545</v>
      </c>
      <c r="J94">
        <v>253519.310518162</v>
      </c>
      <c r="K94">
        <v>155013.81094980284</v>
      </c>
      <c r="L94">
        <v>886108.83878433774</v>
      </c>
      <c r="M94">
        <v>310564.93248609343</v>
      </c>
      <c r="N94" s="5">
        <v>6725922.6843298217</v>
      </c>
    </row>
    <row r="95" spans="1:14">
      <c r="A95" t="s">
        <v>738</v>
      </c>
      <c r="B95">
        <v>511040.82508170832</v>
      </c>
      <c r="C95">
        <v>493321.02157204784</v>
      </c>
      <c r="D95">
        <v>106131.94625664075</v>
      </c>
      <c r="E95">
        <v>787516.48788784887</v>
      </c>
      <c r="F95">
        <v>524566.73048846284</v>
      </c>
      <c r="G95">
        <v>316225.27504228207</v>
      </c>
      <c r="H95">
        <v>910628.85118357616</v>
      </c>
      <c r="I95">
        <v>823837.54774202779</v>
      </c>
      <c r="J95">
        <v>485824.01869637356</v>
      </c>
      <c r="K95">
        <v>218900.30439929853</v>
      </c>
      <c r="L95">
        <v>709826.89388146042</v>
      </c>
      <c r="M95">
        <v>833280.88630128093</v>
      </c>
      <c r="N95" s="5">
        <v>6721100.7885330077</v>
      </c>
    </row>
    <row r="96" spans="1:14">
      <c r="A96" t="s">
        <v>495</v>
      </c>
      <c r="B96">
        <v>61537.414488559763</v>
      </c>
      <c r="C96">
        <v>743835.14113246347</v>
      </c>
      <c r="D96">
        <v>280572.41652840492</v>
      </c>
      <c r="E96">
        <v>649795.73431320372</v>
      </c>
      <c r="F96">
        <v>569284.71737026691</v>
      </c>
      <c r="G96">
        <v>503638.12810984807</v>
      </c>
      <c r="H96">
        <v>595295.28667706368</v>
      </c>
      <c r="I96">
        <v>858512.74497168162</v>
      </c>
      <c r="J96">
        <v>315801.98170474696</v>
      </c>
      <c r="K96">
        <v>769754.8609502702</v>
      </c>
      <c r="L96">
        <v>987564.71910753462</v>
      </c>
      <c r="M96">
        <v>368842.21784125856</v>
      </c>
      <c r="N96" s="5">
        <v>6704435.363195302</v>
      </c>
    </row>
    <row r="97" spans="1:14">
      <c r="A97" t="s">
        <v>406</v>
      </c>
      <c r="B97">
        <v>719467.44052440778</v>
      </c>
      <c r="C97">
        <v>491105.60155583359</v>
      </c>
      <c r="D97">
        <v>794338.37083852256</v>
      </c>
      <c r="E97">
        <v>851250.01390472008</v>
      </c>
      <c r="F97">
        <v>736734.17994634749</v>
      </c>
      <c r="G97">
        <v>648951.91863560886</v>
      </c>
      <c r="H97">
        <v>440211.18682294246</v>
      </c>
      <c r="I97">
        <v>482664.01983220875</v>
      </c>
      <c r="J97">
        <v>517303.46218989289</v>
      </c>
      <c r="K97">
        <v>152876.84612034247</v>
      </c>
      <c r="L97">
        <v>628642.80571800109</v>
      </c>
      <c r="M97">
        <v>240805.0231060127</v>
      </c>
      <c r="N97" s="5">
        <v>6704350.869194841</v>
      </c>
    </row>
    <row r="98" spans="1:14">
      <c r="A98" t="s">
        <v>983</v>
      </c>
      <c r="B98">
        <v>829374.14146908734</v>
      </c>
      <c r="C98">
        <v>192001.46589476653</v>
      </c>
      <c r="D98">
        <v>201591.14452984327</v>
      </c>
      <c r="E98">
        <v>168064.52913798887</v>
      </c>
      <c r="F98">
        <v>174700.90757684209</v>
      </c>
      <c r="G98">
        <v>725922.24651984742</v>
      </c>
      <c r="H98">
        <v>828105.0367807229</v>
      </c>
      <c r="I98">
        <v>476434.93910522317</v>
      </c>
      <c r="J98">
        <v>575843.84695046314</v>
      </c>
      <c r="K98">
        <v>887629.89345986</v>
      </c>
      <c r="L98">
        <v>641381.86162636045</v>
      </c>
      <c r="M98">
        <v>993157.01951503463</v>
      </c>
      <c r="N98" s="5">
        <v>6694207.0325660398</v>
      </c>
    </row>
    <row r="99" spans="1:14">
      <c r="A99" t="s">
        <v>889</v>
      </c>
      <c r="B99">
        <v>851507.03403934091</v>
      </c>
      <c r="C99">
        <v>154849.46204941673</v>
      </c>
      <c r="D99">
        <v>688468.28940948134</v>
      </c>
      <c r="E99">
        <v>297943.89389159513</v>
      </c>
      <c r="F99">
        <v>646494.65531125071</v>
      </c>
      <c r="G99">
        <v>777775.62547329557</v>
      </c>
      <c r="H99">
        <v>439988.77288005059</v>
      </c>
      <c r="I99">
        <v>330784.6404262954</v>
      </c>
      <c r="J99">
        <v>440224.4735047851</v>
      </c>
      <c r="K99">
        <v>907609.06651212112</v>
      </c>
      <c r="L99">
        <v>264939.6096732213</v>
      </c>
      <c r="M99">
        <v>890742.83698538982</v>
      </c>
      <c r="N99" s="5">
        <v>6691328.3601562437</v>
      </c>
    </row>
    <row r="100" spans="1:14">
      <c r="A100" t="s">
        <v>381</v>
      </c>
      <c r="B100">
        <v>256248.86948969751</v>
      </c>
      <c r="C100">
        <v>632251.38189596287</v>
      </c>
      <c r="D100">
        <v>392091.89911716781</v>
      </c>
      <c r="E100">
        <v>465364.28158754593</v>
      </c>
      <c r="F100">
        <v>666058.11749312177</v>
      </c>
      <c r="G100">
        <v>820352.90239730664</v>
      </c>
      <c r="H100">
        <v>429392.10259534587</v>
      </c>
      <c r="I100">
        <v>921643.64513092802</v>
      </c>
      <c r="J100">
        <v>665890.77345813671</v>
      </c>
      <c r="K100">
        <v>457985.94466548291</v>
      </c>
      <c r="L100">
        <v>152605.69286315396</v>
      </c>
      <c r="M100">
        <v>823288.35120923084</v>
      </c>
      <c r="N100" s="5">
        <v>6683173.9619030822</v>
      </c>
    </row>
    <row r="101" spans="1:14">
      <c r="A101" t="s">
        <v>249</v>
      </c>
      <c r="B101">
        <v>922847.92056801461</v>
      </c>
      <c r="C101">
        <v>406233.2128369328</v>
      </c>
      <c r="D101">
        <v>639589.03664745309</v>
      </c>
      <c r="E101">
        <v>870770.20410123258</v>
      </c>
      <c r="F101">
        <v>954159.09299058164</v>
      </c>
      <c r="G101">
        <v>616967.52225980826</v>
      </c>
      <c r="H101">
        <v>24828.608252633334</v>
      </c>
      <c r="I101">
        <v>238281.59844777687</v>
      </c>
      <c r="J101">
        <v>857905.9947195641</v>
      </c>
      <c r="K101">
        <v>134332.8539774752</v>
      </c>
      <c r="L101">
        <v>266853.15385339549</v>
      </c>
      <c r="M101">
        <v>750253.03393561137</v>
      </c>
      <c r="N101" s="5">
        <v>6683022.2325904788</v>
      </c>
    </row>
    <row r="102" spans="1:14">
      <c r="A102" t="s">
        <v>1085</v>
      </c>
      <c r="B102">
        <v>951818.99340334209</v>
      </c>
      <c r="C102">
        <v>703404.71484982467</v>
      </c>
      <c r="D102">
        <v>328261.22194387816</v>
      </c>
      <c r="E102">
        <v>770241.12249314669</v>
      </c>
      <c r="F102">
        <v>435534.6292659833</v>
      </c>
      <c r="G102">
        <v>208380.23984305642</v>
      </c>
      <c r="H102">
        <v>70349.622670829121</v>
      </c>
      <c r="I102">
        <v>974932.57134322484</v>
      </c>
      <c r="J102">
        <v>866069.73727827868</v>
      </c>
      <c r="K102">
        <v>473337.00221230299</v>
      </c>
      <c r="L102">
        <v>99453.511241910819</v>
      </c>
      <c r="M102">
        <v>794930.85674794472</v>
      </c>
      <c r="N102" s="5">
        <v>6676714.2232937226</v>
      </c>
    </row>
    <row r="103" spans="1:14">
      <c r="A103" t="s">
        <v>757</v>
      </c>
      <c r="B103">
        <v>243655.90577133355</v>
      </c>
      <c r="C103">
        <v>215976.86899147683</v>
      </c>
      <c r="D103">
        <v>777391.15265517088</v>
      </c>
      <c r="E103">
        <v>763800.78076388454</v>
      </c>
      <c r="F103">
        <v>695806.4988589196</v>
      </c>
      <c r="G103">
        <v>897978.20926705864</v>
      </c>
      <c r="H103">
        <v>130661.87529204143</v>
      </c>
      <c r="I103">
        <v>503381.43805945921</v>
      </c>
      <c r="J103">
        <v>645325.15568079764</v>
      </c>
      <c r="K103">
        <v>721935.73063699435</v>
      </c>
      <c r="L103">
        <v>197688.91404190368</v>
      </c>
      <c r="M103">
        <v>872730.35776779405</v>
      </c>
      <c r="N103" s="5">
        <v>6666332.8877868354</v>
      </c>
    </row>
    <row r="104" spans="1:14">
      <c r="A104" t="s">
        <v>921</v>
      </c>
      <c r="B104">
        <v>781227.85371379158</v>
      </c>
      <c r="C104">
        <v>484885.33967197902</v>
      </c>
      <c r="D104">
        <v>558968.84891855577</v>
      </c>
      <c r="E104">
        <v>713883.48479856586</v>
      </c>
      <c r="F104">
        <v>380698.75387903297</v>
      </c>
      <c r="G104">
        <v>606975.03753824532</v>
      </c>
      <c r="H104">
        <v>218835.35424209922</v>
      </c>
      <c r="I104">
        <v>141707.06694990332</v>
      </c>
      <c r="J104">
        <v>172380.4930397007</v>
      </c>
      <c r="K104">
        <v>974874.9245234949</v>
      </c>
      <c r="L104">
        <v>874753.03278000152</v>
      </c>
      <c r="M104">
        <v>751695.12378508039</v>
      </c>
      <c r="N104" s="5">
        <v>6660885.3138404517</v>
      </c>
    </row>
    <row r="105" spans="1:14">
      <c r="A105" t="s">
        <v>307</v>
      </c>
      <c r="B105">
        <v>528180.5199671638</v>
      </c>
      <c r="C105">
        <v>908161.68579419772</v>
      </c>
      <c r="D105">
        <v>839413.98806944943</v>
      </c>
      <c r="E105">
        <v>788070.85580448364</v>
      </c>
      <c r="F105">
        <v>364376.1067372394</v>
      </c>
      <c r="G105">
        <v>807098.72180427471</v>
      </c>
      <c r="H105">
        <v>982956.10302450659</v>
      </c>
      <c r="I105">
        <v>85496.253446929128</v>
      </c>
      <c r="J105">
        <v>241535.54509425801</v>
      </c>
      <c r="K105">
        <v>135765.23359786696</v>
      </c>
      <c r="L105">
        <v>445494.54937230726</v>
      </c>
      <c r="M105">
        <v>533332.19156590733</v>
      </c>
      <c r="N105" s="5">
        <v>6659881.7542785844</v>
      </c>
    </row>
    <row r="106" spans="1:14">
      <c r="A106" t="s">
        <v>427</v>
      </c>
      <c r="B106">
        <v>465814.75620869314</v>
      </c>
      <c r="C106">
        <v>821965.55435327708</v>
      </c>
      <c r="D106">
        <v>440507.70102317794</v>
      </c>
      <c r="E106">
        <v>796861.42114984419</v>
      </c>
      <c r="F106">
        <v>463723.74431568454</v>
      </c>
      <c r="G106">
        <v>877819.13371468906</v>
      </c>
      <c r="H106">
        <v>162810.05984746266</v>
      </c>
      <c r="I106">
        <v>548940.90721709293</v>
      </c>
      <c r="J106">
        <v>658406.75441010529</v>
      </c>
      <c r="K106">
        <v>372889.2192836433</v>
      </c>
      <c r="L106">
        <v>982434.66968594363</v>
      </c>
      <c r="M106">
        <v>62369.918725353687</v>
      </c>
      <c r="N106" s="5">
        <v>6654543.8399349684</v>
      </c>
    </row>
    <row r="107" spans="1:14">
      <c r="A107" t="s">
        <v>1295</v>
      </c>
      <c r="B107">
        <v>696992.22826480691</v>
      </c>
      <c r="C107">
        <v>526298.95540759305</v>
      </c>
      <c r="D107">
        <v>594348.29718965874</v>
      </c>
      <c r="E107">
        <v>636477.73101574206</v>
      </c>
      <c r="F107">
        <v>137488.86269828264</v>
      </c>
      <c r="G107">
        <v>966185.02347100177</v>
      </c>
      <c r="H107">
        <v>528817.52021914558</v>
      </c>
      <c r="I107">
        <v>848899.92744766595</v>
      </c>
      <c r="J107">
        <v>87054.613139336274</v>
      </c>
      <c r="K107">
        <v>933100.3581956384</v>
      </c>
      <c r="L107">
        <v>666946.56883596606</v>
      </c>
      <c r="M107">
        <v>29493.461500345707</v>
      </c>
      <c r="N107" s="5">
        <v>6652103.5473851822</v>
      </c>
    </row>
    <row r="108" spans="1:14">
      <c r="A108" t="s">
        <v>280</v>
      </c>
      <c r="B108">
        <v>440755.67151797435</v>
      </c>
      <c r="C108">
        <v>654700.27069484664</v>
      </c>
      <c r="D108">
        <v>344991.59849068063</v>
      </c>
      <c r="E108">
        <v>731278.75329883036</v>
      </c>
      <c r="F108">
        <v>485853.66981882538</v>
      </c>
      <c r="G108">
        <v>72593.955855173248</v>
      </c>
      <c r="H108">
        <v>118211.21206805485</v>
      </c>
      <c r="I108">
        <v>840187.4202123041</v>
      </c>
      <c r="J108">
        <v>539965.85122378229</v>
      </c>
      <c r="K108">
        <v>843241.18700569274</v>
      </c>
      <c r="L108">
        <v>987366.59805781348</v>
      </c>
      <c r="M108">
        <v>575938.58411867288</v>
      </c>
      <c r="N108" s="5">
        <v>6635084.7723626504</v>
      </c>
    </row>
    <row r="109" spans="1:14">
      <c r="A109" t="s">
        <v>764</v>
      </c>
      <c r="B109">
        <v>398815.19050947012</v>
      </c>
      <c r="C109">
        <v>447471.88658265112</v>
      </c>
      <c r="D109">
        <v>990593.97875482228</v>
      </c>
      <c r="E109">
        <v>161423.00551850974</v>
      </c>
      <c r="F109">
        <v>666924.84517344879</v>
      </c>
      <c r="G109">
        <v>194897.25970454942</v>
      </c>
      <c r="H109">
        <v>502714.16681329481</v>
      </c>
      <c r="I109">
        <v>468684.55435669952</v>
      </c>
      <c r="J109">
        <v>369998.27083163825</v>
      </c>
      <c r="K109">
        <v>580059.59781486634</v>
      </c>
      <c r="L109">
        <v>855373.91636433487</v>
      </c>
      <c r="M109">
        <v>997163.58091180085</v>
      </c>
      <c r="N109" s="5">
        <v>6634120.2533360859</v>
      </c>
    </row>
    <row r="110" spans="1:14">
      <c r="A110" t="s">
        <v>911</v>
      </c>
      <c r="B110">
        <v>401939.89781481755</v>
      </c>
      <c r="C110">
        <v>934627.55533067801</v>
      </c>
      <c r="D110">
        <v>336225.3068452563</v>
      </c>
      <c r="E110">
        <v>426156.82726330572</v>
      </c>
      <c r="F110">
        <v>945583.61041494203</v>
      </c>
      <c r="G110">
        <v>110597.49835225884</v>
      </c>
      <c r="H110">
        <v>924343.95405159215</v>
      </c>
      <c r="I110">
        <v>489270.68433784391</v>
      </c>
      <c r="J110">
        <v>648868.06462067086</v>
      </c>
      <c r="K110">
        <v>239243.59673299576</v>
      </c>
      <c r="L110">
        <v>688363.43461474206</v>
      </c>
      <c r="M110">
        <v>484405.48625988932</v>
      </c>
      <c r="N110" s="5">
        <v>6629625.9166389927</v>
      </c>
    </row>
    <row r="111" spans="1:14">
      <c r="A111" t="s">
        <v>944</v>
      </c>
      <c r="B111">
        <v>589868.49382836488</v>
      </c>
      <c r="C111">
        <v>171918.80209002009</v>
      </c>
      <c r="D111">
        <v>641980.82093043707</v>
      </c>
      <c r="E111">
        <v>256017.50074990338</v>
      </c>
      <c r="F111">
        <v>71681.116582767878</v>
      </c>
      <c r="G111">
        <v>709318.49481686566</v>
      </c>
      <c r="H111">
        <v>498565.24252390146</v>
      </c>
      <c r="I111">
        <v>923011.95287492836</v>
      </c>
      <c r="J111">
        <v>902660.80290853826</v>
      </c>
      <c r="K111">
        <v>334677.74017942807</v>
      </c>
      <c r="L111">
        <v>989965.68225538544</v>
      </c>
      <c r="M111">
        <v>539449.77490037435</v>
      </c>
      <c r="N111" s="5">
        <v>6629116.4246409144</v>
      </c>
    </row>
    <row r="112" spans="1:14">
      <c r="A112" t="s">
        <v>1003</v>
      </c>
      <c r="B112">
        <v>543958.84318073466</v>
      </c>
      <c r="C112">
        <v>853597.90637608094</v>
      </c>
      <c r="D112">
        <v>161814.52343996806</v>
      </c>
      <c r="E112">
        <v>356793.55039042351</v>
      </c>
      <c r="F112">
        <v>683034.97459657327</v>
      </c>
      <c r="G112">
        <v>526978.57346403762</v>
      </c>
      <c r="H112">
        <v>835585.81396617845</v>
      </c>
      <c r="I112">
        <v>295437.22190392349</v>
      </c>
      <c r="J112">
        <v>453362.27829726238</v>
      </c>
      <c r="K112">
        <v>932771.60132322344</v>
      </c>
      <c r="L112">
        <v>283381.64811528352</v>
      </c>
      <c r="M112">
        <v>697821.83843343437</v>
      </c>
      <c r="N112" s="5">
        <v>6624538.7734871246</v>
      </c>
    </row>
    <row r="113" spans="1:14">
      <c r="A113" t="s">
        <v>657</v>
      </c>
      <c r="B113">
        <v>621185.21508248115</v>
      </c>
      <c r="C113">
        <v>783437.41921639268</v>
      </c>
      <c r="D113">
        <v>824907.23697328533</v>
      </c>
      <c r="E113">
        <v>733509.3538512669</v>
      </c>
      <c r="F113">
        <v>396840.96118663391</v>
      </c>
      <c r="G113">
        <v>141585.25375312736</v>
      </c>
      <c r="H113">
        <v>509394.33610031259</v>
      </c>
      <c r="I113">
        <v>522140.3858770419</v>
      </c>
      <c r="J113">
        <v>566938.80886260362</v>
      </c>
      <c r="K113">
        <v>598258.10656740505</v>
      </c>
      <c r="L113">
        <v>352753.999430097</v>
      </c>
      <c r="M113">
        <v>567103.54911788541</v>
      </c>
      <c r="N113" s="5">
        <v>6618054.6260185326</v>
      </c>
    </row>
    <row r="114" spans="1:14">
      <c r="A114" t="s">
        <v>483</v>
      </c>
      <c r="B114">
        <v>574433.21595417405</v>
      </c>
      <c r="C114">
        <v>756354.46203271451</v>
      </c>
      <c r="D114">
        <v>144526.20232971158</v>
      </c>
      <c r="E114">
        <v>320775.62102455838</v>
      </c>
      <c r="F114">
        <v>438386.82354986935</v>
      </c>
      <c r="G114">
        <v>777663.58418302052</v>
      </c>
      <c r="H114">
        <v>896152.22830054443</v>
      </c>
      <c r="I114">
        <v>406890.24408414896</v>
      </c>
      <c r="J114">
        <v>629700.89159949776</v>
      </c>
      <c r="K114">
        <v>418797.23334221862</v>
      </c>
      <c r="L114">
        <v>630204.15440117498</v>
      </c>
      <c r="M114">
        <v>621585.15002802678</v>
      </c>
      <c r="N114" s="5">
        <v>6615469.810829659</v>
      </c>
    </row>
    <row r="115" spans="1:14">
      <c r="A115" t="s">
        <v>625</v>
      </c>
      <c r="B115">
        <v>949232.10920927441</v>
      </c>
      <c r="C115">
        <v>901388.19649919006</v>
      </c>
      <c r="D115">
        <v>589072.78680905898</v>
      </c>
      <c r="E115">
        <v>967313.13698966522</v>
      </c>
      <c r="F115">
        <v>236263.6874442542</v>
      </c>
      <c r="G115">
        <v>457374.93178121315</v>
      </c>
      <c r="H115">
        <v>136740.7685902463</v>
      </c>
      <c r="I115">
        <v>949747.46178270353</v>
      </c>
      <c r="J115">
        <v>229348.00466625349</v>
      </c>
      <c r="K115">
        <v>310282.57188428775</v>
      </c>
      <c r="L115">
        <v>303922.60167649086</v>
      </c>
      <c r="M115">
        <v>581924.37247295142</v>
      </c>
      <c r="N115" s="5">
        <v>6612610.6298055891</v>
      </c>
    </row>
    <row r="116" spans="1:14">
      <c r="A116" t="s">
        <v>814</v>
      </c>
      <c r="B116">
        <v>383082.79206491122</v>
      </c>
      <c r="C116">
        <v>318565.20927425247</v>
      </c>
      <c r="D116">
        <v>640523.38305987208</v>
      </c>
      <c r="E116">
        <v>865773.62869722524</v>
      </c>
      <c r="F116">
        <v>17640.491235441757</v>
      </c>
      <c r="G116">
        <v>964248.17816227151</v>
      </c>
      <c r="H116">
        <v>260570.09918140949</v>
      </c>
      <c r="I116">
        <v>979734.22468147764</v>
      </c>
      <c r="J116">
        <v>401173.28428247845</v>
      </c>
      <c r="K116">
        <v>693689.76700324158</v>
      </c>
      <c r="L116">
        <v>177908.7966053331</v>
      </c>
      <c r="M116">
        <v>888716.69184857991</v>
      </c>
      <c r="N116" s="5">
        <v>6591626.5460964944</v>
      </c>
    </row>
    <row r="117" spans="1:14">
      <c r="A117" t="s">
        <v>489</v>
      </c>
      <c r="B117">
        <v>844779.72763308894</v>
      </c>
      <c r="C117">
        <v>762354.72140860592</v>
      </c>
      <c r="D117">
        <v>197049.14559996701</v>
      </c>
      <c r="E117">
        <v>989089.40224280651</v>
      </c>
      <c r="F117">
        <v>583099.8433720601</v>
      </c>
      <c r="G117">
        <v>611411.43776006519</v>
      </c>
      <c r="H117">
        <v>232246.05977503167</v>
      </c>
      <c r="I117">
        <v>224436.36633400287</v>
      </c>
      <c r="J117">
        <v>806919.07002121746</v>
      </c>
      <c r="K117">
        <v>276530.48474313057</v>
      </c>
      <c r="L117">
        <v>417396.26570336241</v>
      </c>
      <c r="M117">
        <v>640199.11513917136</v>
      </c>
      <c r="N117" s="5">
        <v>6585511.6397325099</v>
      </c>
    </row>
    <row r="118" spans="1:14">
      <c r="A118" t="s">
        <v>787</v>
      </c>
      <c r="B118">
        <v>158812.27940088595</v>
      </c>
      <c r="C118">
        <v>598103.69814026693</v>
      </c>
      <c r="D118">
        <v>986154.75231767679</v>
      </c>
      <c r="E118">
        <v>535385.10416877677</v>
      </c>
      <c r="F118">
        <v>514376.15441490215</v>
      </c>
      <c r="G118">
        <v>981986.50234694092</v>
      </c>
      <c r="H118">
        <v>531865.83926556061</v>
      </c>
      <c r="I118">
        <v>117519.77023104254</v>
      </c>
      <c r="J118">
        <v>553738.41054875904</v>
      </c>
      <c r="K118">
        <v>475198.29416316951</v>
      </c>
      <c r="L118">
        <v>865388.60105142684</v>
      </c>
      <c r="M118">
        <v>264348.21298601665</v>
      </c>
      <c r="N118" s="5">
        <v>6582877.6190354237</v>
      </c>
    </row>
    <row r="119" spans="1:14">
      <c r="A119" t="s">
        <v>368</v>
      </c>
      <c r="B119">
        <v>703555.40936132008</v>
      </c>
      <c r="C119">
        <v>807183.63777333405</v>
      </c>
      <c r="D119">
        <v>958415.96035714599</v>
      </c>
      <c r="E119">
        <v>902442.80533855816</v>
      </c>
      <c r="F119">
        <v>542656.65663104877</v>
      </c>
      <c r="G119">
        <v>654353.25296065502</v>
      </c>
      <c r="H119">
        <v>406185.85415354912</v>
      </c>
      <c r="I119">
        <v>733976.7010793169</v>
      </c>
      <c r="J119">
        <v>170482.07213026122</v>
      </c>
      <c r="K119">
        <v>11936.995238121417</v>
      </c>
      <c r="L119">
        <v>291827.31839624152</v>
      </c>
      <c r="M119">
        <v>386353.73443141399</v>
      </c>
      <c r="N119" s="5">
        <v>6569370.397850967</v>
      </c>
    </row>
    <row r="120" spans="1:14">
      <c r="A120" t="s">
        <v>808</v>
      </c>
      <c r="B120">
        <v>247448.77950339983</v>
      </c>
      <c r="C120">
        <v>273072.16727330541</v>
      </c>
      <c r="D120">
        <v>759858.12578942045</v>
      </c>
      <c r="E120">
        <v>75146.6541590915</v>
      </c>
      <c r="F120">
        <v>923889.64622263273</v>
      </c>
      <c r="G120">
        <v>567501.53731831256</v>
      </c>
      <c r="H120">
        <v>678188.87704670499</v>
      </c>
      <c r="I120">
        <v>5746.2936217284041</v>
      </c>
      <c r="J120">
        <v>637581.16753479617</v>
      </c>
      <c r="K120">
        <v>705629.47051217884</v>
      </c>
      <c r="L120">
        <v>960714.80876101728</v>
      </c>
      <c r="M120">
        <v>732078.27771630406</v>
      </c>
      <c r="N120" s="5">
        <v>6566855.8054588921</v>
      </c>
    </row>
    <row r="121" spans="1:14">
      <c r="A121" t="s">
        <v>557</v>
      </c>
      <c r="B121">
        <v>117125.55328142361</v>
      </c>
      <c r="C121">
        <v>475793.07811507653</v>
      </c>
      <c r="D121">
        <v>509655.35517469316</v>
      </c>
      <c r="E121">
        <v>948749.49987423513</v>
      </c>
      <c r="F121">
        <v>961098.1967297697</v>
      </c>
      <c r="G121">
        <v>877086.63135142135</v>
      </c>
      <c r="H121">
        <v>967201.51892659301</v>
      </c>
      <c r="I121">
        <v>52064.861779195002</v>
      </c>
      <c r="J121">
        <v>173616.25502270684</v>
      </c>
      <c r="K121">
        <v>133894.62108413829</v>
      </c>
      <c r="L121">
        <v>910260.64714172378</v>
      </c>
      <c r="M121">
        <v>432704.76089622767</v>
      </c>
      <c r="N121" s="5">
        <v>6559250.9793772027</v>
      </c>
    </row>
    <row r="122" spans="1:14">
      <c r="A122" t="s">
        <v>177</v>
      </c>
      <c r="B122">
        <v>563376.31439550419</v>
      </c>
      <c r="C122">
        <v>649502.78507105098</v>
      </c>
      <c r="D122">
        <v>511008.17818972887</v>
      </c>
      <c r="E122">
        <v>691286.60721145384</v>
      </c>
      <c r="F122">
        <v>935462.60747174895</v>
      </c>
      <c r="G122">
        <v>815131.02316934988</v>
      </c>
      <c r="H122">
        <v>531724.39126961457</v>
      </c>
      <c r="I122">
        <v>375630.51799391577</v>
      </c>
      <c r="J122">
        <v>319858.10364716407</v>
      </c>
      <c r="K122">
        <v>466346.02876536438</v>
      </c>
      <c r="L122">
        <v>245978.05220431724</v>
      </c>
      <c r="M122">
        <v>451457.70021241315</v>
      </c>
      <c r="N122" s="5">
        <v>6556762.3096016273</v>
      </c>
    </row>
    <row r="123" spans="1:14">
      <c r="A123" t="s">
        <v>464</v>
      </c>
      <c r="B123">
        <v>688331.50692552398</v>
      </c>
      <c r="C123">
        <v>561672.24232612946</v>
      </c>
      <c r="D123">
        <v>65766.908122039007</v>
      </c>
      <c r="E123">
        <v>663616.77429027809</v>
      </c>
      <c r="F123">
        <v>616034.7809866335</v>
      </c>
      <c r="G123">
        <v>291276.58108755737</v>
      </c>
      <c r="H123">
        <v>841211.06627801154</v>
      </c>
      <c r="I123">
        <v>582851.224436283</v>
      </c>
      <c r="J123">
        <v>458563.16152079758</v>
      </c>
      <c r="K123">
        <v>577903.83472050889</v>
      </c>
      <c r="L123">
        <v>849555.51446069498</v>
      </c>
      <c r="M123">
        <v>357473.15624336927</v>
      </c>
      <c r="N123" s="5">
        <v>6554256.7513978267</v>
      </c>
    </row>
    <row r="124" spans="1:14">
      <c r="A124" t="s">
        <v>728</v>
      </c>
      <c r="B124">
        <v>592974.81813109794</v>
      </c>
      <c r="C124">
        <v>870434.55072573374</v>
      </c>
      <c r="D124">
        <v>912723.83864974172</v>
      </c>
      <c r="E124">
        <v>830226.81975988927</v>
      </c>
      <c r="F124">
        <v>324852.38237506541</v>
      </c>
      <c r="G124">
        <v>347660.42494493135</v>
      </c>
      <c r="H124">
        <v>107994.77887771858</v>
      </c>
      <c r="I124">
        <v>53460.923982340813</v>
      </c>
      <c r="J124">
        <v>859908.04217801278</v>
      </c>
      <c r="K124">
        <v>733701.53919618693</v>
      </c>
      <c r="L124">
        <v>713689.11537925678</v>
      </c>
      <c r="M124">
        <v>204938.63025334492</v>
      </c>
      <c r="N124" s="5">
        <v>6552565.8644533195</v>
      </c>
    </row>
    <row r="125" spans="1:14">
      <c r="A125" t="s">
        <v>264</v>
      </c>
      <c r="B125">
        <v>781085.54151799274</v>
      </c>
      <c r="C125">
        <v>784775.57451118925</v>
      </c>
      <c r="D125">
        <v>186672.51556083196</v>
      </c>
      <c r="E125">
        <v>195179.0276210772</v>
      </c>
      <c r="F125">
        <v>820841.62481437554</v>
      </c>
      <c r="G125">
        <v>572197.22724901792</v>
      </c>
      <c r="H125">
        <v>829462.01941697055</v>
      </c>
      <c r="I125">
        <v>587087.91321917833</v>
      </c>
      <c r="J125">
        <v>663042.2647408027</v>
      </c>
      <c r="K125">
        <v>226305.22707759403</v>
      </c>
      <c r="L125">
        <v>629190.40160157974</v>
      </c>
      <c r="M125">
        <v>276003.74077576253</v>
      </c>
      <c r="N125" s="5">
        <v>6551843.0781063717</v>
      </c>
    </row>
    <row r="126" spans="1:14">
      <c r="A126" t="s">
        <v>823</v>
      </c>
      <c r="B126">
        <v>471140.69990251883</v>
      </c>
      <c r="C126">
        <v>353623.87110269046</v>
      </c>
      <c r="D126">
        <v>676075.10723873589</v>
      </c>
      <c r="E126">
        <v>557700.55154582404</v>
      </c>
      <c r="F126">
        <v>727215.53344455874</v>
      </c>
      <c r="G126">
        <v>322933.46417917823</v>
      </c>
      <c r="H126">
        <v>559078.6115732952</v>
      </c>
      <c r="I126">
        <v>753823.89668491133</v>
      </c>
      <c r="J126">
        <v>146065.92623238612</v>
      </c>
      <c r="K126">
        <v>263930.58854129934</v>
      </c>
      <c r="L126">
        <v>742895.34785160085</v>
      </c>
      <c r="M126">
        <v>977104.56983311754</v>
      </c>
      <c r="N126" s="5">
        <v>6551588.1681301165</v>
      </c>
    </row>
    <row r="127" spans="1:14">
      <c r="A127" t="s">
        <v>193</v>
      </c>
      <c r="B127">
        <v>978942.95744165243</v>
      </c>
      <c r="C127">
        <v>2409.6693632889023</v>
      </c>
      <c r="D127">
        <v>909700.50895833387</v>
      </c>
      <c r="E127">
        <v>723739.17388700042</v>
      </c>
      <c r="F127">
        <v>824731.92866289755</v>
      </c>
      <c r="G127">
        <v>466356.65096902888</v>
      </c>
      <c r="H127">
        <v>424284.21761645295</v>
      </c>
      <c r="I127">
        <v>754789.2570596548</v>
      </c>
      <c r="J127">
        <v>314680.29878659488</v>
      </c>
      <c r="K127">
        <v>742003.72254697559</v>
      </c>
      <c r="L127">
        <v>187156.67124592917</v>
      </c>
      <c r="M127">
        <v>222099.44963242233</v>
      </c>
      <c r="N127" s="5">
        <v>6550894.5061702309</v>
      </c>
    </row>
    <row r="128" spans="1:14">
      <c r="A128" t="s">
        <v>1143</v>
      </c>
      <c r="B128">
        <v>139489.98325836693</v>
      </c>
      <c r="C128">
        <v>835518.26071378833</v>
      </c>
      <c r="D128">
        <v>165601.28772184945</v>
      </c>
      <c r="E128">
        <v>693530.56552372721</v>
      </c>
      <c r="F128">
        <v>794310.30611536326</v>
      </c>
      <c r="G128">
        <v>98096.769344663931</v>
      </c>
      <c r="H128">
        <v>668807.32897265058</v>
      </c>
      <c r="I128">
        <v>621318.79706761043</v>
      </c>
      <c r="J128">
        <v>194161.02988868943</v>
      </c>
      <c r="K128">
        <v>872574.44836882758</v>
      </c>
      <c r="L128">
        <v>903112.07005395612</v>
      </c>
      <c r="M128">
        <v>562776.77160586976</v>
      </c>
      <c r="N128" s="5">
        <v>6549297.6186353639</v>
      </c>
    </row>
    <row r="129" spans="1:14">
      <c r="A129" t="s">
        <v>1089</v>
      </c>
      <c r="B129">
        <v>878170.32544132369</v>
      </c>
      <c r="C129">
        <v>276209.75197800534</v>
      </c>
      <c r="D129">
        <v>243254.26120463212</v>
      </c>
      <c r="E129">
        <v>822317.2712076616</v>
      </c>
      <c r="F129">
        <v>549435.36619769933</v>
      </c>
      <c r="G129">
        <v>165606.00347438792</v>
      </c>
      <c r="H129">
        <v>533755.06152149499</v>
      </c>
      <c r="I129">
        <v>406297.19606642675</v>
      </c>
      <c r="J129">
        <v>128351.66418870924</v>
      </c>
      <c r="K129">
        <v>790206.99661643489</v>
      </c>
      <c r="L129">
        <v>887308.65905171272</v>
      </c>
      <c r="M129">
        <v>866571.08193790389</v>
      </c>
      <c r="N129" s="5">
        <v>6547483.6388863912</v>
      </c>
    </row>
    <row r="130" spans="1:14">
      <c r="A130" t="s">
        <v>845</v>
      </c>
      <c r="B130">
        <v>781299.30616408808</v>
      </c>
      <c r="C130">
        <v>727917.44141226553</v>
      </c>
      <c r="D130">
        <v>858482.72957777558</v>
      </c>
      <c r="E130">
        <v>697203.08208004269</v>
      </c>
      <c r="F130">
        <v>112034.82823265388</v>
      </c>
      <c r="G130">
        <v>101504.15631264032</v>
      </c>
      <c r="H130">
        <v>291949.6814944045</v>
      </c>
      <c r="I130">
        <v>242320.00190180293</v>
      </c>
      <c r="J130">
        <v>796366.69950718305</v>
      </c>
      <c r="K130">
        <v>314783.93893952575</v>
      </c>
      <c r="L130">
        <v>672190.09815170278</v>
      </c>
      <c r="M130">
        <v>945215.50899986818</v>
      </c>
      <c r="N130" s="5">
        <v>6541267.4727739533</v>
      </c>
    </row>
    <row r="131" spans="1:14">
      <c r="A131" t="s">
        <v>631</v>
      </c>
      <c r="B131">
        <v>432959.18401100411</v>
      </c>
      <c r="C131">
        <v>595327.15967180615</v>
      </c>
      <c r="D131">
        <v>721521.45165189344</v>
      </c>
      <c r="E131">
        <v>509208.97761797335</v>
      </c>
      <c r="F131">
        <v>318561.07132381428</v>
      </c>
      <c r="G131">
        <v>645793.40810954606</v>
      </c>
      <c r="H131">
        <v>808166.80468892527</v>
      </c>
      <c r="I131">
        <v>390031.3342573212</v>
      </c>
      <c r="J131">
        <v>479049.13707853458</v>
      </c>
      <c r="K131">
        <v>554970.90027905256</v>
      </c>
      <c r="L131">
        <v>119556.53156731794</v>
      </c>
      <c r="M131">
        <v>963850.22930793068</v>
      </c>
      <c r="N131" s="5">
        <v>6538996.1895651212</v>
      </c>
    </row>
    <row r="132" spans="1:14">
      <c r="A132" t="s">
        <v>507</v>
      </c>
      <c r="B132">
        <v>513741.46132254548</v>
      </c>
      <c r="C132">
        <v>325884.4569714985</v>
      </c>
      <c r="D132">
        <v>528130.61415582721</v>
      </c>
      <c r="E132">
        <v>720424.91381893388</v>
      </c>
      <c r="F132">
        <v>640918.17126775149</v>
      </c>
      <c r="G132">
        <v>897495.38644053368</v>
      </c>
      <c r="H132">
        <v>811246.09861263528</v>
      </c>
      <c r="I132">
        <v>233024.79040583846</v>
      </c>
      <c r="J132">
        <v>125091.47007534727</v>
      </c>
      <c r="K132">
        <v>212173.93906867842</v>
      </c>
      <c r="L132">
        <v>682685.38807987177</v>
      </c>
      <c r="M132">
        <v>834682.01965239411</v>
      </c>
      <c r="N132" s="5">
        <v>6525498.7098718565</v>
      </c>
    </row>
    <row r="133" spans="1:14">
      <c r="A133" t="s">
        <v>1023</v>
      </c>
      <c r="B133">
        <v>557140.81792971806</v>
      </c>
      <c r="C133">
        <v>250099.67581933469</v>
      </c>
      <c r="D133">
        <v>16389.065877460362</v>
      </c>
      <c r="E133">
        <v>588566.07536677376</v>
      </c>
      <c r="F133">
        <v>556784.25414742366</v>
      </c>
      <c r="G133">
        <v>699308.44467514951</v>
      </c>
      <c r="H133">
        <v>873241.34231662448</v>
      </c>
      <c r="I133">
        <v>434379.31263400899</v>
      </c>
      <c r="J133">
        <v>848188.07439940772</v>
      </c>
      <c r="K133">
        <v>826530.32735869626</v>
      </c>
      <c r="L133">
        <v>840072.7495979747</v>
      </c>
      <c r="M133">
        <v>24110.45280900237</v>
      </c>
      <c r="N133" s="5">
        <v>6514810.5929315751</v>
      </c>
    </row>
    <row r="134" spans="1:14">
      <c r="A134" t="s">
        <v>74</v>
      </c>
      <c r="B134">
        <v>397840.86915965477</v>
      </c>
      <c r="C134">
        <v>822810.97748679807</v>
      </c>
      <c r="D134">
        <v>428238.52584456559</v>
      </c>
      <c r="E134">
        <v>640057.14298932115</v>
      </c>
      <c r="F134">
        <v>653426.49760214821</v>
      </c>
      <c r="G134">
        <v>598615.63983172341</v>
      </c>
      <c r="H134">
        <v>983508.82709390717</v>
      </c>
      <c r="I134">
        <v>482049.09149925155</v>
      </c>
      <c r="J134">
        <v>318691.01997081417</v>
      </c>
      <c r="K134">
        <v>484366.70428022655</v>
      </c>
      <c r="L134">
        <v>335525.72700870963</v>
      </c>
      <c r="M134">
        <v>368643.43978550594</v>
      </c>
      <c r="N134" s="5">
        <v>6513774.4625526248</v>
      </c>
    </row>
    <row r="135" spans="1:14">
      <c r="A135" t="s">
        <v>505</v>
      </c>
      <c r="B135">
        <v>617052.38694782869</v>
      </c>
      <c r="C135">
        <v>274175.53818282194</v>
      </c>
      <c r="D135">
        <v>271656.4109935172</v>
      </c>
      <c r="E135">
        <v>630124.05408534827</v>
      </c>
      <c r="F135">
        <v>812422.8977840615</v>
      </c>
      <c r="G135">
        <v>994776.19792527333</v>
      </c>
      <c r="H135">
        <v>690890.08073403582</v>
      </c>
      <c r="I135">
        <v>638795.5569339419</v>
      </c>
      <c r="J135">
        <v>33567.193341900835</v>
      </c>
      <c r="K135">
        <v>710072.22559475608</v>
      </c>
      <c r="L135">
        <v>692991.73349900846</v>
      </c>
      <c r="M135">
        <v>139126.71216177719</v>
      </c>
      <c r="N135" s="5">
        <v>6505650.9881842714</v>
      </c>
    </row>
    <row r="136" spans="1:14">
      <c r="A136" t="s">
        <v>78</v>
      </c>
      <c r="B136">
        <v>532270.49273520487</v>
      </c>
      <c r="C136">
        <v>367800.49199306295</v>
      </c>
      <c r="D136">
        <v>572780.95509440464</v>
      </c>
      <c r="E136">
        <v>822728.16291563318</v>
      </c>
      <c r="F136">
        <v>281053.06939671584</v>
      </c>
      <c r="G136">
        <v>938512.18179663678</v>
      </c>
      <c r="H136">
        <v>796410.83531807899</v>
      </c>
      <c r="I136">
        <v>277464.81600783998</v>
      </c>
      <c r="J136">
        <v>124490.13969747047</v>
      </c>
      <c r="K136">
        <v>147331.17799812934</v>
      </c>
      <c r="L136">
        <v>920539.6889963845</v>
      </c>
      <c r="M136">
        <v>713035.98845425632</v>
      </c>
      <c r="N136" s="5">
        <v>6494418.0004038177</v>
      </c>
    </row>
    <row r="137" spans="1:14">
      <c r="A137" t="s">
        <v>435</v>
      </c>
      <c r="B137">
        <v>616393.12610232667</v>
      </c>
      <c r="C137">
        <v>730394.16955569666</v>
      </c>
      <c r="D137">
        <v>233810.24007637252</v>
      </c>
      <c r="E137">
        <v>975907.5903102567</v>
      </c>
      <c r="F137">
        <v>370486.07511376694</v>
      </c>
      <c r="G137">
        <v>585298.36494317639</v>
      </c>
      <c r="H137">
        <v>457166.31045668077</v>
      </c>
      <c r="I137">
        <v>141083.11271988883</v>
      </c>
      <c r="J137">
        <v>656093.41532574908</v>
      </c>
      <c r="K137">
        <v>858386.1794357032</v>
      </c>
      <c r="L137">
        <v>482744.71240896941</v>
      </c>
      <c r="M137">
        <v>343815.65840870119</v>
      </c>
      <c r="N137" s="5">
        <v>6451578.9548572879</v>
      </c>
    </row>
    <row r="138" spans="1:14">
      <c r="A138" t="s">
        <v>311</v>
      </c>
      <c r="B138">
        <v>819669.74388867966</v>
      </c>
      <c r="C138">
        <v>793307.4489595684</v>
      </c>
      <c r="D138">
        <v>785277.27657877235</v>
      </c>
      <c r="E138">
        <v>212809.23939623596</v>
      </c>
      <c r="F138">
        <v>267291.32130178489</v>
      </c>
      <c r="G138">
        <v>548147.86683572968</v>
      </c>
      <c r="H138">
        <v>1958.1263339158995</v>
      </c>
      <c r="I138">
        <v>252752.44170557577</v>
      </c>
      <c r="J138">
        <v>752270.06982809445</v>
      </c>
      <c r="K138">
        <v>633234.07715851837</v>
      </c>
      <c r="L138">
        <v>893013.74947591021</v>
      </c>
      <c r="M138">
        <v>485998.88505107671</v>
      </c>
      <c r="N138" s="5">
        <v>6445730.2465138622</v>
      </c>
    </row>
    <row r="139" spans="1:14">
      <c r="A139" t="s">
        <v>1242</v>
      </c>
      <c r="B139">
        <v>304583.91821157205</v>
      </c>
      <c r="C139">
        <v>968725.43831289129</v>
      </c>
      <c r="D139">
        <v>614792.55723900034</v>
      </c>
      <c r="E139">
        <v>956015.98069063493</v>
      </c>
      <c r="F139">
        <v>559535.3535794334</v>
      </c>
      <c r="G139">
        <v>504093.25995945052</v>
      </c>
      <c r="H139">
        <v>72285.939246239825</v>
      </c>
      <c r="I139">
        <v>321851.69497229229</v>
      </c>
      <c r="J139">
        <v>891749.86534477631</v>
      </c>
      <c r="K139">
        <v>125920.17953755319</v>
      </c>
      <c r="L139">
        <v>879286.89869513025</v>
      </c>
      <c r="M139">
        <v>235023.86466930425</v>
      </c>
      <c r="N139" s="5">
        <v>6433864.9504582789</v>
      </c>
    </row>
    <row r="140" spans="1:14">
      <c r="A140" t="s">
        <v>1320</v>
      </c>
      <c r="B140">
        <v>112492.68458093786</v>
      </c>
      <c r="C140">
        <v>651266.90618573059</v>
      </c>
      <c r="D140">
        <v>878422.60323945968</v>
      </c>
      <c r="E140">
        <v>793529.37075890834</v>
      </c>
      <c r="F140">
        <v>451084.83982946677</v>
      </c>
      <c r="G140">
        <v>701592.10792695836</v>
      </c>
      <c r="H140">
        <v>856275.82882008201</v>
      </c>
      <c r="I140">
        <v>555256.05343460862</v>
      </c>
      <c r="J140">
        <v>150243.0973131783</v>
      </c>
      <c r="K140">
        <v>495546.8811206625</v>
      </c>
      <c r="L140">
        <v>475421.64325213688</v>
      </c>
      <c r="M140">
        <v>311172.51147412084</v>
      </c>
      <c r="N140" s="5">
        <v>6432304.5279362509</v>
      </c>
    </row>
    <row r="141" spans="1:14">
      <c r="A141" t="s">
        <v>1266</v>
      </c>
      <c r="B141">
        <v>484935.10310365504</v>
      </c>
      <c r="C141">
        <v>592771.4973817009</v>
      </c>
      <c r="D141">
        <v>286780.62682356662</v>
      </c>
      <c r="E141">
        <v>105086.63457858314</v>
      </c>
      <c r="F141">
        <v>619841.62548048655</v>
      </c>
      <c r="G141">
        <v>948324.79670504527</v>
      </c>
      <c r="H141">
        <v>359001.09563707706</v>
      </c>
      <c r="I141">
        <v>772887.16423679714</v>
      </c>
      <c r="J141">
        <v>411657.64270123071</v>
      </c>
      <c r="K141">
        <v>550127.56209728064</v>
      </c>
      <c r="L141">
        <v>605976.70046938898</v>
      </c>
      <c r="M141">
        <v>685520.31393275911</v>
      </c>
      <c r="N141" s="5">
        <v>6422910.7631475702</v>
      </c>
    </row>
    <row r="142" spans="1:14">
      <c r="A142" t="s">
        <v>996</v>
      </c>
      <c r="B142">
        <v>504205.04735228186</v>
      </c>
      <c r="C142">
        <v>793908.14530889713</v>
      </c>
      <c r="D142">
        <v>114749.19610048051</v>
      </c>
      <c r="E142">
        <v>268459.95484395116</v>
      </c>
      <c r="F142">
        <v>561845.89554597321</v>
      </c>
      <c r="G142">
        <v>949365.13270428951</v>
      </c>
      <c r="H142">
        <v>586162.32803264493</v>
      </c>
      <c r="I142">
        <v>778696.16593077977</v>
      </c>
      <c r="J142">
        <v>845403.91224966315</v>
      </c>
      <c r="K142">
        <v>113369.24045117725</v>
      </c>
      <c r="L142">
        <v>551615.51618795597</v>
      </c>
      <c r="M142">
        <v>343926.54052362702</v>
      </c>
      <c r="N142" s="5">
        <v>6411707.0752317216</v>
      </c>
    </row>
    <row r="143" spans="1:14">
      <c r="A143" t="s">
        <v>926</v>
      </c>
      <c r="B143">
        <v>127456.29777059708</v>
      </c>
      <c r="C143">
        <v>756737.57927494636</v>
      </c>
      <c r="D143">
        <v>961145.75056356192</v>
      </c>
      <c r="E143">
        <v>38708.81497985257</v>
      </c>
      <c r="F143">
        <v>865139.41296121303</v>
      </c>
      <c r="G143">
        <v>521191.64152374817</v>
      </c>
      <c r="H143">
        <v>707862.87120541686</v>
      </c>
      <c r="I143">
        <v>591348.5246268172</v>
      </c>
      <c r="J143">
        <v>303854.1601435144</v>
      </c>
      <c r="K143">
        <v>567869.03787426499</v>
      </c>
      <c r="L143">
        <v>756278.68604024057</v>
      </c>
      <c r="M143">
        <v>188613.59271760803</v>
      </c>
      <c r="N143" s="5">
        <v>6386206.3696817812</v>
      </c>
    </row>
    <row r="144" spans="1:14">
      <c r="A144" t="s">
        <v>1098</v>
      </c>
      <c r="B144">
        <v>38701.697139024713</v>
      </c>
      <c r="C144">
        <v>480169.66568866395</v>
      </c>
      <c r="D144">
        <v>193269.82564445771</v>
      </c>
      <c r="E144">
        <v>897968.49949788232</v>
      </c>
      <c r="F144">
        <v>865117.37825653714</v>
      </c>
      <c r="G144">
        <v>626342.4182593344</v>
      </c>
      <c r="H144">
        <v>636096.32283824857</v>
      </c>
      <c r="I144">
        <v>715850.69212975178</v>
      </c>
      <c r="J144">
        <v>441290.15892416757</v>
      </c>
      <c r="K144">
        <v>359485.52083624288</v>
      </c>
      <c r="L144">
        <v>744775.48858448525</v>
      </c>
      <c r="M144">
        <v>385180.68438202713</v>
      </c>
      <c r="N144" s="5">
        <v>6384248.3521808228</v>
      </c>
    </row>
    <row r="145" spans="1:14">
      <c r="A145" t="s">
        <v>1173</v>
      </c>
      <c r="B145">
        <v>281700.08090946887</v>
      </c>
      <c r="C145">
        <v>948426.5558269968</v>
      </c>
      <c r="D145">
        <v>443705.78168602329</v>
      </c>
      <c r="E145">
        <v>512826.71074461419</v>
      </c>
      <c r="F145">
        <v>909213.23633650038</v>
      </c>
      <c r="G145">
        <v>735339.16761575011</v>
      </c>
      <c r="H145">
        <v>529531.39696880314</v>
      </c>
      <c r="I145">
        <v>286611.15148788242</v>
      </c>
      <c r="J145">
        <v>169561.92701953356</v>
      </c>
      <c r="K145">
        <v>136717.94626689638</v>
      </c>
      <c r="L145">
        <v>919268.2770647764</v>
      </c>
      <c r="M145">
        <v>500054.3462200847</v>
      </c>
      <c r="N145" s="5">
        <v>6372956.5781473294</v>
      </c>
    </row>
    <row r="146" spans="1:14">
      <c r="A146" t="s">
        <v>1329</v>
      </c>
      <c r="B146">
        <v>310358.5070193737</v>
      </c>
      <c r="C146">
        <v>753877.2428985337</v>
      </c>
      <c r="D146">
        <v>847750.85134827741</v>
      </c>
      <c r="E146">
        <v>441356.33247895533</v>
      </c>
      <c r="F146">
        <v>781844.08979299013</v>
      </c>
      <c r="G146">
        <v>427338.37534661259</v>
      </c>
      <c r="H146">
        <v>100495.02847079239</v>
      </c>
      <c r="I146">
        <v>468469.77663221635</v>
      </c>
      <c r="J146">
        <v>512354.31704004284</v>
      </c>
      <c r="K146">
        <v>821820.73176156345</v>
      </c>
      <c r="L146">
        <v>771791.13302836893</v>
      </c>
      <c r="M146">
        <v>130752.15296587627</v>
      </c>
      <c r="N146" s="5">
        <v>6368208.5387836033</v>
      </c>
    </row>
    <row r="147" spans="1:14">
      <c r="A147" t="s">
        <v>153</v>
      </c>
      <c r="B147">
        <v>852625.80242575589</v>
      </c>
      <c r="C147">
        <v>457243.11520994996</v>
      </c>
      <c r="D147">
        <v>347897.14292926708</v>
      </c>
      <c r="E147">
        <v>60970.825806933914</v>
      </c>
      <c r="F147">
        <v>373100.94244749279</v>
      </c>
      <c r="G147">
        <v>651345.29977157188</v>
      </c>
      <c r="H147">
        <v>881907.8676283434</v>
      </c>
      <c r="I147">
        <v>453131.30982911645</v>
      </c>
      <c r="J147">
        <v>622722.82987137092</v>
      </c>
      <c r="K147">
        <v>969065.60654475901</v>
      </c>
      <c r="L147">
        <v>429537.55027182418</v>
      </c>
      <c r="M147">
        <v>262797.674417225</v>
      </c>
      <c r="N147" s="5">
        <v>6362345.9671536097</v>
      </c>
    </row>
    <row r="148" spans="1:14">
      <c r="A148" t="s">
        <v>573</v>
      </c>
      <c r="B148">
        <v>162386.42389102431</v>
      </c>
      <c r="C148">
        <v>150265.38797914924</v>
      </c>
      <c r="D148">
        <v>471985.54660276102</v>
      </c>
      <c r="E148">
        <v>640303.52974134567</v>
      </c>
      <c r="F148">
        <v>288685.20061610913</v>
      </c>
      <c r="G148">
        <v>603251.11102990992</v>
      </c>
      <c r="H148">
        <v>765394.57475389622</v>
      </c>
      <c r="I148">
        <v>682310.48275930306</v>
      </c>
      <c r="J148">
        <v>762325.55766439659</v>
      </c>
      <c r="K148">
        <v>985879.72466832516</v>
      </c>
      <c r="L148">
        <v>664907.93130669917</v>
      </c>
      <c r="M148">
        <v>183394.71236066651</v>
      </c>
      <c r="N148" s="5">
        <v>6361090.1833735853</v>
      </c>
    </row>
    <row r="149" spans="1:14">
      <c r="A149" t="s">
        <v>1182</v>
      </c>
      <c r="B149">
        <v>744300.81288522203</v>
      </c>
      <c r="C149">
        <v>841287.65578435769</v>
      </c>
      <c r="D149">
        <v>172111.31800544809</v>
      </c>
      <c r="E149">
        <v>222285.82789384833</v>
      </c>
      <c r="F149">
        <v>887542.71239454753</v>
      </c>
      <c r="G149">
        <v>457208.99050834117</v>
      </c>
      <c r="H149">
        <v>589140.7278915731</v>
      </c>
      <c r="I149">
        <v>46154.647669964019</v>
      </c>
      <c r="J149">
        <v>699060.24475326354</v>
      </c>
      <c r="K149">
        <v>266347.91121692216</v>
      </c>
      <c r="L149">
        <v>581242.00474263343</v>
      </c>
      <c r="M149">
        <v>854307.38584382006</v>
      </c>
      <c r="N149" s="5">
        <v>6360990.2395899417</v>
      </c>
    </row>
    <row r="150" spans="1:14">
      <c r="A150" t="s">
        <v>839</v>
      </c>
      <c r="B150">
        <v>596712.0088537652</v>
      </c>
      <c r="C150">
        <v>549245.34104148974</v>
      </c>
      <c r="D150">
        <v>652243.18394957576</v>
      </c>
      <c r="E150">
        <v>910390.72716351529</v>
      </c>
      <c r="F150">
        <v>483597.41762730514</v>
      </c>
      <c r="G150">
        <v>148919.93121816337</v>
      </c>
      <c r="H150">
        <v>182240.7217982267</v>
      </c>
      <c r="I150">
        <v>298779.00809466606</v>
      </c>
      <c r="J150">
        <v>956044.28350044833</v>
      </c>
      <c r="K150">
        <v>574446.6607503274</v>
      </c>
      <c r="L150">
        <v>987770.3666588678</v>
      </c>
      <c r="M150">
        <v>5690.0820708943866</v>
      </c>
      <c r="N150" s="5">
        <v>6346079.7327272464</v>
      </c>
    </row>
    <row r="151" spans="1:14">
      <c r="A151" t="s">
        <v>1045</v>
      </c>
      <c r="B151">
        <v>265672.12171931477</v>
      </c>
      <c r="C151">
        <v>945705.40757411346</v>
      </c>
      <c r="D151">
        <v>601816.6502855228</v>
      </c>
      <c r="E151">
        <v>818161.44743897161</v>
      </c>
      <c r="F151">
        <v>512279.02843253972</v>
      </c>
      <c r="G151">
        <v>470583.18404043885</v>
      </c>
      <c r="H151">
        <v>48768.330786701954</v>
      </c>
      <c r="I151">
        <v>472634.98252248828</v>
      </c>
      <c r="J151">
        <v>392798.54864567268</v>
      </c>
      <c r="K151">
        <v>424238.43838696828</v>
      </c>
      <c r="L151">
        <v>961723.95083182631</v>
      </c>
      <c r="M151">
        <v>429635.6208647826</v>
      </c>
      <c r="N151" s="5">
        <v>6344017.7115293406</v>
      </c>
    </row>
    <row r="152" spans="1:14">
      <c r="A152" t="s">
        <v>1006</v>
      </c>
      <c r="B152">
        <v>55393.021123533836</v>
      </c>
      <c r="C152">
        <v>573423.40362651227</v>
      </c>
      <c r="D152">
        <v>735683.74169631151</v>
      </c>
      <c r="E152">
        <v>991551.23467491951</v>
      </c>
      <c r="F152">
        <v>333331.01873680082</v>
      </c>
      <c r="G152">
        <v>238623.71487851042</v>
      </c>
      <c r="H152">
        <v>21454.459207236654</v>
      </c>
      <c r="I152">
        <v>910888.5092383849</v>
      </c>
      <c r="J152">
        <v>857982.35986459779</v>
      </c>
      <c r="K152">
        <v>983764.92157751566</v>
      </c>
      <c r="L152">
        <v>379283.17500180565</v>
      </c>
      <c r="M152">
        <v>258268.37741863707</v>
      </c>
      <c r="N152" s="5">
        <v>6339647.9370447667</v>
      </c>
    </row>
    <row r="153" spans="1:14">
      <c r="A153" t="s">
        <v>585</v>
      </c>
      <c r="B153">
        <v>837375.20523922378</v>
      </c>
      <c r="C153">
        <v>216493.91708455334</v>
      </c>
      <c r="D153">
        <v>604571.28659427329</v>
      </c>
      <c r="E153">
        <v>766208.70300722239</v>
      </c>
      <c r="F153">
        <v>546903.45188475284</v>
      </c>
      <c r="G153">
        <v>973310.04114483285</v>
      </c>
      <c r="H153">
        <v>726343.284782022</v>
      </c>
      <c r="I153">
        <v>233682.00370430481</v>
      </c>
      <c r="J153">
        <v>273910.05552969791</v>
      </c>
      <c r="K153">
        <v>735263.50106942491</v>
      </c>
      <c r="L153">
        <v>94889.420849421207</v>
      </c>
      <c r="M153">
        <v>328367.52720358077</v>
      </c>
      <c r="N153" s="5">
        <v>6337318.3980933093</v>
      </c>
    </row>
    <row r="154" spans="1:14">
      <c r="A154" t="s">
        <v>1189</v>
      </c>
      <c r="B154">
        <v>15118.780591778957</v>
      </c>
      <c r="C154">
        <v>835784.77495576697</v>
      </c>
      <c r="D154">
        <v>459430.12821241294</v>
      </c>
      <c r="E154">
        <v>871973.47173514508</v>
      </c>
      <c r="F154">
        <v>740023.65743596281</v>
      </c>
      <c r="G154">
        <v>397880.59646177531</v>
      </c>
      <c r="H154">
        <v>488754.06226197915</v>
      </c>
      <c r="I154">
        <v>848897.05750690971</v>
      </c>
      <c r="J154">
        <v>293607.0888484309</v>
      </c>
      <c r="K154">
        <v>418193.5156088802</v>
      </c>
      <c r="L154">
        <v>718489.38006395998</v>
      </c>
      <c r="M154">
        <v>242130.58507800256</v>
      </c>
      <c r="N154" s="5">
        <v>6330283.0987610053</v>
      </c>
    </row>
    <row r="155" spans="1:14">
      <c r="A155" t="s">
        <v>1134</v>
      </c>
      <c r="B155">
        <v>418449.7730037279</v>
      </c>
      <c r="C155">
        <v>659685.39146862505</v>
      </c>
      <c r="D155">
        <v>920365.58841471781</v>
      </c>
      <c r="E155">
        <v>15443.874732758211</v>
      </c>
      <c r="F155">
        <v>877573.27286198747</v>
      </c>
      <c r="G155">
        <v>373722.86519324774</v>
      </c>
      <c r="H155">
        <v>369823.90550156595</v>
      </c>
      <c r="I155">
        <v>265052.53901981929</v>
      </c>
      <c r="J155">
        <v>800502.55841315957</v>
      </c>
      <c r="K155">
        <v>826492.56551147532</v>
      </c>
      <c r="L155">
        <v>40339.941851963209</v>
      </c>
      <c r="M155">
        <v>759958.31749210309</v>
      </c>
      <c r="N155" s="5">
        <v>6327410.5934651513</v>
      </c>
    </row>
    <row r="156" spans="1:14">
      <c r="A156" t="s">
        <v>1066</v>
      </c>
      <c r="B156">
        <v>543680.92820023</v>
      </c>
      <c r="C156">
        <v>663309.40280147467</v>
      </c>
      <c r="D156">
        <v>973604.64107672754</v>
      </c>
      <c r="E156">
        <v>438987.91139161255</v>
      </c>
      <c r="F156">
        <v>44359.090949978585</v>
      </c>
      <c r="G156">
        <v>949431.11772252712</v>
      </c>
      <c r="H156">
        <v>119614.51058648265</v>
      </c>
      <c r="I156">
        <v>51107.175409498719</v>
      </c>
      <c r="J156">
        <v>885974.95047163218</v>
      </c>
      <c r="K156">
        <v>769685.88783338026</v>
      </c>
      <c r="L156">
        <v>517014.08572414541</v>
      </c>
      <c r="M156">
        <v>368151.48817574006</v>
      </c>
      <c r="N156" s="5">
        <v>6324921.1903434293</v>
      </c>
    </row>
    <row r="157" spans="1:14">
      <c r="A157" t="s">
        <v>900</v>
      </c>
      <c r="B157">
        <v>387814.59793286363</v>
      </c>
      <c r="C157">
        <v>432411.10934498149</v>
      </c>
      <c r="D157">
        <v>596285.32745065249</v>
      </c>
      <c r="E157">
        <v>604613.75924256933</v>
      </c>
      <c r="F157">
        <v>980019.71532445028</v>
      </c>
      <c r="G157">
        <v>542875.56846929155</v>
      </c>
      <c r="H157">
        <v>997678.95227875025</v>
      </c>
      <c r="I157">
        <v>770970.00643062405</v>
      </c>
      <c r="J157">
        <v>577590.54483376211</v>
      </c>
      <c r="K157">
        <v>242632.91613232062</v>
      </c>
      <c r="L157">
        <v>133347.53467442541</v>
      </c>
      <c r="M157">
        <v>52248.169851654369</v>
      </c>
      <c r="N157" s="5">
        <v>6318488.2019663462</v>
      </c>
    </row>
    <row r="158" spans="1:14">
      <c r="A158" t="s">
        <v>1053</v>
      </c>
      <c r="B158">
        <v>121243.31741231342</v>
      </c>
      <c r="C158">
        <v>551347.84929510055</v>
      </c>
      <c r="D158">
        <v>884473.41008710209</v>
      </c>
      <c r="E158">
        <v>811526.90964459756</v>
      </c>
      <c r="F158">
        <v>125763.67449779902</v>
      </c>
      <c r="G158">
        <v>544517.0091358053</v>
      </c>
      <c r="H158">
        <v>161014.34013032689</v>
      </c>
      <c r="I158">
        <v>848032.43169537908</v>
      </c>
      <c r="J158">
        <v>729238.64953754668</v>
      </c>
      <c r="K158">
        <v>116386.97094172156</v>
      </c>
      <c r="L158">
        <v>757745.06129905174</v>
      </c>
      <c r="M158">
        <v>656221.49010342383</v>
      </c>
      <c r="N158" s="5">
        <v>6307511.113780167</v>
      </c>
    </row>
    <row r="159" spans="1:14">
      <c r="A159" t="s">
        <v>269</v>
      </c>
      <c r="B159">
        <v>336075.45412257302</v>
      </c>
      <c r="C159">
        <v>915758.76800971897</v>
      </c>
      <c r="D159">
        <v>757069.84656722308</v>
      </c>
      <c r="E159">
        <v>329955.79152740916</v>
      </c>
      <c r="F159">
        <v>169270.84730424348</v>
      </c>
      <c r="G159">
        <v>556184.30527263775</v>
      </c>
      <c r="H159">
        <v>54128.385449359826</v>
      </c>
      <c r="I159">
        <v>314368.44619239244</v>
      </c>
      <c r="J159">
        <v>413871.4360944191</v>
      </c>
      <c r="K159">
        <v>528836.09763811599</v>
      </c>
      <c r="L159">
        <v>978920.74236927356</v>
      </c>
      <c r="M159">
        <v>949623.10075914022</v>
      </c>
      <c r="N159" s="5">
        <v>6304063.2213065075</v>
      </c>
    </row>
    <row r="160" spans="1:14">
      <c r="A160" t="s">
        <v>694</v>
      </c>
      <c r="B160">
        <v>540158.25677939737</v>
      </c>
      <c r="C160">
        <v>481349.73923906032</v>
      </c>
      <c r="D160">
        <v>212703.86630095917</v>
      </c>
      <c r="E160">
        <v>106976.63260229107</v>
      </c>
      <c r="F160">
        <v>530909.09977730364</v>
      </c>
      <c r="G160">
        <v>629239.60281389044</v>
      </c>
      <c r="H160">
        <v>761458.67737280775</v>
      </c>
      <c r="I160">
        <v>681063.49642475846</v>
      </c>
      <c r="J160">
        <v>849769.3592729033</v>
      </c>
      <c r="K160">
        <v>33652.24593634253</v>
      </c>
      <c r="L160">
        <v>961149.81365136884</v>
      </c>
      <c r="M160">
        <v>503767.96674733615</v>
      </c>
      <c r="N160" s="5">
        <v>6292198.7569184192</v>
      </c>
    </row>
    <row r="161" spans="1:14">
      <c r="A161" t="s">
        <v>597</v>
      </c>
      <c r="B161">
        <v>621039.25294265302</v>
      </c>
      <c r="C161">
        <v>749332.81837451784</v>
      </c>
      <c r="D161">
        <v>927010.42774068902</v>
      </c>
      <c r="E161">
        <v>613134.54965480592</v>
      </c>
      <c r="F161">
        <v>436543.33694805793</v>
      </c>
      <c r="G161">
        <v>360082.91364965483</v>
      </c>
      <c r="H161">
        <v>606125.95001844584</v>
      </c>
      <c r="I161">
        <v>379528.8496596996</v>
      </c>
      <c r="J161">
        <v>97579.775295124069</v>
      </c>
      <c r="K161">
        <v>268609.63999676524</v>
      </c>
      <c r="L161">
        <v>349030.90273477486</v>
      </c>
      <c r="M161">
        <v>865903.63307371899</v>
      </c>
      <c r="N161" s="5">
        <v>6273922.0500889085</v>
      </c>
    </row>
    <row r="162" spans="1:14">
      <c r="A162" t="s">
        <v>1221</v>
      </c>
      <c r="B162">
        <v>383209.22037160554</v>
      </c>
      <c r="C162">
        <v>48804.636356671537</v>
      </c>
      <c r="D162">
        <v>979756.75921415724</v>
      </c>
      <c r="E162">
        <v>567318.79769841686</v>
      </c>
      <c r="F162">
        <v>872215.07912136428</v>
      </c>
      <c r="G162">
        <v>240724.30435431169</v>
      </c>
      <c r="H162">
        <v>921918.96113092138</v>
      </c>
      <c r="I162">
        <v>272683.73932937684</v>
      </c>
      <c r="J162">
        <v>648862.6376396477</v>
      </c>
      <c r="K162">
        <v>404078.44495606946</v>
      </c>
      <c r="L162">
        <v>98575.357259878539</v>
      </c>
      <c r="M162">
        <v>834730.54268776719</v>
      </c>
      <c r="N162" s="5">
        <v>6272878.4801201886</v>
      </c>
    </row>
    <row r="163" spans="1:14">
      <c r="A163" t="s">
        <v>1127</v>
      </c>
      <c r="B163">
        <v>660271.08917401859</v>
      </c>
      <c r="C163">
        <v>802799.97512466263</v>
      </c>
      <c r="D163">
        <v>571362.18697041727</v>
      </c>
      <c r="E163">
        <v>599907.15989461378</v>
      </c>
      <c r="F163">
        <v>63186.613220997831</v>
      </c>
      <c r="G163">
        <v>779424.18757696706</v>
      </c>
      <c r="H163">
        <v>678952.21254586859</v>
      </c>
      <c r="I163">
        <v>929525.81236570515</v>
      </c>
      <c r="J163">
        <v>190257.62322834373</v>
      </c>
      <c r="K163">
        <v>118193.58197248442</v>
      </c>
      <c r="L163">
        <v>532121.41806984309</v>
      </c>
      <c r="M163">
        <v>341497.89666809759</v>
      </c>
      <c r="N163" s="5">
        <v>6267499.7568120202</v>
      </c>
    </row>
    <row r="164" spans="1:14">
      <c r="A164" t="s">
        <v>849</v>
      </c>
      <c r="B164">
        <v>942288.17685831396</v>
      </c>
      <c r="C164">
        <v>59590.865888345943</v>
      </c>
      <c r="D164">
        <v>61273.915130171554</v>
      </c>
      <c r="E164">
        <v>875059.71530001855</v>
      </c>
      <c r="F164">
        <v>963311.36242660775</v>
      </c>
      <c r="G164">
        <v>28000.82317427477</v>
      </c>
      <c r="H164">
        <v>812747.29912225658</v>
      </c>
      <c r="I164">
        <v>736420.27685113868</v>
      </c>
      <c r="J164">
        <v>182035.61097085098</v>
      </c>
      <c r="K164">
        <v>307787.37528286991</v>
      </c>
      <c r="L164">
        <v>709704.13740019104</v>
      </c>
      <c r="M164">
        <v>583530.69710976887</v>
      </c>
      <c r="N164" s="5">
        <v>6261750.2555148099</v>
      </c>
    </row>
    <row r="165" spans="1:14">
      <c r="A165" t="s">
        <v>1120</v>
      </c>
      <c r="B165">
        <v>827302.1300845251</v>
      </c>
      <c r="C165">
        <v>433008.05733463157</v>
      </c>
      <c r="D165">
        <v>317325.26934014005</v>
      </c>
      <c r="E165">
        <v>155262.25570219921</v>
      </c>
      <c r="F165">
        <v>395207.09203369688</v>
      </c>
      <c r="G165">
        <v>665244.92116322217</v>
      </c>
      <c r="H165">
        <v>415449.82675699325</v>
      </c>
      <c r="I165">
        <v>356993.23204253474</v>
      </c>
      <c r="J165">
        <v>407044.97496432334</v>
      </c>
      <c r="K165">
        <v>455688.15399699326</v>
      </c>
      <c r="L165">
        <v>838673.71825462929</v>
      </c>
      <c r="M165">
        <v>991177.16568102501</v>
      </c>
      <c r="N165" s="5">
        <v>6258376.7973549142</v>
      </c>
    </row>
    <row r="166" spans="1:14">
      <c r="A166" t="s">
        <v>1301</v>
      </c>
      <c r="B166">
        <v>473358.4056324308</v>
      </c>
      <c r="C166">
        <v>844367.44552485249</v>
      </c>
      <c r="D166">
        <v>417008.68082574493</v>
      </c>
      <c r="E166">
        <v>578263.1128529869</v>
      </c>
      <c r="F166">
        <v>89978.851753163777</v>
      </c>
      <c r="G166">
        <v>997867.70664477616</v>
      </c>
      <c r="H166">
        <v>279929.58305363235</v>
      </c>
      <c r="I166">
        <v>52460.579450818164</v>
      </c>
      <c r="J166">
        <v>624095.57412528421</v>
      </c>
      <c r="K166">
        <v>533673.5739881919</v>
      </c>
      <c r="L166">
        <v>864899.10048984701</v>
      </c>
      <c r="M166">
        <v>499175.61775677744</v>
      </c>
      <c r="N166" s="5">
        <v>6255078.2320985058</v>
      </c>
    </row>
    <row r="167" spans="1:14">
      <c r="A167" t="s">
        <v>963</v>
      </c>
      <c r="B167">
        <v>259676.71441664774</v>
      </c>
      <c r="C167">
        <v>702882.23690666293</v>
      </c>
      <c r="D167">
        <v>128959.40169058141</v>
      </c>
      <c r="E167">
        <v>55387.156257488467</v>
      </c>
      <c r="F167">
        <v>340239.11570991529</v>
      </c>
      <c r="G167">
        <v>669789.49906322965</v>
      </c>
      <c r="H167">
        <v>69495.81636469948</v>
      </c>
      <c r="I167">
        <v>994249.32391138247</v>
      </c>
      <c r="J167">
        <v>866711.65624447784</v>
      </c>
      <c r="K167">
        <v>491438.65575686173</v>
      </c>
      <c r="L167">
        <v>927391.57180978567</v>
      </c>
      <c r="M167">
        <v>748320.06340238696</v>
      </c>
      <c r="N167" s="5">
        <v>6254541.2115341192</v>
      </c>
    </row>
    <row r="168" spans="1:14">
      <c r="A168" t="s">
        <v>528</v>
      </c>
      <c r="B168">
        <v>319017.58021866088</v>
      </c>
      <c r="C168">
        <v>81348.323923892691</v>
      </c>
      <c r="D168">
        <v>540527.73767744994</v>
      </c>
      <c r="E168">
        <v>431853.53144783567</v>
      </c>
      <c r="F168">
        <v>537474.45767745888</v>
      </c>
      <c r="G168">
        <v>85439.700189059557</v>
      </c>
      <c r="H168">
        <v>788896.50467036373</v>
      </c>
      <c r="I168">
        <v>850511.39431983372</v>
      </c>
      <c r="J168">
        <v>921764.70030657644</v>
      </c>
      <c r="K168">
        <v>582112.29259196669</v>
      </c>
      <c r="L168">
        <v>509327.42425796221</v>
      </c>
      <c r="M168">
        <v>602296.84359044232</v>
      </c>
      <c r="N168" s="5">
        <v>6250570.4908715021</v>
      </c>
    </row>
    <row r="169" spans="1:14">
      <c r="A169" t="s">
        <v>554</v>
      </c>
      <c r="B169">
        <v>651892.44877943513</v>
      </c>
      <c r="C169">
        <v>903484.42652009171</v>
      </c>
      <c r="D169">
        <v>393477.44155779964</v>
      </c>
      <c r="E169">
        <v>961793.69560766232</v>
      </c>
      <c r="F169">
        <v>803611.63143324782</v>
      </c>
      <c r="G169">
        <v>21673.505927762628</v>
      </c>
      <c r="H169">
        <v>935042.67436255794</v>
      </c>
      <c r="I169">
        <v>394206.23980327329</v>
      </c>
      <c r="J169">
        <v>487172.0232739505</v>
      </c>
      <c r="K169">
        <v>681508.16198465985</v>
      </c>
      <c r="L169">
        <v>7331.3179149671059</v>
      </c>
      <c r="M169">
        <v>7443.6319252478843</v>
      </c>
      <c r="N169" s="5">
        <v>6248637.199090655</v>
      </c>
    </row>
    <row r="170" spans="1:14">
      <c r="A170" t="s">
        <v>1315</v>
      </c>
      <c r="B170">
        <v>47712.051885533627</v>
      </c>
      <c r="C170">
        <v>869364.00480863568</v>
      </c>
      <c r="D170">
        <v>390735.54249610577</v>
      </c>
      <c r="E170">
        <v>534516.60134224687</v>
      </c>
      <c r="F170">
        <v>533188.43942883494</v>
      </c>
      <c r="G170">
        <v>401033.58876932558</v>
      </c>
      <c r="H170">
        <v>992850.54058655642</v>
      </c>
      <c r="I170">
        <v>616687.1873540316</v>
      </c>
      <c r="J170">
        <v>478177.46354269097</v>
      </c>
      <c r="K170">
        <v>546111.45413508022</v>
      </c>
      <c r="L170">
        <v>487575.01800121815</v>
      </c>
      <c r="M170">
        <v>343926.19239067246</v>
      </c>
      <c r="N170" s="5">
        <v>6241878.084740933</v>
      </c>
    </row>
    <row r="171" spans="1:14">
      <c r="A171" t="s">
        <v>514</v>
      </c>
      <c r="B171">
        <v>306261.58697036479</v>
      </c>
      <c r="C171">
        <v>310373.64941302169</v>
      </c>
      <c r="D171">
        <v>502252.33187298203</v>
      </c>
      <c r="E171">
        <v>701051.59190496465</v>
      </c>
      <c r="F171">
        <v>937254.48077300237</v>
      </c>
      <c r="G171">
        <v>161823.65043904123</v>
      </c>
      <c r="H171">
        <v>258317.2784033363</v>
      </c>
      <c r="I171">
        <v>284110.33365839731</v>
      </c>
      <c r="J171">
        <v>515936.87363192806</v>
      </c>
      <c r="K171">
        <v>884234.30658266135</v>
      </c>
      <c r="L171">
        <v>719148.27865883766</v>
      </c>
      <c r="M171">
        <v>655066.30116347736</v>
      </c>
      <c r="N171" s="5">
        <v>6235830.6634720154</v>
      </c>
    </row>
    <row r="172" spans="1:14">
      <c r="A172" t="s">
        <v>660</v>
      </c>
      <c r="B172">
        <v>281345.20410987583</v>
      </c>
      <c r="C172">
        <v>794916.9111359081</v>
      </c>
      <c r="D172">
        <v>329668.68049213639</v>
      </c>
      <c r="E172">
        <v>63226.295161270209</v>
      </c>
      <c r="F172">
        <v>298751.13462121785</v>
      </c>
      <c r="G172">
        <v>772912.17041784385</v>
      </c>
      <c r="H172">
        <v>833168.47396962577</v>
      </c>
      <c r="I172">
        <v>372372.51945750148</v>
      </c>
      <c r="J172">
        <v>121796.02677870693</v>
      </c>
      <c r="K172">
        <v>923480.21254187648</v>
      </c>
      <c r="L172">
        <v>546053.94097505754</v>
      </c>
      <c r="M172">
        <v>893240.4560823366</v>
      </c>
      <c r="N172" s="5">
        <v>6230932.0257433569</v>
      </c>
    </row>
    <row r="173" spans="1:14">
      <c r="A173" t="s">
        <v>842</v>
      </c>
      <c r="B173">
        <v>174804.40013952082</v>
      </c>
      <c r="C173">
        <v>81966.608629836628</v>
      </c>
      <c r="D173">
        <v>678813.61817396397</v>
      </c>
      <c r="E173">
        <v>632713.77419235464</v>
      </c>
      <c r="F173">
        <v>407161.35079966096</v>
      </c>
      <c r="G173">
        <v>767697.90405734151</v>
      </c>
      <c r="H173">
        <v>238295.20053821639</v>
      </c>
      <c r="I173">
        <v>904543.90789846133</v>
      </c>
      <c r="J173">
        <v>175888.04177955198</v>
      </c>
      <c r="K173">
        <v>681845.0115883376</v>
      </c>
      <c r="L173">
        <v>610730.82615401084</v>
      </c>
      <c r="M173">
        <v>875462.26111134165</v>
      </c>
      <c r="N173" s="5">
        <v>6229922.9050625972</v>
      </c>
    </row>
    <row r="174" spans="1:14">
      <c r="A174" t="s">
        <v>1311</v>
      </c>
      <c r="B174">
        <v>764986.49793366925</v>
      </c>
      <c r="C174">
        <v>88132.391465957422</v>
      </c>
      <c r="D174">
        <v>767664.3984684028</v>
      </c>
      <c r="E174">
        <v>46392.093577258485</v>
      </c>
      <c r="F174">
        <v>782018.61203622341</v>
      </c>
      <c r="G174">
        <v>751781.83967062761</v>
      </c>
      <c r="H174">
        <v>253123.97476384474</v>
      </c>
      <c r="I174">
        <v>346955.72445828991</v>
      </c>
      <c r="J174">
        <v>873173.83948974079</v>
      </c>
      <c r="K174">
        <v>787849.13297375047</v>
      </c>
      <c r="L174">
        <v>4120.806757207496</v>
      </c>
      <c r="M174">
        <v>758702.19222417951</v>
      </c>
      <c r="N174" s="5">
        <v>6224901.5038191509</v>
      </c>
    </row>
    <row r="175" spans="1:14">
      <c r="A175" t="s">
        <v>1059</v>
      </c>
      <c r="B175">
        <v>377103.04425840225</v>
      </c>
      <c r="C175">
        <v>774290.93480446492</v>
      </c>
      <c r="D175">
        <v>394985.43351060146</v>
      </c>
      <c r="E175">
        <v>790364.09323723475</v>
      </c>
      <c r="F175">
        <v>396104.91307120019</v>
      </c>
      <c r="G175">
        <v>624022.99387067335</v>
      </c>
      <c r="H175">
        <v>441185.38127820386</v>
      </c>
      <c r="I175">
        <v>381135.88341576862</v>
      </c>
      <c r="J175">
        <v>835931.51737882884</v>
      </c>
      <c r="K175">
        <v>458077.9722760634</v>
      </c>
      <c r="L175">
        <v>445529.46734092955</v>
      </c>
      <c r="M175">
        <v>296837.5553422161</v>
      </c>
      <c r="N175" s="5">
        <v>6215569.1897845864</v>
      </c>
    </row>
    <row r="176" spans="1:14">
      <c r="A176" t="s">
        <v>417</v>
      </c>
      <c r="B176">
        <v>495418.70426214742</v>
      </c>
      <c r="C176">
        <v>682950.81507925421</v>
      </c>
      <c r="D176">
        <v>59560.869835214471</v>
      </c>
      <c r="E176">
        <v>734113.12712926615</v>
      </c>
      <c r="F176">
        <v>476142.25434685242</v>
      </c>
      <c r="G176">
        <v>490110.49960975704</v>
      </c>
      <c r="H176">
        <v>607159.87552644499</v>
      </c>
      <c r="I176">
        <v>274674.87713776936</v>
      </c>
      <c r="J176">
        <v>783524.81484280585</v>
      </c>
      <c r="K176">
        <v>171776.99403388813</v>
      </c>
      <c r="L176">
        <v>541892.79442471219</v>
      </c>
      <c r="M176">
        <v>893584.59502829646</v>
      </c>
      <c r="N176" s="5">
        <v>6210910.2212564088</v>
      </c>
    </row>
    <row r="177" spans="1:14">
      <c r="A177" t="s">
        <v>261</v>
      </c>
      <c r="B177">
        <v>494022.99326881225</v>
      </c>
      <c r="C177">
        <v>313362.3375215113</v>
      </c>
      <c r="D177">
        <v>642828.22603115439</v>
      </c>
      <c r="E177">
        <v>751459.22469812992</v>
      </c>
      <c r="F177">
        <v>964026.03695530386</v>
      </c>
      <c r="G177">
        <v>670236.38142591633</v>
      </c>
      <c r="H177">
        <v>659187.58545086707</v>
      </c>
      <c r="I177">
        <v>74502.595479426163</v>
      </c>
      <c r="J177">
        <v>325410.30804746627</v>
      </c>
      <c r="K177">
        <v>304305.19571765111</v>
      </c>
      <c r="L177">
        <v>244704.0590172126</v>
      </c>
      <c r="M177">
        <v>758031.90903625765</v>
      </c>
      <c r="N177" s="5">
        <v>6202076.8526497083</v>
      </c>
    </row>
    <row r="178" spans="1:14">
      <c r="A178" t="s">
        <v>324</v>
      </c>
      <c r="B178">
        <v>425684.72927661182</v>
      </c>
      <c r="C178">
        <v>943040.14415228518</v>
      </c>
      <c r="D178">
        <v>564208.49959658703</v>
      </c>
      <c r="E178">
        <v>310563.80375330162</v>
      </c>
      <c r="F178">
        <v>875210.82779962092</v>
      </c>
      <c r="G178">
        <v>334531.50943479326</v>
      </c>
      <c r="H178">
        <v>395942.57745470764</v>
      </c>
      <c r="I178">
        <v>414624.08929696894</v>
      </c>
      <c r="J178">
        <v>449815.85669790325</v>
      </c>
      <c r="K178">
        <v>837072.23228209733</v>
      </c>
      <c r="L178">
        <v>508274.68711111526</v>
      </c>
      <c r="M178">
        <v>127137.45425619694</v>
      </c>
      <c r="N178" s="5">
        <v>6186106.4111121884</v>
      </c>
    </row>
    <row r="179" spans="1:14">
      <c r="A179" t="s">
        <v>1272</v>
      </c>
      <c r="B179">
        <v>191835.70993163114</v>
      </c>
      <c r="C179">
        <v>553480.34797495732</v>
      </c>
      <c r="D179">
        <v>967503.77982639091</v>
      </c>
      <c r="E179">
        <v>901014.22200956277</v>
      </c>
      <c r="F179">
        <v>372275.39491170971</v>
      </c>
      <c r="G179">
        <v>663724.59915896086</v>
      </c>
      <c r="H179">
        <v>8567.8003518215864</v>
      </c>
      <c r="I179">
        <v>88033.994005797373</v>
      </c>
      <c r="J179">
        <v>945758.33529737417</v>
      </c>
      <c r="K179">
        <v>218775.72670462486</v>
      </c>
      <c r="L179">
        <v>706815.07541770989</v>
      </c>
      <c r="M179">
        <v>567979.47259198816</v>
      </c>
      <c r="N179" s="5">
        <v>6185764.4581825277</v>
      </c>
    </row>
    <row r="180" spans="1:14">
      <c r="A180" t="s">
        <v>438</v>
      </c>
      <c r="B180">
        <v>253904.41044453328</v>
      </c>
      <c r="C180">
        <v>879447.3353643259</v>
      </c>
      <c r="D180">
        <v>454930.17615492427</v>
      </c>
      <c r="E180">
        <v>93964.506540143993</v>
      </c>
      <c r="F180">
        <v>576685.61763481912</v>
      </c>
      <c r="G180">
        <v>661206.84923797182</v>
      </c>
      <c r="H180">
        <v>286023.59251228027</v>
      </c>
      <c r="I180">
        <v>798902.24284214096</v>
      </c>
      <c r="J180">
        <v>4525.7089086079286</v>
      </c>
      <c r="K180">
        <v>658666.51941505063</v>
      </c>
      <c r="L180">
        <v>702117.41768257564</v>
      </c>
      <c r="M180">
        <v>804083.19882464281</v>
      </c>
      <c r="N180" s="5">
        <v>6174457.575562017</v>
      </c>
    </row>
    <row r="181" spans="1:14">
      <c r="A181" t="s">
        <v>392</v>
      </c>
      <c r="B181">
        <v>812836.3346869864</v>
      </c>
      <c r="C181">
        <v>378637.58711941197</v>
      </c>
      <c r="D181">
        <v>142241.53943643681</v>
      </c>
      <c r="E181">
        <v>616382.12534530286</v>
      </c>
      <c r="F181">
        <v>553117.36610524263</v>
      </c>
      <c r="G181">
        <v>808826.99475819711</v>
      </c>
      <c r="H181">
        <v>97985.744770475052</v>
      </c>
      <c r="I181">
        <v>812792.51411195507</v>
      </c>
      <c r="J181">
        <v>892780.85670956457</v>
      </c>
      <c r="K181">
        <v>860571.59886979405</v>
      </c>
      <c r="L181">
        <v>39349.474859832757</v>
      </c>
      <c r="M181">
        <v>141505.42952201073</v>
      </c>
      <c r="N181" s="5">
        <v>6157027.5662952093</v>
      </c>
    </row>
    <row r="182" spans="1:14">
      <c r="A182" t="s">
        <v>993</v>
      </c>
      <c r="B182">
        <v>766746.99809283181</v>
      </c>
      <c r="C182">
        <v>127835.08790723652</v>
      </c>
      <c r="D182">
        <v>876708.41547038616</v>
      </c>
      <c r="E182">
        <v>684905.54754346854</v>
      </c>
      <c r="F182">
        <v>241611.24067912233</v>
      </c>
      <c r="G182">
        <v>731469.32408946543</v>
      </c>
      <c r="H182">
        <v>759802.24994183367</v>
      </c>
      <c r="I182">
        <v>196743.74513806758</v>
      </c>
      <c r="J182">
        <v>253056.35383997683</v>
      </c>
      <c r="K182">
        <v>281627.28185151517</v>
      </c>
      <c r="L182">
        <v>269240.50253337395</v>
      </c>
      <c r="M182">
        <v>953432.66135475785</v>
      </c>
      <c r="N182" s="5">
        <v>6143179.4084420362</v>
      </c>
    </row>
    <row r="183" spans="1:14">
      <c r="A183" t="s">
        <v>1049</v>
      </c>
      <c r="B183">
        <v>211012.14267615264</v>
      </c>
      <c r="C183">
        <v>407083.990148852</v>
      </c>
      <c r="D183">
        <v>743364.1621853403</v>
      </c>
      <c r="E183">
        <v>186333.36538907018</v>
      </c>
      <c r="F183">
        <v>587711.10634558392</v>
      </c>
      <c r="G183">
        <v>81245.907273061574</v>
      </c>
      <c r="H183">
        <v>405442.53203864611</v>
      </c>
      <c r="I183">
        <v>293094.84675365716</v>
      </c>
      <c r="J183">
        <v>988485.81365273462</v>
      </c>
      <c r="K183">
        <v>894205.59253306838</v>
      </c>
      <c r="L183">
        <v>624989.51250051428</v>
      </c>
      <c r="M183">
        <v>709835.94143047894</v>
      </c>
      <c r="N183" s="5">
        <v>6132804.912927161</v>
      </c>
    </row>
    <row r="184" spans="1:14">
      <c r="A184" t="s">
        <v>171</v>
      </c>
      <c r="B184">
        <v>616970.68809015944</v>
      </c>
      <c r="C184">
        <v>911350.56118720793</v>
      </c>
      <c r="D184">
        <v>750796.66429661051</v>
      </c>
      <c r="E184">
        <v>614681.20250585</v>
      </c>
      <c r="F184">
        <v>988456.60112769483</v>
      </c>
      <c r="G184">
        <v>832366.19782088895</v>
      </c>
      <c r="H184">
        <v>388175.85742969485</v>
      </c>
      <c r="I184">
        <v>240681.80539056461</v>
      </c>
      <c r="J184">
        <v>294798.5109347371</v>
      </c>
      <c r="K184">
        <v>181011.40282293604</v>
      </c>
      <c r="L184">
        <v>167165.50838784283</v>
      </c>
      <c r="M184">
        <v>135611.59368365005</v>
      </c>
      <c r="N184" s="5">
        <v>6122066.5936778374</v>
      </c>
    </row>
    <row r="185" spans="1:14">
      <c r="A185" t="s">
        <v>1113</v>
      </c>
      <c r="B185">
        <v>729904.51670528192</v>
      </c>
      <c r="C185">
        <v>996491.91958629142</v>
      </c>
      <c r="D185">
        <v>775650.24225964153</v>
      </c>
      <c r="E185">
        <v>823415.08791820542</v>
      </c>
      <c r="F185">
        <v>179822.46705954365</v>
      </c>
      <c r="G185">
        <v>606576.85751299257</v>
      </c>
      <c r="H185">
        <v>398925.05155714462</v>
      </c>
      <c r="I185">
        <v>328982.27790067613</v>
      </c>
      <c r="J185">
        <v>55975.351675445876</v>
      </c>
      <c r="K185">
        <v>578723.43768065714</v>
      </c>
      <c r="L185">
        <v>331346.98456888011</v>
      </c>
      <c r="M185">
        <v>313643.55976922542</v>
      </c>
      <c r="N185" s="5">
        <v>6119457.7541939849</v>
      </c>
    </row>
    <row r="186" spans="1:14">
      <c r="A186" t="s">
        <v>82</v>
      </c>
      <c r="B186">
        <v>965509.9141699</v>
      </c>
      <c r="C186">
        <v>923170.09457445471</v>
      </c>
      <c r="D186">
        <v>799537.59296525538</v>
      </c>
      <c r="E186">
        <v>445485.25701452821</v>
      </c>
      <c r="F186">
        <v>308093.01319194969</v>
      </c>
      <c r="G186">
        <v>407370.05617662228</v>
      </c>
      <c r="H186">
        <v>89112.557410369162</v>
      </c>
      <c r="I186">
        <v>521520.19171548047</v>
      </c>
      <c r="J186">
        <v>71697.506145126827</v>
      </c>
      <c r="K186">
        <v>343424.8958568853</v>
      </c>
      <c r="L186">
        <v>415266.00046887528</v>
      </c>
      <c r="M186">
        <v>827579.01076517638</v>
      </c>
      <c r="N186" s="5">
        <v>6117766.090454624</v>
      </c>
    </row>
    <row r="187" spans="1:14">
      <c r="A187" t="s">
        <v>710</v>
      </c>
      <c r="B187">
        <v>907743.95366235776</v>
      </c>
      <c r="C187">
        <v>12738.231938592915</v>
      </c>
      <c r="D187">
        <v>307149.0731963751</v>
      </c>
      <c r="E187">
        <v>804799.71976327815</v>
      </c>
      <c r="F187">
        <v>159923.49639227855</v>
      </c>
      <c r="G187">
        <v>683598.57372217532</v>
      </c>
      <c r="H187">
        <v>819053.97739255102</v>
      </c>
      <c r="I187">
        <v>333650.90126583562</v>
      </c>
      <c r="J187">
        <v>750019.93683694419</v>
      </c>
      <c r="K187">
        <v>457801.34287617181</v>
      </c>
      <c r="L187">
        <v>833348.96491859225</v>
      </c>
      <c r="M187">
        <v>44360.478171018847</v>
      </c>
      <c r="N187" s="5">
        <v>6114188.6501361709</v>
      </c>
    </row>
    <row r="188" spans="1:14">
      <c r="A188" t="s">
        <v>169</v>
      </c>
      <c r="B188">
        <v>886365.20455778902</v>
      </c>
      <c r="C188">
        <v>136064.69066392278</v>
      </c>
      <c r="D188">
        <v>316915.5809348324</v>
      </c>
      <c r="E188">
        <v>869330.32596234127</v>
      </c>
      <c r="F188">
        <v>366666.73715791153</v>
      </c>
      <c r="G188">
        <v>685778.08220518637</v>
      </c>
      <c r="H188">
        <v>176765.4355682492</v>
      </c>
      <c r="I188">
        <v>812517.74723331886</v>
      </c>
      <c r="J188">
        <v>227752.09159118714</v>
      </c>
      <c r="K188">
        <v>924054.10514990427</v>
      </c>
      <c r="L188">
        <v>77086.682973032119</v>
      </c>
      <c r="M188">
        <v>634848.5688203281</v>
      </c>
      <c r="N188" s="5">
        <v>6114145.2528180024</v>
      </c>
    </row>
    <row r="189" spans="1:14">
      <c r="A189" t="s">
        <v>38</v>
      </c>
      <c r="B189">
        <v>644615.58083813626</v>
      </c>
      <c r="C189">
        <v>886443.15226113237</v>
      </c>
      <c r="D189">
        <v>496628.66316029022</v>
      </c>
      <c r="E189">
        <v>52612.26977500588</v>
      </c>
      <c r="F189">
        <v>461204.85267278121</v>
      </c>
      <c r="G189">
        <v>585778.48519725876</v>
      </c>
      <c r="H189">
        <v>878647.07879475248</v>
      </c>
      <c r="I189">
        <v>128213.4149271198</v>
      </c>
      <c r="J189">
        <v>322128.20560934639</v>
      </c>
      <c r="K189">
        <v>551672.82754979632</v>
      </c>
      <c r="L189">
        <v>656667.82385755738</v>
      </c>
      <c r="M189">
        <v>437158.37108004687</v>
      </c>
      <c r="N189" s="5">
        <v>6101770.7257232238</v>
      </c>
    </row>
    <row r="190" spans="1:14">
      <c r="A190" t="s">
        <v>581</v>
      </c>
      <c r="B190">
        <v>592934.33576184325</v>
      </c>
      <c r="C190">
        <v>172903.45650282636</v>
      </c>
      <c r="D190">
        <v>303765.51040921465</v>
      </c>
      <c r="E190">
        <v>598579.16365335975</v>
      </c>
      <c r="F190">
        <v>28681.175705107977</v>
      </c>
      <c r="G190">
        <v>489402.05591684347</v>
      </c>
      <c r="H190">
        <v>565758.85247021227</v>
      </c>
      <c r="I190">
        <v>35677.529025448188</v>
      </c>
      <c r="J190">
        <v>951832.08675997262</v>
      </c>
      <c r="K190">
        <v>957379.45310228772</v>
      </c>
      <c r="L190">
        <v>617387.07130390126</v>
      </c>
      <c r="M190">
        <v>786771.46659999597</v>
      </c>
      <c r="N190" s="5">
        <v>6101072.1572110131</v>
      </c>
    </row>
    <row r="191" spans="1:14">
      <c r="A191" t="s">
        <v>667</v>
      </c>
      <c r="B191">
        <v>654297.71372531378</v>
      </c>
      <c r="C191">
        <v>143279.99348081011</v>
      </c>
      <c r="D191">
        <v>477722.90481769707</v>
      </c>
      <c r="E191">
        <v>870853.2017308136</v>
      </c>
      <c r="F191">
        <v>396027.18122604175</v>
      </c>
      <c r="G191">
        <v>761438.78210632259</v>
      </c>
      <c r="H191">
        <v>886633.5983007343</v>
      </c>
      <c r="I191">
        <v>457652.30579200434</v>
      </c>
      <c r="J191">
        <v>817456.55444232665</v>
      </c>
      <c r="K191">
        <v>21330.76013649171</v>
      </c>
      <c r="L191">
        <v>551675.2692059807</v>
      </c>
      <c r="M191">
        <v>57205.872818432144</v>
      </c>
      <c r="N191" s="5">
        <v>6095574.1377829686</v>
      </c>
    </row>
    <row r="192" spans="1:14">
      <c r="A192" t="s">
        <v>1131</v>
      </c>
      <c r="B192">
        <v>181615.14251397393</v>
      </c>
      <c r="C192">
        <v>398248.3996422427</v>
      </c>
      <c r="D192">
        <v>868014.74753676413</v>
      </c>
      <c r="E192">
        <v>854425.59057349025</v>
      </c>
      <c r="F192">
        <v>540217.12447307701</v>
      </c>
      <c r="G192">
        <v>19516.140746187128</v>
      </c>
      <c r="H192">
        <v>744525.05397415732</v>
      </c>
      <c r="I192">
        <v>318998.46306816017</v>
      </c>
      <c r="J192">
        <v>535945.17093590612</v>
      </c>
      <c r="K192">
        <v>905184.22582993703</v>
      </c>
      <c r="L192">
        <v>466242.72787017329</v>
      </c>
      <c r="M192">
        <v>250126.60580530821</v>
      </c>
      <c r="N192" s="5">
        <v>6083059.3929693783</v>
      </c>
    </row>
    <row r="193" spans="1:14">
      <c r="A193" t="s">
        <v>1211</v>
      </c>
      <c r="B193">
        <v>947477.59324739967</v>
      </c>
      <c r="C193">
        <v>597130.55600089498</v>
      </c>
      <c r="D193">
        <v>590343.79184090625</v>
      </c>
      <c r="E193">
        <v>119399.30724170167</v>
      </c>
      <c r="F193">
        <v>223846.98331635099</v>
      </c>
      <c r="G193">
        <v>770171.41402120027</v>
      </c>
      <c r="H193">
        <v>522651.97198969324</v>
      </c>
      <c r="I193">
        <v>503771.44620739965</v>
      </c>
      <c r="J193">
        <v>785780.19489519123</v>
      </c>
      <c r="K193">
        <v>269358.33666511509</v>
      </c>
      <c r="L193">
        <v>20306.724761200989</v>
      </c>
      <c r="M193">
        <v>729646.58131042903</v>
      </c>
      <c r="N193" s="5">
        <v>6079884.9014974823</v>
      </c>
    </row>
    <row r="194" spans="1:14">
      <c r="A194" t="s">
        <v>1258</v>
      </c>
      <c r="B194">
        <v>153310.4235855205</v>
      </c>
      <c r="C194">
        <v>981940.1030161269</v>
      </c>
      <c r="D194">
        <v>332396.04004166456</v>
      </c>
      <c r="E194">
        <v>84459.786364115658</v>
      </c>
      <c r="F194">
        <v>934822.04036329209</v>
      </c>
      <c r="G194">
        <v>139278.41695855471</v>
      </c>
      <c r="H194">
        <v>780604.30296696431</v>
      </c>
      <c r="I194">
        <v>161665.00437523212</v>
      </c>
      <c r="J194">
        <v>527824.19122844178</v>
      </c>
      <c r="K194">
        <v>800348.7985818662</v>
      </c>
      <c r="L194">
        <v>526713.66786886414</v>
      </c>
      <c r="M194">
        <v>654949.60880404327</v>
      </c>
      <c r="N194" s="5">
        <v>6078312.3841546867</v>
      </c>
    </row>
    <row r="195" spans="1:14">
      <c r="A195" t="s">
        <v>498</v>
      </c>
      <c r="B195">
        <v>801442.17658245726</v>
      </c>
      <c r="C195">
        <v>666503.63959395466</v>
      </c>
      <c r="D195">
        <v>576859.41872238053</v>
      </c>
      <c r="E195">
        <v>820569.24373157753</v>
      </c>
      <c r="F195">
        <v>191687.98576730551</v>
      </c>
      <c r="G195">
        <v>64511.438594506806</v>
      </c>
      <c r="H195">
        <v>817967.10240763042</v>
      </c>
      <c r="I195">
        <v>298395.47949239641</v>
      </c>
      <c r="J195">
        <v>544990.16320239392</v>
      </c>
      <c r="K195">
        <v>702053.62350111222</v>
      </c>
      <c r="L195">
        <v>30991.339442545508</v>
      </c>
      <c r="M195">
        <v>560115.6373548772</v>
      </c>
      <c r="N195" s="5">
        <v>6076087.248393137</v>
      </c>
    </row>
    <row r="196" spans="1:14">
      <c r="A196" t="s">
        <v>825</v>
      </c>
      <c r="B196">
        <v>887783.00614040077</v>
      </c>
      <c r="C196">
        <v>652948.79149004619</v>
      </c>
      <c r="D196">
        <v>312338.02241463528</v>
      </c>
      <c r="E196">
        <v>613494.92302141071</v>
      </c>
      <c r="F196">
        <v>385492.10724814545</v>
      </c>
      <c r="G196">
        <v>969266.56564969942</v>
      </c>
      <c r="H196">
        <v>565394.24947652698</v>
      </c>
      <c r="I196">
        <v>14023.589636414812</v>
      </c>
      <c r="J196">
        <v>319871.336746838</v>
      </c>
      <c r="K196">
        <v>556969.23443105351</v>
      </c>
      <c r="L196">
        <v>404350.38361771946</v>
      </c>
      <c r="M196">
        <v>385914.75137677189</v>
      </c>
      <c r="N196" s="5">
        <v>6067846.9612496635</v>
      </c>
    </row>
    <row r="197" spans="1:14">
      <c r="A197" t="s">
        <v>258</v>
      </c>
      <c r="B197">
        <v>824665.10115837166</v>
      </c>
      <c r="C197">
        <v>782847.526029584</v>
      </c>
      <c r="D197">
        <v>557582.37440878293</v>
      </c>
      <c r="E197">
        <v>377761.55195571645</v>
      </c>
      <c r="F197">
        <v>864311.04817279009</v>
      </c>
      <c r="G197">
        <v>599186.18154274486</v>
      </c>
      <c r="H197">
        <v>83640.655877067591</v>
      </c>
      <c r="I197">
        <v>276067.48960818484</v>
      </c>
      <c r="J197">
        <v>326547.02862139972</v>
      </c>
      <c r="K197">
        <v>553556.52778032457</v>
      </c>
      <c r="L197">
        <v>530539.27001112641</v>
      </c>
      <c r="M197">
        <v>283206.68658085947</v>
      </c>
      <c r="N197" s="5">
        <v>6059911.441746952</v>
      </c>
    </row>
    <row r="198" spans="1:14">
      <c r="A198" t="s">
        <v>1344</v>
      </c>
      <c r="B198">
        <v>827108.22580678354</v>
      </c>
      <c r="C198">
        <v>140929.90315885691</v>
      </c>
      <c r="D198">
        <v>430898.35429032595</v>
      </c>
      <c r="E198">
        <v>183882.39745139491</v>
      </c>
      <c r="F198">
        <v>848357.22000483552</v>
      </c>
      <c r="G198">
        <v>995516.6092544077</v>
      </c>
      <c r="H198">
        <v>114937.1598597353</v>
      </c>
      <c r="I198">
        <v>722029.14730482176</v>
      </c>
      <c r="J198">
        <v>255770.51858318367</v>
      </c>
      <c r="K198">
        <v>641591.75249111466</v>
      </c>
      <c r="L198">
        <v>444723.16556051752</v>
      </c>
      <c r="M198">
        <v>453965.95510541962</v>
      </c>
      <c r="N198" s="5">
        <v>6059710.4088713974</v>
      </c>
    </row>
    <row r="199" spans="1:14">
      <c r="A199" t="s">
        <v>1124</v>
      </c>
      <c r="B199">
        <v>659649.43449279875</v>
      </c>
      <c r="C199">
        <v>525548.16292113671</v>
      </c>
      <c r="D199">
        <v>959139.87477296183</v>
      </c>
      <c r="E199">
        <v>190030.43206482616</v>
      </c>
      <c r="F199">
        <v>525523.55377260246</v>
      </c>
      <c r="G199">
        <v>408017.34211963194</v>
      </c>
      <c r="H199">
        <v>867231.15844899893</v>
      </c>
      <c r="I199">
        <v>242661.25019843821</v>
      </c>
      <c r="J199">
        <v>858726.53822089767</v>
      </c>
      <c r="K199">
        <v>443112.71531633614</v>
      </c>
      <c r="L199">
        <v>74138.22180816943</v>
      </c>
      <c r="M199">
        <v>304330.12687840575</v>
      </c>
      <c r="N199" s="5">
        <v>6058108.8110152027</v>
      </c>
    </row>
    <row r="200" spans="1:14">
      <c r="A200" t="s">
        <v>146</v>
      </c>
      <c r="B200">
        <v>941559.48372145696</v>
      </c>
      <c r="C200">
        <v>566813.66313138616</v>
      </c>
      <c r="D200">
        <v>824408.36109316116</v>
      </c>
      <c r="E200">
        <v>992024.55246080738</v>
      </c>
      <c r="F200">
        <v>223637.33225284898</v>
      </c>
      <c r="G200">
        <v>361446.0789691293</v>
      </c>
      <c r="H200">
        <v>137136.14330263934</v>
      </c>
      <c r="I200">
        <v>248276.35678970639</v>
      </c>
      <c r="J200">
        <v>323726.40618211537</v>
      </c>
      <c r="K200">
        <v>222667.47229544327</v>
      </c>
      <c r="L200">
        <v>804376.30077934079</v>
      </c>
      <c r="M200">
        <v>404440.54431522859</v>
      </c>
      <c r="N200" s="5">
        <v>6050512.6952932635</v>
      </c>
    </row>
    <row r="201" spans="1:14">
      <c r="A201" t="s">
        <v>332</v>
      </c>
      <c r="B201">
        <v>668296.60868377564</v>
      </c>
      <c r="C201">
        <v>746058.4987934269</v>
      </c>
      <c r="D201">
        <v>692265.19061070762</v>
      </c>
      <c r="E201">
        <v>177079.05652387947</v>
      </c>
      <c r="F201">
        <v>719128.08751065226</v>
      </c>
      <c r="G201">
        <v>556157.24826395744</v>
      </c>
      <c r="H201">
        <v>363535.4522849067</v>
      </c>
      <c r="I201">
        <v>321250.31844728679</v>
      </c>
      <c r="J201">
        <v>962708.33167120395</v>
      </c>
      <c r="K201">
        <v>318178.06101233058</v>
      </c>
      <c r="L201">
        <v>66995.983173018467</v>
      </c>
      <c r="M201">
        <v>450714.32570156845</v>
      </c>
      <c r="N201" s="5">
        <v>6042367.1626767134</v>
      </c>
    </row>
    <row r="202" spans="1:14">
      <c r="A202" t="s">
        <v>1028</v>
      </c>
      <c r="B202">
        <v>34901.974153832452</v>
      </c>
      <c r="C202">
        <v>296988.77512344689</v>
      </c>
      <c r="D202">
        <v>608116.45567995904</v>
      </c>
      <c r="E202">
        <v>460523.17738978408</v>
      </c>
      <c r="F202">
        <v>690839.63843513688</v>
      </c>
      <c r="G202">
        <v>172680.28112606239</v>
      </c>
      <c r="H202">
        <v>334709.80684068165</v>
      </c>
      <c r="I202">
        <v>741950.94403777423</v>
      </c>
      <c r="J202">
        <v>784920.48291421449</v>
      </c>
      <c r="K202">
        <v>378106.93914302165</v>
      </c>
      <c r="L202">
        <v>915765.54080268915</v>
      </c>
      <c r="M202">
        <v>621320.65273488511</v>
      </c>
      <c r="N202" s="5">
        <v>6040824.668381488</v>
      </c>
    </row>
    <row r="203" spans="1:14">
      <c r="A203" t="s">
        <v>871</v>
      </c>
      <c r="B203">
        <v>490014.93144399719</v>
      </c>
      <c r="C203">
        <v>874101.05795555003</v>
      </c>
      <c r="D203">
        <v>830205.18743569194</v>
      </c>
      <c r="E203">
        <v>643495.91423754708</v>
      </c>
      <c r="F203">
        <v>31554.239095999194</v>
      </c>
      <c r="G203">
        <v>40530.979447485515</v>
      </c>
      <c r="H203">
        <v>453962.2945538293</v>
      </c>
      <c r="I203">
        <v>246108.38277389581</v>
      </c>
      <c r="J203">
        <v>516824.44974456064</v>
      </c>
      <c r="K203">
        <v>610974.15999162663</v>
      </c>
      <c r="L203">
        <v>869664.51245197677</v>
      </c>
      <c r="M203">
        <v>433367.75293153996</v>
      </c>
      <c r="N203" s="5">
        <v>6040803.8620636994</v>
      </c>
    </row>
    <row r="204" spans="1:14">
      <c r="A204" t="s">
        <v>133</v>
      </c>
      <c r="B204">
        <v>631704.09590850479</v>
      </c>
      <c r="C204">
        <v>29389.666864465646</v>
      </c>
      <c r="D204">
        <v>414309.9897401359</v>
      </c>
      <c r="E204">
        <v>855576.36765176733</v>
      </c>
      <c r="F204">
        <v>103457.15780859043</v>
      </c>
      <c r="G204">
        <v>891344.98686914262</v>
      </c>
      <c r="H204">
        <v>941145.99328974367</v>
      </c>
      <c r="I204">
        <v>447500.05453571351</v>
      </c>
      <c r="J204">
        <v>269313.16329248733</v>
      </c>
      <c r="K204">
        <v>6785.7955173064029</v>
      </c>
      <c r="L204">
        <v>560641.63021354098</v>
      </c>
      <c r="M204">
        <v>874648.23478366062</v>
      </c>
      <c r="N204" s="5">
        <v>6025817.1364750601</v>
      </c>
    </row>
    <row r="205" spans="1:14">
      <c r="A205" t="s">
        <v>1014</v>
      </c>
      <c r="B205">
        <v>512825.90574426868</v>
      </c>
      <c r="C205">
        <v>846938.56211644132</v>
      </c>
      <c r="D205">
        <v>349988.89155581436</v>
      </c>
      <c r="E205">
        <v>342896.64039895794</v>
      </c>
      <c r="F205">
        <v>473170.22599061934</v>
      </c>
      <c r="G205">
        <v>65238.601779659679</v>
      </c>
      <c r="H205">
        <v>361164.64405525115</v>
      </c>
      <c r="I205">
        <v>473042.78115331166</v>
      </c>
      <c r="J205">
        <v>717493.81236382003</v>
      </c>
      <c r="K205">
        <v>675503.54903495812</v>
      </c>
      <c r="L205">
        <v>841491.12450912397</v>
      </c>
      <c r="M205">
        <v>364628.43624413334</v>
      </c>
      <c r="N205" s="5">
        <v>6024383.1749463594</v>
      </c>
    </row>
    <row r="206" spans="1:14">
      <c r="A206" t="s">
        <v>33</v>
      </c>
      <c r="B206">
        <v>337448.52168215957</v>
      </c>
      <c r="C206">
        <v>715897.17347241205</v>
      </c>
      <c r="D206">
        <v>115094.62510857372</v>
      </c>
      <c r="E206">
        <v>708469.05041402555</v>
      </c>
      <c r="F206">
        <v>806865.44343532529</v>
      </c>
      <c r="G206">
        <v>967947.58939972683</v>
      </c>
      <c r="H206">
        <v>734435.00735527556</v>
      </c>
      <c r="I206">
        <v>238256.53246426958</v>
      </c>
      <c r="J206">
        <v>192391.37225261016</v>
      </c>
      <c r="K206">
        <v>121678.93755970283</v>
      </c>
      <c r="L206">
        <v>350527.92648788966</v>
      </c>
      <c r="M206">
        <v>732697.83234104025</v>
      </c>
      <c r="N206" s="5">
        <v>6021710.0119730122</v>
      </c>
    </row>
    <row r="207" spans="1:14">
      <c r="A207" t="s">
        <v>222</v>
      </c>
      <c r="B207">
        <v>894850.19089187949</v>
      </c>
      <c r="C207">
        <v>230820.68802954792</v>
      </c>
      <c r="D207">
        <v>180966.56671145649</v>
      </c>
      <c r="E207">
        <v>912856.99995653215</v>
      </c>
      <c r="F207">
        <v>247856.07550512522</v>
      </c>
      <c r="G207">
        <v>626426.72174976813</v>
      </c>
      <c r="H207">
        <v>158871.28680828965</v>
      </c>
      <c r="I207">
        <v>76800.235618263541</v>
      </c>
      <c r="J207">
        <v>630385.02767776977</v>
      </c>
      <c r="K207">
        <v>448009.97500290931</v>
      </c>
      <c r="L207">
        <v>635851.96511715476</v>
      </c>
      <c r="M207">
        <v>965012.29522404354</v>
      </c>
      <c r="N207" s="5">
        <v>6008708.0282927398</v>
      </c>
    </row>
    <row r="208" spans="1:14">
      <c r="A208" t="s">
        <v>232</v>
      </c>
      <c r="B208">
        <v>457078.32380024705</v>
      </c>
      <c r="C208">
        <v>547778.28701324982</v>
      </c>
      <c r="D208">
        <v>661740.84677925683</v>
      </c>
      <c r="E208">
        <v>482688.04296122195</v>
      </c>
      <c r="F208">
        <v>132257.34422294877</v>
      </c>
      <c r="G208">
        <v>839815.55623075366</v>
      </c>
      <c r="H208">
        <v>937163.73274489073</v>
      </c>
      <c r="I208">
        <v>513143.48605166539</v>
      </c>
      <c r="J208">
        <v>79060.088835998686</v>
      </c>
      <c r="K208">
        <v>566705.53722714807</v>
      </c>
      <c r="L208">
        <v>524697.15375308925</v>
      </c>
      <c r="M208">
        <v>262625.64972948132</v>
      </c>
      <c r="N208" s="5">
        <v>6004754.0493499506</v>
      </c>
    </row>
    <row r="209" spans="1:14">
      <c r="A209" t="s">
        <v>117</v>
      </c>
      <c r="B209">
        <v>779029.05645370367</v>
      </c>
      <c r="C209">
        <v>94159.623406904764</v>
      </c>
      <c r="D209">
        <v>201275.10071326536</v>
      </c>
      <c r="E209">
        <v>791131.81686375069</v>
      </c>
      <c r="F209">
        <v>472008.12651602045</v>
      </c>
      <c r="G209">
        <v>572810.95406045811</v>
      </c>
      <c r="H209">
        <v>641779.12925338768</v>
      </c>
      <c r="I209">
        <v>101101.45868002185</v>
      </c>
      <c r="J209">
        <v>726509.734946677</v>
      </c>
      <c r="K209">
        <v>448968.46703105385</v>
      </c>
      <c r="L209">
        <v>986149.62952725298</v>
      </c>
      <c r="M209">
        <v>188157.43921723749</v>
      </c>
      <c r="N209" s="5">
        <v>6003080.5366697349</v>
      </c>
    </row>
    <row r="210" spans="1:14">
      <c r="A210" t="s">
        <v>1235</v>
      </c>
      <c r="B210">
        <v>195650.68094381699</v>
      </c>
      <c r="C210">
        <v>754763.64582563285</v>
      </c>
      <c r="D210">
        <v>421867.55997838301</v>
      </c>
      <c r="E210">
        <v>648012.46143513429</v>
      </c>
      <c r="F210">
        <v>243558.76166205414</v>
      </c>
      <c r="G210">
        <v>859450.23104937642</v>
      </c>
      <c r="H210">
        <v>296410.70145069313</v>
      </c>
      <c r="I210">
        <v>671927.77351082279</v>
      </c>
      <c r="J210">
        <v>694346.98517696536</v>
      </c>
      <c r="K210">
        <v>120673.22450068763</v>
      </c>
      <c r="L210">
        <v>202513.45417598088</v>
      </c>
      <c r="M210">
        <v>889606.35426904494</v>
      </c>
      <c r="N210" s="5">
        <v>5998781.8339785933</v>
      </c>
    </row>
    <row r="211" spans="1:14">
      <c r="A211" t="s">
        <v>522</v>
      </c>
      <c r="B211">
        <v>494426.40183537576</v>
      </c>
      <c r="C211">
        <v>977734.27156637982</v>
      </c>
      <c r="D211">
        <v>272155.69551478978</v>
      </c>
      <c r="E211">
        <v>658630.93910330138</v>
      </c>
      <c r="F211">
        <v>258276.58375214756</v>
      </c>
      <c r="G211">
        <v>632310.53587243485</v>
      </c>
      <c r="H211">
        <v>968658.1138962945</v>
      </c>
      <c r="I211">
        <v>42254.421406068279</v>
      </c>
      <c r="J211">
        <v>217431.84062568832</v>
      </c>
      <c r="K211">
        <v>397443.73856273154</v>
      </c>
      <c r="L211">
        <v>754835.28863319266</v>
      </c>
      <c r="M211">
        <v>324145.89732410025</v>
      </c>
      <c r="N211" s="5">
        <v>5998303.7280925037</v>
      </c>
    </row>
    <row r="212" spans="1:14">
      <c r="A212" t="s">
        <v>492</v>
      </c>
      <c r="B212">
        <v>562841.75334764179</v>
      </c>
      <c r="C212">
        <v>376145.71952304401</v>
      </c>
      <c r="D212">
        <v>260475.99797142597</v>
      </c>
      <c r="E212">
        <v>745992.29731022404</v>
      </c>
      <c r="F212">
        <v>179759.61264729622</v>
      </c>
      <c r="G212">
        <v>681302.07626929379</v>
      </c>
      <c r="H212">
        <v>107397.99004011796</v>
      </c>
      <c r="I212">
        <v>305416.49390837719</v>
      </c>
      <c r="J212">
        <v>793440.47430652869</v>
      </c>
      <c r="K212">
        <v>704790.41627879674</v>
      </c>
      <c r="L212">
        <v>808168.59221033659</v>
      </c>
      <c r="M212">
        <v>467279.97482523363</v>
      </c>
      <c r="N212" s="5">
        <v>5993011.3986383164</v>
      </c>
    </row>
    <row r="213" spans="1:14">
      <c r="A213" t="s">
        <v>938</v>
      </c>
      <c r="B213">
        <v>537071.80730895081</v>
      </c>
      <c r="C213">
        <v>635542.48306914349</v>
      </c>
      <c r="D213">
        <v>97468.363749193872</v>
      </c>
      <c r="E213">
        <v>467266.8305668105</v>
      </c>
      <c r="F213">
        <v>523247.42144444201</v>
      </c>
      <c r="G213">
        <v>940852.30078350939</v>
      </c>
      <c r="H213">
        <v>938862.29558021552</v>
      </c>
      <c r="I213">
        <v>184760.67870863323</v>
      </c>
      <c r="J213">
        <v>315140.79801752901</v>
      </c>
      <c r="K213">
        <v>468751.05152369989</v>
      </c>
      <c r="L213">
        <v>864225.61666392325</v>
      </c>
      <c r="M213">
        <v>6501.295300957333</v>
      </c>
      <c r="N213" s="5">
        <v>5979690.9427170092</v>
      </c>
    </row>
    <row r="214" spans="1:14">
      <c r="A214" t="s">
        <v>830</v>
      </c>
      <c r="B214">
        <v>983010.51112701453</v>
      </c>
      <c r="C214">
        <v>884706.61205365625</v>
      </c>
      <c r="D214">
        <v>73261.943677362389</v>
      </c>
      <c r="E214">
        <v>283616.3149953981</v>
      </c>
      <c r="F214">
        <v>901542.42553795443</v>
      </c>
      <c r="G214">
        <v>556971.00153305219</v>
      </c>
      <c r="H214">
        <v>470051.65754151304</v>
      </c>
      <c r="I214">
        <v>92855.488882434554</v>
      </c>
      <c r="J214">
        <v>234502.90710539513</v>
      </c>
      <c r="K214">
        <v>368584.83765974693</v>
      </c>
      <c r="L214">
        <v>689577.08737768501</v>
      </c>
      <c r="M214">
        <v>439152.85785883327</v>
      </c>
      <c r="N214" s="5">
        <v>5977833.6453500465</v>
      </c>
    </row>
    <row r="215" spans="1:14">
      <c r="A215" t="s">
        <v>501</v>
      </c>
      <c r="B215">
        <v>994335.4331810018</v>
      </c>
      <c r="C215">
        <v>663099.55157541682</v>
      </c>
      <c r="D215">
        <v>206461.13322191252</v>
      </c>
      <c r="E215">
        <v>843534.72626881546</v>
      </c>
      <c r="F215">
        <v>101816.59465533576</v>
      </c>
      <c r="G215">
        <v>363373.48115547118</v>
      </c>
      <c r="H215">
        <v>447201.10476479592</v>
      </c>
      <c r="I215">
        <v>525137.88368209184</v>
      </c>
      <c r="J215">
        <v>217628.84548160821</v>
      </c>
      <c r="K215">
        <v>296908.30851265183</v>
      </c>
      <c r="L215">
        <v>713636.28007604042</v>
      </c>
      <c r="M215">
        <v>599783.34054070432</v>
      </c>
      <c r="N215" s="5">
        <v>5972916.6831158446</v>
      </c>
    </row>
    <row r="216" spans="1:14">
      <c r="A216" t="s">
        <v>827</v>
      </c>
      <c r="B216">
        <v>435155.64490548475</v>
      </c>
      <c r="C216">
        <v>342217.04810144892</v>
      </c>
      <c r="D216">
        <v>273382.31137487036</v>
      </c>
      <c r="E216">
        <v>446060.0294296465</v>
      </c>
      <c r="F216">
        <v>638212.79713461455</v>
      </c>
      <c r="G216">
        <v>832833.04051838536</v>
      </c>
      <c r="H216">
        <v>617555.95033441193</v>
      </c>
      <c r="I216">
        <v>842513.78257057886</v>
      </c>
      <c r="J216">
        <v>297421.05600193614</v>
      </c>
      <c r="K216">
        <v>272635.51876636851</v>
      </c>
      <c r="L216">
        <v>1450.0397554193523</v>
      </c>
      <c r="M216">
        <v>968882.12575886853</v>
      </c>
      <c r="N216" s="5">
        <v>5968319.3446520334</v>
      </c>
    </row>
    <row r="217" spans="1:14">
      <c r="A217" t="s">
        <v>543</v>
      </c>
      <c r="B217">
        <v>184996.24925929814</v>
      </c>
      <c r="C217">
        <v>141679.0118099488</v>
      </c>
      <c r="D217">
        <v>542430.00315764418</v>
      </c>
      <c r="E217">
        <v>970553.75843038375</v>
      </c>
      <c r="F217">
        <v>875905.77118066628</v>
      </c>
      <c r="G217">
        <v>924597.52370775526</v>
      </c>
      <c r="H217">
        <v>53918.244668682783</v>
      </c>
      <c r="I217">
        <v>55540.964858740605</v>
      </c>
      <c r="J217">
        <v>983373.41394296859</v>
      </c>
      <c r="K217">
        <v>280120.47931477078</v>
      </c>
      <c r="L217">
        <v>740851.98607575207</v>
      </c>
      <c r="M217">
        <v>203212.05158590426</v>
      </c>
      <c r="N217" s="5">
        <v>5957179.4579925155</v>
      </c>
    </row>
    <row r="218" spans="1:14">
      <c r="A218" t="s">
        <v>684</v>
      </c>
      <c r="B218">
        <v>797741.72047275235</v>
      </c>
      <c r="C218">
        <v>5818.8228260269707</v>
      </c>
      <c r="D218">
        <v>600655.1633252257</v>
      </c>
      <c r="E218">
        <v>388134.72540650261</v>
      </c>
      <c r="F218">
        <v>755850.42076211958</v>
      </c>
      <c r="G218">
        <v>619119.56280492188</v>
      </c>
      <c r="H218">
        <v>30639.637614171101</v>
      </c>
      <c r="I218">
        <v>729904.28785576159</v>
      </c>
      <c r="J218">
        <v>502355.45426155039</v>
      </c>
      <c r="K218">
        <v>769617.29097188776</v>
      </c>
      <c r="L218">
        <v>633785.82397588156</v>
      </c>
      <c r="M218">
        <v>119574.69998967007</v>
      </c>
      <c r="N218" s="5">
        <v>5953197.6102664722</v>
      </c>
    </row>
    <row r="219" spans="1:14">
      <c r="A219" t="s">
        <v>974</v>
      </c>
      <c r="B219">
        <v>437459.51037834509</v>
      </c>
      <c r="C219">
        <v>705021.5011137611</v>
      </c>
      <c r="D219">
        <v>243164.95790310766</v>
      </c>
      <c r="E219">
        <v>149303.37180037855</v>
      </c>
      <c r="F219">
        <v>460038.15765022469</v>
      </c>
      <c r="G219">
        <v>968816.43375997245</v>
      </c>
      <c r="H219">
        <v>682760.21979434299</v>
      </c>
      <c r="I219">
        <v>27598.408492959912</v>
      </c>
      <c r="J219">
        <v>643700.32470179675</v>
      </c>
      <c r="K219">
        <v>720231.81124150997</v>
      </c>
      <c r="L219">
        <v>117632.10658330459</v>
      </c>
      <c r="M219">
        <v>784151.29701793275</v>
      </c>
      <c r="N219" s="5">
        <v>5939878.1004376374</v>
      </c>
    </row>
    <row r="220" spans="1:14">
      <c r="A220" t="s">
        <v>1200</v>
      </c>
      <c r="B220">
        <v>504877.86765592778</v>
      </c>
      <c r="C220">
        <v>940061.00767937489</v>
      </c>
      <c r="D220">
        <v>917182.56137312041</v>
      </c>
      <c r="E220">
        <v>136824.95606666102</v>
      </c>
      <c r="F220">
        <v>722921.40138350369</v>
      </c>
      <c r="G220">
        <v>716246.52251844993</v>
      </c>
      <c r="H220">
        <v>127992.46171567636</v>
      </c>
      <c r="I220">
        <v>157820.86884100043</v>
      </c>
      <c r="J220">
        <v>436721.57444081019</v>
      </c>
      <c r="K220">
        <v>684756.48466916336</v>
      </c>
      <c r="L220">
        <v>401251.41944712348</v>
      </c>
      <c r="M220">
        <v>192185.72579596061</v>
      </c>
      <c r="N220" s="5">
        <v>5938842.8515867721</v>
      </c>
    </row>
    <row r="221" spans="1:14">
      <c r="A221" t="s">
        <v>47</v>
      </c>
      <c r="B221">
        <v>496058.27989392326</v>
      </c>
      <c r="C221">
        <v>567041.65198392898</v>
      </c>
      <c r="D221">
        <v>48312.766884862634</v>
      </c>
      <c r="E221">
        <v>425478.59035157721</v>
      </c>
      <c r="F221">
        <v>606520.6683234683</v>
      </c>
      <c r="G221">
        <v>958034.41665430355</v>
      </c>
      <c r="H221">
        <v>388875.22597324755</v>
      </c>
      <c r="I221">
        <v>304444.55511689419</v>
      </c>
      <c r="J221">
        <v>456913.05252812197</v>
      </c>
      <c r="K221">
        <v>31349.580630424924</v>
      </c>
      <c r="L221">
        <v>673462.55118209892</v>
      </c>
      <c r="M221">
        <v>967336.17978769552</v>
      </c>
      <c r="N221" s="5">
        <v>5923827.519310547</v>
      </c>
    </row>
    <row r="222" spans="1:14">
      <c r="A222" t="s">
        <v>570</v>
      </c>
      <c r="B222">
        <v>54979.130332684646</v>
      </c>
      <c r="C222">
        <v>527488.3440365768</v>
      </c>
      <c r="D222">
        <v>305486.52695473901</v>
      </c>
      <c r="E222">
        <v>754388.78298890905</v>
      </c>
      <c r="F222">
        <v>673060.63685435685</v>
      </c>
      <c r="G222">
        <v>547526.83406457293</v>
      </c>
      <c r="H222">
        <v>554578.47706143814</v>
      </c>
      <c r="I222">
        <v>191959.12258656789</v>
      </c>
      <c r="J222">
        <v>271656.52940321295</v>
      </c>
      <c r="K222">
        <v>970840.95236199046</v>
      </c>
      <c r="L222">
        <v>284967.39703611884</v>
      </c>
      <c r="M222">
        <v>774594.69338610501</v>
      </c>
      <c r="N222" s="5">
        <v>5911527.4270672724</v>
      </c>
    </row>
    <row r="223" spans="1:14">
      <c r="A223" t="s">
        <v>1339</v>
      </c>
      <c r="B223">
        <v>809674.66939372651</v>
      </c>
      <c r="C223">
        <v>536298.89624213427</v>
      </c>
      <c r="D223">
        <v>294090.90088273905</v>
      </c>
      <c r="E223">
        <v>345277.99521370075</v>
      </c>
      <c r="F223">
        <v>246738.07784545919</v>
      </c>
      <c r="G223">
        <v>827715.59171874681</v>
      </c>
      <c r="H223">
        <v>255809.83171487303</v>
      </c>
      <c r="I223">
        <v>434850.89559519727</v>
      </c>
      <c r="J223">
        <v>653378.72066786629</v>
      </c>
      <c r="K223">
        <v>414812.8619353809</v>
      </c>
      <c r="L223">
        <v>197711.50932756698</v>
      </c>
      <c r="M223">
        <v>879827.41185553488</v>
      </c>
      <c r="N223" s="5">
        <v>5896187.3623929257</v>
      </c>
    </row>
    <row r="224" spans="1:14">
      <c r="A224" t="s">
        <v>588</v>
      </c>
      <c r="B224">
        <v>946460.77839313704</v>
      </c>
      <c r="C224">
        <v>307529.64609047631</v>
      </c>
      <c r="D224">
        <v>615894.14724252198</v>
      </c>
      <c r="E224">
        <v>439393.42493676423</v>
      </c>
      <c r="F224">
        <v>754974.891144995</v>
      </c>
      <c r="G224">
        <v>33598.461375303646</v>
      </c>
      <c r="H224">
        <v>711296.1500340366</v>
      </c>
      <c r="I224">
        <v>969089.94641883392</v>
      </c>
      <c r="J224">
        <v>416497.49678746687</v>
      </c>
      <c r="K224">
        <v>215169.39805752246</v>
      </c>
      <c r="L224">
        <v>211634.08428880924</v>
      </c>
      <c r="M224">
        <v>273988.95537661947</v>
      </c>
      <c r="N224" s="5">
        <v>5895527.3801464876</v>
      </c>
    </row>
    <row r="225" spans="1:14">
      <c r="A225" t="s">
        <v>676</v>
      </c>
      <c r="B225">
        <v>514085.81938617257</v>
      </c>
      <c r="C225">
        <v>505478.68601191748</v>
      </c>
      <c r="D225">
        <v>932028.90914181969</v>
      </c>
      <c r="E225">
        <v>969865.23674651852</v>
      </c>
      <c r="F225">
        <v>670299.32182895066</v>
      </c>
      <c r="G225">
        <v>839657.51012408501</v>
      </c>
      <c r="H225">
        <v>202124.74854372963</v>
      </c>
      <c r="I225">
        <v>88755.168523926506</v>
      </c>
      <c r="J225">
        <v>516120.95651140402</v>
      </c>
      <c r="K225">
        <v>325352.05151339318</v>
      </c>
      <c r="L225">
        <v>101208.62656065021</v>
      </c>
      <c r="M225">
        <v>230286.17082083868</v>
      </c>
      <c r="N225" s="5">
        <v>5895263.2057134071</v>
      </c>
    </row>
    <row r="226" spans="1:14">
      <c r="A226" t="s">
        <v>853</v>
      </c>
      <c r="B226">
        <v>262760.18856393365</v>
      </c>
      <c r="C226">
        <v>623451.63657908025</v>
      </c>
      <c r="D226">
        <v>138515.29735281531</v>
      </c>
      <c r="E226">
        <v>421961.53203193087</v>
      </c>
      <c r="F226">
        <v>727434.84042823</v>
      </c>
      <c r="G226">
        <v>712927.93754179182</v>
      </c>
      <c r="H226">
        <v>334930.12243499554</v>
      </c>
      <c r="I226">
        <v>532297.96427227452</v>
      </c>
      <c r="J226">
        <v>174513.1613043187</v>
      </c>
      <c r="K226">
        <v>228274.58001295154</v>
      </c>
      <c r="L226">
        <v>798678.59669126035</v>
      </c>
      <c r="M226">
        <v>903088.9180933903</v>
      </c>
      <c r="N226" s="5">
        <v>5858834.7753069736</v>
      </c>
    </row>
    <row r="227" spans="1:14">
      <c r="A227" t="s">
        <v>648</v>
      </c>
      <c r="B227">
        <v>303951.83239491197</v>
      </c>
      <c r="C227">
        <v>639529.4624950022</v>
      </c>
      <c r="D227">
        <v>161838.9033055715</v>
      </c>
      <c r="E227">
        <v>69192.504480214411</v>
      </c>
      <c r="F227">
        <v>767045.79281763989</v>
      </c>
      <c r="G227">
        <v>751331.80893824133</v>
      </c>
      <c r="H227">
        <v>454349.49656360177</v>
      </c>
      <c r="I227">
        <v>492101.57037684211</v>
      </c>
      <c r="J227">
        <v>602069.88864671683</v>
      </c>
      <c r="K227">
        <v>341178.42837609013</v>
      </c>
      <c r="L227">
        <v>687844.76782723365</v>
      </c>
      <c r="M227">
        <v>586034.59080183157</v>
      </c>
      <c r="N227" s="5">
        <v>5856469.0470238961</v>
      </c>
    </row>
    <row r="228" spans="1:14">
      <c r="A228" t="s">
        <v>805</v>
      </c>
      <c r="B228">
        <v>105808.42896657172</v>
      </c>
      <c r="C228">
        <v>413999.72031406587</v>
      </c>
      <c r="D228">
        <v>227444.71075916206</v>
      </c>
      <c r="E228">
        <v>100539.15646888944</v>
      </c>
      <c r="F228">
        <v>740351.55571820587</v>
      </c>
      <c r="G228">
        <v>549266.37160810421</v>
      </c>
      <c r="H228">
        <v>794981.55467754859</v>
      </c>
      <c r="I228">
        <v>749825.63885199151</v>
      </c>
      <c r="J228">
        <v>307296.00617309817</v>
      </c>
      <c r="K228">
        <v>851112.1354294084</v>
      </c>
      <c r="L228">
        <v>950417.90221900423</v>
      </c>
      <c r="M228">
        <v>61315.472207885694</v>
      </c>
      <c r="N228" s="5">
        <v>5852358.6533939345</v>
      </c>
    </row>
    <row r="229" spans="1:14">
      <c r="A229" t="s">
        <v>923</v>
      </c>
      <c r="B229">
        <v>141900.92761357885</v>
      </c>
      <c r="C229">
        <v>662456.02803254209</v>
      </c>
      <c r="D229">
        <v>473948.63090022223</v>
      </c>
      <c r="E229">
        <v>427216.24971673603</v>
      </c>
      <c r="F229">
        <v>897044.4654860131</v>
      </c>
      <c r="G229">
        <v>480425.54405884701</v>
      </c>
      <c r="H229">
        <v>499738.89456086914</v>
      </c>
      <c r="I229">
        <v>312788.91434962285</v>
      </c>
      <c r="J229">
        <v>855921.64095276047</v>
      </c>
      <c r="K229">
        <v>446213.72023920913</v>
      </c>
      <c r="L229">
        <v>215974.55718973832</v>
      </c>
      <c r="M229">
        <v>414059.61378443002</v>
      </c>
      <c r="N229" s="5">
        <v>5827689.1868845699</v>
      </c>
    </row>
    <row r="230" spans="1:14">
      <c r="A230" t="s">
        <v>106</v>
      </c>
      <c r="B230">
        <v>650994.17622979835</v>
      </c>
      <c r="C230">
        <v>779105.75189577451</v>
      </c>
      <c r="D230">
        <v>680701.9497393365</v>
      </c>
      <c r="E230">
        <v>226471.74925941403</v>
      </c>
      <c r="F230">
        <v>625551.867672881</v>
      </c>
      <c r="G230">
        <v>456428.44105765637</v>
      </c>
      <c r="H230">
        <v>37063.518069359372</v>
      </c>
      <c r="I230">
        <v>537662.49050249043</v>
      </c>
      <c r="J230">
        <v>590038.3731450378</v>
      </c>
      <c r="K230">
        <v>118034.71529644937</v>
      </c>
      <c r="L230">
        <v>788206.38681325887</v>
      </c>
      <c r="M230">
        <v>331548.17908140866</v>
      </c>
      <c r="N230" s="5">
        <v>5821807.5987628642</v>
      </c>
    </row>
    <row r="231" spans="1:14">
      <c r="A231" t="s">
        <v>43</v>
      </c>
      <c r="B231">
        <v>429586.83831182774</v>
      </c>
      <c r="C231">
        <v>789591.2184285582</v>
      </c>
      <c r="D231">
        <v>635822.42953584704</v>
      </c>
      <c r="E231">
        <v>68400.465635219065</v>
      </c>
      <c r="F231">
        <v>238707.86001781008</v>
      </c>
      <c r="G231">
        <v>378497.38335403136</v>
      </c>
      <c r="H231">
        <v>549929.21704773966</v>
      </c>
      <c r="I231">
        <v>577701.51374804473</v>
      </c>
      <c r="J231">
        <v>634977.41121406446</v>
      </c>
      <c r="K231">
        <v>163536.77047748838</v>
      </c>
      <c r="L231">
        <v>758898.97405574436</v>
      </c>
      <c r="M231">
        <v>595793.56865044392</v>
      </c>
      <c r="N231" s="5">
        <v>5821443.6504768198</v>
      </c>
    </row>
    <row r="232" spans="1:14">
      <c r="A232" t="s">
        <v>1062</v>
      </c>
      <c r="B232">
        <v>876758.80083248205</v>
      </c>
      <c r="C232">
        <v>704972.80073572358</v>
      </c>
      <c r="D232">
        <v>828348.74466758093</v>
      </c>
      <c r="E232">
        <v>281205.20338894415</v>
      </c>
      <c r="F232">
        <v>43677.927046118501</v>
      </c>
      <c r="G232">
        <v>78054.866244085526</v>
      </c>
      <c r="H232">
        <v>660380.13541019545</v>
      </c>
      <c r="I232">
        <v>430005.83112333523</v>
      </c>
      <c r="J232">
        <v>213037.00120965351</v>
      </c>
      <c r="K232">
        <v>872797.79526992037</v>
      </c>
      <c r="L232">
        <v>74721.261954877496</v>
      </c>
      <c r="M232">
        <v>753465.43936100369</v>
      </c>
      <c r="N232" s="5">
        <v>5817425.8072439209</v>
      </c>
    </row>
    <row r="233" spans="1:14">
      <c r="A233" t="s">
        <v>375</v>
      </c>
      <c r="B233">
        <v>531078.27812834946</v>
      </c>
      <c r="C233">
        <v>242861.54773444391</v>
      </c>
      <c r="D233">
        <v>641121.15930550219</v>
      </c>
      <c r="E233">
        <v>582482.34383587597</v>
      </c>
      <c r="F233">
        <v>611311.28294034256</v>
      </c>
      <c r="G233">
        <v>687742.36497915303</v>
      </c>
      <c r="H233">
        <v>136918.14359627085</v>
      </c>
      <c r="I233">
        <v>79781.088353320098</v>
      </c>
      <c r="J233">
        <v>426990.27219870914</v>
      </c>
      <c r="K233">
        <v>915664.20827482187</v>
      </c>
      <c r="L233">
        <v>363686.51499786717</v>
      </c>
      <c r="M233">
        <v>594560.33023224038</v>
      </c>
      <c r="N233" s="5">
        <v>5814197.5345768966</v>
      </c>
    </row>
    <row r="234" spans="1:14">
      <c r="A234" t="s">
        <v>241</v>
      </c>
      <c r="B234">
        <v>335746.25639427092</v>
      </c>
      <c r="C234">
        <v>583382.3667349359</v>
      </c>
      <c r="D234">
        <v>387206.90980822383</v>
      </c>
      <c r="E234">
        <v>937334.31201543205</v>
      </c>
      <c r="F234">
        <v>520579.92616150138</v>
      </c>
      <c r="G234">
        <v>875424.6571939016</v>
      </c>
      <c r="H234">
        <v>559413.59016615548</v>
      </c>
      <c r="I234">
        <v>103995.06042239504</v>
      </c>
      <c r="J234">
        <v>15887.435096961</v>
      </c>
      <c r="K234">
        <v>217967.09674272154</v>
      </c>
      <c r="L234">
        <v>735740.24291235849</v>
      </c>
      <c r="M234">
        <v>527683.29129614413</v>
      </c>
      <c r="N234" s="5">
        <v>5800361.1449450022</v>
      </c>
    </row>
    <row r="235" spans="1:14">
      <c r="A235" t="s">
        <v>577</v>
      </c>
      <c r="B235">
        <v>558431.93663277954</v>
      </c>
      <c r="C235">
        <v>449573.79042635992</v>
      </c>
      <c r="D235">
        <v>621840.28294986102</v>
      </c>
      <c r="E235">
        <v>305518.95703802869</v>
      </c>
      <c r="F235">
        <v>291685.31581894739</v>
      </c>
      <c r="G235">
        <v>622489.30763421068</v>
      </c>
      <c r="H235">
        <v>865633.25204172346</v>
      </c>
      <c r="I235">
        <v>528783.51845108357</v>
      </c>
      <c r="J235">
        <v>268879.5524337634</v>
      </c>
      <c r="K235">
        <v>406974.04954613472</v>
      </c>
      <c r="L235">
        <v>96449.868734160831</v>
      </c>
      <c r="M235">
        <v>775669.11018350522</v>
      </c>
      <c r="N235" s="5">
        <v>5791928.9418905582</v>
      </c>
    </row>
    <row r="236" spans="1:14">
      <c r="A236" t="s">
        <v>283</v>
      </c>
      <c r="B236">
        <v>904791.76623163465</v>
      </c>
      <c r="C236">
        <v>840645.04016294412</v>
      </c>
      <c r="D236">
        <v>238929.76522618602</v>
      </c>
      <c r="E236">
        <v>105485.36195773672</v>
      </c>
      <c r="F236">
        <v>120865.18879383612</v>
      </c>
      <c r="G236">
        <v>459365.96336515335</v>
      </c>
      <c r="H236">
        <v>291543.93036854855</v>
      </c>
      <c r="I236">
        <v>711209.35897374758</v>
      </c>
      <c r="J236">
        <v>623000.21965639282</v>
      </c>
      <c r="K236">
        <v>515019.48929035204</v>
      </c>
      <c r="L236">
        <v>625651.43936923076</v>
      </c>
      <c r="M236">
        <v>351529.94781557412</v>
      </c>
      <c r="N236" s="5">
        <v>5788037.4712113366</v>
      </c>
    </row>
    <row r="237" spans="1:14">
      <c r="A237" t="s">
        <v>1288</v>
      </c>
      <c r="B237">
        <v>444363.96007651481</v>
      </c>
      <c r="C237">
        <v>798758.84703783575</v>
      </c>
      <c r="D237">
        <v>542605.23061466706</v>
      </c>
      <c r="E237">
        <v>519788.82447366673</v>
      </c>
      <c r="F237">
        <v>215499.48333720549</v>
      </c>
      <c r="G237">
        <v>70912.191285764318</v>
      </c>
      <c r="H237">
        <v>906628.35091725842</v>
      </c>
      <c r="I237">
        <v>649395.83899673726</v>
      </c>
      <c r="J237">
        <v>544669.88192115747</v>
      </c>
      <c r="K237">
        <v>164302.08128597378</v>
      </c>
      <c r="L237">
        <v>832718.28841952572</v>
      </c>
      <c r="M237">
        <v>95157.651418123598</v>
      </c>
      <c r="N237" s="5">
        <v>5784800.6297844304</v>
      </c>
    </row>
    <row r="238" spans="1:14">
      <c r="A238" t="s">
        <v>353</v>
      </c>
      <c r="B238">
        <v>832201.53491847764</v>
      </c>
      <c r="C238">
        <v>193086.80536055288</v>
      </c>
      <c r="D238">
        <v>685446.72703397903</v>
      </c>
      <c r="E238">
        <v>621165.13263636013</v>
      </c>
      <c r="F238">
        <v>25552.342358563517</v>
      </c>
      <c r="G238">
        <v>574624.07044267538</v>
      </c>
      <c r="H238">
        <v>523733.43057669466</v>
      </c>
      <c r="I238">
        <v>861071.12279273279</v>
      </c>
      <c r="J238">
        <v>480372.76149178908</v>
      </c>
      <c r="K238">
        <v>51963.34131858826</v>
      </c>
      <c r="L238">
        <v>760948.45235529065</v>
      </c>
      <c r="M238">
        <v>173388.84312232782</v>
      </c>
      <c r="N238" s="5">
        <v>5783554.5644080322</v>
      </c>
    </row>
    <row r="239" spans="1:14">
      <c r="A239" t="s">
        <v>1278</v>
      </c>
      <c r="B239">
        <v>298697.245994934</v>
      </c>
      <c r="C239">
        <v>858959.67915866175</v>
      </c>
      <c r="D239">
        <v>33480.238862416358</v>
      </c>
      <c r="E239">
        <v>158934.2004820884</v>
      </c>
      <c r="F239">
        <v>857039.26179445861</v>
      </c>
      <c r="G239">
        <v>82453.020861968704</v>
      </c>
      <c r="H239">
        <v>416671.93299873482</v>
      </c>
      <c r="I239">
        <v>660778.81182665471</v>
      </c>
      <c r="J239">
        <v>742251.51979020692</v>
      </c>
      <c r="K239">
        <v>148928.38767326798</v>
      </c>
      <c r="L239">
        <v>717510.18530670041</v>
      </c>
      <c r="M239">
        <v>806696.11209403246</v>
      </c>
      <c r="N239" s="5">
        <v>5782400.5968441265</v>
      </c>
    </row>
    <row r="240" spans="1:14">
      <c r="A240" t="s">
        <v>1232</v>
      </c>
      <c r="B240">
        <v>880776.66352587403</v>
      </c>
      <c r="C240">
        <v>688456.44951668358</v>
      </c>
      <c r="D240">
        <v>153008.04070794961</v>
      </c>
      <c r="E240">
        <v>425777.52619380428</v>
      </c>
      <c r="F240">
        <v>993656.29331129929</v>
      </c>
      <c r="G240">
        <v>885981.15446022816</v>
      </c>
      <c r="H240">
        <v>41890.770534904528</v>
      </c>
      <c r="I240">
        <v>788506.84098932461</v>
      </c>
      <c r="J240">
        <v>711668.20590244967</v>
      </c>
      <c r="K240">
        <v>7849.2492163138031</v>
      </c>
      <c r="L240">
        <v>65572.55851151656</v>
      </c>
      <c r="M240">
        <v>123300.31462227697</v>
      </c>
      <c r="N240" s="5">
        <v>5766444.0674926257</v>
      </c>
    </row>
    <row r="241" spans="1:14">
      <c r="A241" t="s">
        <v>300</v>
      </c>
      <c r="B241">
        <v>752131.14901921432</v>
      </c>
      <c r="C241">
        <v>833992.70722271909</v>
      </c>
      <c r="D241">
        <v>485859.33203569963</v>
      </c>
      <c r="E241">
        <v>328740.47581189137</v>
      </c>
      <c r="F241">
        <v>659307.68267444812</v>
      </c>
      <c r="G241">
        <v>137945.06276475938</v>
      </c>
      <c r="H241">
        <v>55247.454767507363</v>
      </c>
      <c r="I241">
        <v>672105.4031170907</v>
      </c>
      <c r="J241">
        <v>452616.88314366975</v>
      </c>
      <c r="K241">
        <v>145252.36055181312</v>
      </c>
      <c r="L241">
        <v>501610.91409909254</v>
      </c>
      <c r="M241">
        <v>739754.77220036625</v>
      </c>
      <c r="N241" s="5">
        <v>5764564.197408272</v>
      </c>
    </row>
    <row r="242" spans="1:14">
      <c r="A242" t="s">
        <v>470</v>
      </c>
      <c r="B242">
        <v>359859.50576312107</v>
      </c>
      <c r="C242">
        <v>142438.24710538099</v>
      </c>
      <c r="D242">
        <v>308728.21774878545</v>
      </c>
      <c r="E242">
        <v>368140.74172725942</v>
      </c>
      <c r="F242">
        <v>567992.36404454149</v>
      </c>
      <c r="G242">
        <v>432078.0545862838</v>
      </c>
      <c r="H242">
        <v>711959.93330263125</v>
      </c>
      <c r="I242">
        <v>688432.23464432568</v>
      </c>
      <c r="J242">
        <v>203814.08722684326</v>
      </c>
      <c r="K242">
        <v>818983.73331346514</v>
      </c>
      <c r="L242">
        <v>903964.06292500068</v>
      </c>
      <c r="M242">
        <v>255664.55536324883</v>
      </c>
      <c r="N242" s="5">
        <v>5762055.7377508879</v>
      </c>
    </row>
    <row r="243" spans="1:14">
      <c r="A243" t="s">
        <v>442</v>
      </c>
      <c r="B243">
        <v>652864.13750915427</v>
      </c>
      <c r="C243">
        <v>83427.192544316858</v>
      </c>
      <c r="D243">
        <v>631030.87955808302</v>
      </c>
      <c r="E243">
        <v>147885.70528306466</v>
      </c>
      <c r="F243">
        <v>638869.38032770308</v>
      </c>
      <c r="G243">
        <v>480384.98895467032</v>
      </c>
      <c r="H243">
        <v>696549.44652313972</v>
      </c>
      <c r="I243">
        <v>593625.50605705648</v>
      </c>
      <c r="J243">
        <v>16188.902877846578</v>
      </c>
      <c r="K243">
        <v>47889.55735472378</v>
      </c>
      <c r="L243">
        <v>934158.54488624341</v>
      </c>
      <c r="M243">
        <v>829858.30405733874</v>
      </c>
      <c r="N243" s="5">
        <v>5752732.5459333416</v>
      </c>
    </row>
    <row r="244" spans="1:14">
      <c r="A244" t="s">
        <v>361</v>
      </c>
      <c r="B244">
        <v>414764.01611207245</v>
      </c>
      <c r="C244">
        <v>325226.46397337673</v>
      </c>
      <c r="D244">
        <v>910365.5607412362</v>
      </c>
      <c r="E244">
        <v>113835.43765552595</v>
      </c>
      <c r="F244">
        <v>781808.27267205319</v>
      </c>
      <c r="G244">
        <v>188944.81855260537</v>
      </c>
      <c r="H244">
        <v>521141.40615469927</v>
      </c>
      <c r="I244">
        <v>490737.30754701316</v>
      </c>
      <c r="J244">
        <v>230484.5297466669</v>
      </c>
      <c r="K244">
        <v>900420.34660365561</v>
      </c>
      <c r="L244">
        <v>148105.82370417679</v>
      </c>
      <c r="M244">
        <v>721388.88554019644</v>
      </c>
      <c r="N244" s="5">
        <v>5747222.8690032782</v>
      </c>
    </row>
    <row r="245" spans="1:14">
      <c r="A245" t="s">
        <v>1153</v>
      </c>
      <c r="B245">
        <v>811862.32187270094</v>
      </c>
      <c r="C245">
        <v>363545.57931838406</v>
      </c>
      <c r="D245">
        <v>263078.01163827896</v>
      </c>
      <c r="E245">
        <v>663387.29241918004</v>
      </c>
      <c r="F245">
        <v>693494.98840788484</v>
      </c>
      <c r="G245">
        <v>77747.016052228006</v>
      </c>
      <c r="H245">
        <v>589926.28949667444</v>
      </c>
      <c r="I245">
        <v>732996.57936226053</v>
      </c>
      <c r="J245">
        <v>216887.73900317037</v>
      </c>
      <c r="K245">
        <v>204587.11364438455</v>
      </c>
      <c r="L245">
        <v>722840.03762428602</v>
      </c>
      <c r="M245">
        <v>403842.88565213943</v>
      </c>
      <c r="N245" s="5">
        <v>5744195.8544915728</v>
      </c>
    </row>
    <row r="246" spans="1:14">
      <c r="A246" t="s">
        <v>834</v>
      </c>
      <c r="B246">
        <v>518020.19823093881</v>
      </c>
      <c r="C246">
        <v>38896.40978459952</v>
      </c>
      <c r="D246">
        <v>659289.53079919575</v>
      </c>
      <c r="E246">
        <v>659120.81541060633</v>
      </c>
      <c r="F246">
        <v>361777.86872007791</v>
      </c>
      <c r="G246">
        <v>271561.60240612458</v>
      </c>
      <c r="H246">
        <v>267544.08849296806</v>
      </c>
      <c r="I246">
        <v>562733.34730399889</v>
      </c>
      <c r="J246">
        <v>487486.2312001207</v>
      </c>
      <c r="K246">
        <v>832867.37841179618</v>
      </c>
      <c r="L246">
        <v>268418.57894346002</v>
      </c>
      <c r="M246">
        <v>797837.13390048372</v>
      </c>
      <c r="N246" s="5">
        <v>5725553.1836043717</v>
      </c>
    </row>
    <row r="247" spans="1:14">
      <c r="A247" t="s">
        <v>1069</v>
      </c>
      <c r="B247">
        <v>67485.527225077385</v>
      </c>
      <c r="C247">
        <v>420904.22488013026</v>
      </c>
      <c r="D247">
        <v>227756.23884873264</v>
      </c>
      <c r="E247">
        <v>154812.96055920169</v>
      </c>
      <c r="F247">
        <v>718349.5077220276</v>
      </c>
      <c r="G247">
        <v>875051.42311793217</v>
      </c>
      <c r="H247">
        <v>819260.7391886916</v>
      </c>
      <c r="I247">
        <v>934091.23014839203</v>
      </c>
      <c r="J247">
        <v>563286.64373011177</v>
      </c>
      <c r="K247">
        <v>83219.218691229951</v>
      </c>
      <c r="L247">
        <v>852161.86151849094</v>
      </c>
      <c r="M247">
        <v>3308.5665610066426</v>
      </c>
      <c r="N247" s="5">
        <v>5719688.1421910245</v>
      </c>
    </row>
    <row r="248" spans="1:14">
      <c r="A248" t="s">
        <v>857</v>
      </c>
      <c r="B248">
        <v>626635.94586141373</v>
      </c>
      <c r="C248">
        <v>544823.10980018566</v>
      </c>
      <c r="D248">
        <v>575121.09881305567</v>
      </c>
      <c r="E248">
        <v>486447.37945260806</v>
      </c>
      <c r="F248">
        <v>349067.94088868843</v>
      </c>
      <c r="G248">
        <v>475219.82542203623</v>
      </c>
      <c r="H248">
        <v>442519.16710365767</v>
      </c>
      <c r="I248">
        <v>357870.47018664307</v>
      </c>
      <c r="J248">
        <v>390309.67341464118</v>
      </c>
      <c r="K248">
        <v>307179.21101332124</v>
      </c>
      <c r="L248">
        <v>209240.97065712989</v>
      </c>
      <c r="M248">
        <v>935734.15449165611</v>
      </c>
      <c r="N248" s="5">
        <v>5700168.947105037</v>
      </c>
    </row>
    <row r="249" spans="1:14">
      <c r="A249" t="s">
        <v>1281</v>
      </c>
      <c r="B249">
        <v>811254.57047644863</v>
      </c>
      <c r="C249">
        <v>800172.09023987921</v>
      </c>
      <c r="D249">
        <v>355776.53551720001</v>
      </c>
      <c r="E249">
        <v>52932.864274382708</v>
      </c>
      <c r="F249">
        <v>983338.54265608452</v>
      </c>
      <c r="G249">
        <v>260197.42652815281</v>
      </c>
      <c r="H249">
        <v>618821.92181371793</v>
      </c>
      <c r="I249">
        <v>441450.85033559537</v>
      </c>
      <c r="J249">
        <v>180151.62417101706</v>
      </c>
      <c r="K249">
        <v>205951.96847478481</v>
      </c>
      <c r="L249">
        <v>979033.84436352213</v>
      </c>
      <c r="M249">
        <v>9287.1426173858345</v>
      </c>
      <c r="N249" s="5">
        <v>5698369.3814681703</v>
      </c>
    </row>
    <row r="250" spans="1:14">
      <c r="A250" t="s">
        <v>549</v>
      </c>
      <c r="B250">
        <v>900915.92525421816</v>
      </c>
      <c r="C250">
        <v>772629.51335422718</v>
      </c>
      <c r="D250">
        <v>764512.23350081418</v>
      </c>
      <c r="E250">
        <v>28087.410967931435</v>
      </c>
      <c r="F250">
        <v>561232.91805631772</v>
      </c>
      <c r="G250">
        <v>146828.46398266259</v>
      </c>
      <c r="H250">
        <v>443648.41682145814</v>
      </c>
      <c r="I250">
        <v>303736.80904226017</v>
      </c>
      <c r="J250">
        <v>156597.76290105298</v>
      </c>
      <c r="K250">
        <v>397987.49705612089</v>
      </c>
      <c r="L250">
        <v>744921.67125082482</v>
      </c>
      <c r="M250">
        <v>476309.38936044142</v>
      </c>
      <c r="N250" s="5">
        <v>5697408.0115483301</v>
      </c>
    </row>
    <row r="251" spans="1:14">
      <c r="A251" t="s">
        <v>461</v>
      </c>
      <c r="B251">
        <v>882818.78224320279</v>
      </c>
      <c r="C251">
        <v>670414.43029814947</v>
      </c>
      <c r="D251">
        <v>167440.8220707766</v>
      </c>
      <c r="E251">
        <v>409241.32795701065</v>
      </c>
      <c r="F251">
        <v>67109.649568269931</v>
      </c>
      <c r="G251">
        <v>609076.80600628164</v>
      </c>
      <c r="H251">
        <v>159441.26338530041</v>
      </c>
      <c r="I251">
        <v>890365.86634871387</v>
      </c>
      <c r="J251">
        <v>97534.238702760456</v>
      </c>
      <c r="K251">
        <v>831062.83264240401</v>
      </c>
      <c r="L251">
        <v>254830.33081760452</v>
      </c>
      <c r="M251">
        <v>652005.4625113518</v>
      </c>
      <c r="N251" s="5">
        <v>5691341.8125518262</v>
      </c>
    </row>
    <row r="252" spans="1:14">
      <c r="A252" t="s">
        <v>966</v>
      </c>
      <c r="B252">
        <v>999994.45743130194</v>
      </c>
      <c r="C252">
        <v>399148.61462972994</v>
      </c>
      <c r="D252">
        <v>17322.998704940474</v>
      </c>
      <c r="E252">
        <v>399804.380480255</v>
      </c>
      <c r="F252">
        <v>547564.68930936325</v>
      </c>
      <c r="G252">
        <v>461041.76543280075</v>
      </c>
      <c r="H252">
        <v>319613.98484099156</v>
      </c>
      <c r="I252">
        <v>383871.83417901403</v>
      </c>
      <c r="J252">
        <v>456273.83461592975</v>
      </c>
      <c r="K252">
        <v>878364.14659289247</v>
      </c>
      <c r="L252">
        <v>280838.11202446383</v>
      </c>
      <c r="M252">
        <v>534998.06689452683</v>
      </c>
      <c r="N252" s="5">
        <v>5678836.8851362094</v>
      </c>
    </row>
    <row r="253" spans="1:14">
      <c r="A253" t="s">
        <v>885</v>
      </c>
      <c r="B253">
        <v>821060.40677341761</v>
      </c>
      <c r="C253">
        <v>853928.83446681616</v>
      </c>
      <c r="D253">
        <v>500294.99522437394</v>
      </c>
      <c r="E253">
        <v>44591.642524897332</v>
      </c>
      <c r="F253">
        <v>788840.96223732526</v>
      </c>
      <c r="G253">
        <v>564135.88643237401</v>
      </c>
      <c r="H253">
        <v>168851.72782948765</v>
      </c>
      <c r="I253">
        <v>84611.637041798196</v>
      </c>
      <c r="J253">
        <v>220519.29320746212</v>
      </c>
      <c r="K253">
        <v>837912.2011898458</v>
      </c>
      <c r="L253">
        <v>111011.92155533656</v>
      </c>
      <c r="M253">
        <v>682281.87059333862</v>
      </c>
      <c r="N253" s="5">
        <v>5678041.3790764725</v>
      </c>
    </row>
    <row r="254" spans="1:14">
      <c r="A254" t="s">
        <v>29</v>
      </c>
      <c r="B254">
        <v>207336.03655098326</v>
      </c>
      <c r="C254">
        <v>275075.96498749952</v>
      </c>
      <c r="D254">
        <v>795277.6952648419</v>
      </c>
      <c r="E254">
        <v>218075.16598473064</v>
      </c>
      <c r="F254">
        <v>465234.17293923115</v>
      </c>
      <c r="G254">
        <v>646510.50255215634</v>
      </c>
      <c r="H254">
        <v>407648.37365944742</v>
      </c>
      <c r="I254">
        <v>443975.9633626081</v>
      </c>
      <c r="J254">
        <v>457855.04026477446</v>
      </c>
      <c r="K254">
        <v>613618.24574848928</v>
      </c>
      <c r="L254">
        <v>672382.11536751071</v>
      </c>
      <c r="M254">
        <v>465678.92055796081</v>
      </c>
      <c r="N254" s="5">
        <v>5668668.1972402334</v>
      </c>
    </row>
    <row r="255" spans="1:14">
      <c r="A255" t="s">
        <v>208</v>
      </c>
      <c r="B255">
        <v>351805.72575926583</v>
      </c>
      <c r="C255">
        <v>547597.04481994826</v>
      </c>
      <c r="D255">
        <v>864884.1278207514</v>
      </c>
      <c r="E255">
        <v>198908.81879746047</v>
      </c>
      <c r="F255">
        <v>95914.979271205957</v>
      </c>
      <c r="G255">
        <v>76311.205345191309</v>
      </c>
      <c r="H255">
        <v>379620.89656707633</v>
      </c>
      <c r="I255">
        <v>854705.7664892365</v>
      </c>
      <c r="J255">
        <v>339309.25105498033</v>
      </c>
      <c r="K255">
        <v>320349.9146262313</v>
      </c>
      <c r="L255">
        <v>870040.73888576427</v>
      </c>
      <c r="M255">
        <v>742906.48070386413</v>
      </c>
      <c r="N255" s="5">
        <v>5642354.9501409763</v>
      </c>
    </row>
    <row r="256" spans="1:14">
      <c r="A256" t="s">
        <v>1072</v>
      </c>
      <c r="B256">
        <v>602171.62844240724</v>
      </c>
      <c r="C256">
        <v>150110.93040881961</v>
      </c>
      <c r="D256">
        <v>720979.85027426365</v>
      </c>
      <c r="E256">
        <v>995773.86677330045</v>
      </c>
      <c r="F256">
        <v>137526.76386877004</v>
      </c>
      <c r="G256">
        <v>70297.413551637437</v>
      </c>
      <c r="H256">
        <v>425795.96888439439</v>
      </c>
      <c r="I256">
        <v>327429.54661305965</v>
      </c>
      <c r="J256">
        <v>364976.61326057243</v>
      </c>
      <c r="K256">
        <v>582348.45962638652</v>
      </c>
      <c r="L256">
        <v>763765.49625677767</v>
      </c>
      <c r="M256">
        <v>499921.56784392492</v>
      </c>
      <c r="N256" s="5">
        <v>5641098.1058043148</v>
      </c>
    </row>
    <row r="257" spans="1:14">
      <c r="A257" t="s">
        <v>602</v>
      </c>
      <c r="B257">
        <v>807911.28955725662</v>
      </c>
      <c r="C257">
        <v>443237.48407631338</v>
      </c>
      <c r="D257">
        <v>199383.84186180148</v>
      </c>
      <c r="E257">
        <v>480781.53692290059</v>
      </c>
      <c r="F257">
        <v>234006.79644363665</v>
      </c>
      <c r="G257">
        <v>265486.63619190047</v>
      </c>
      <c r="H257">
        <v>588273.62651782495</v>
      </c>
      <c r="I257">
        <v>753428.02383038565</v>
      </c>
      <c r="J257">
        <v>185359.25670525921</v>
      </c>
      <c r="K257">
        <v>337151.54715738661</v>
      </c>
      <c r="L257">
        <v>487024.54447982792</v>
      </c>
      <c r="M257">
        <v>835619.51390373707</v>
      </c>
      <c r="N257" s="5">
        <v>5617664.0976482304</v>
      </c>
    </row>
    <row r="258" spans="1:14">
      <c r="A258" t="s">
        <v>1216</v>
      </c>
      <c r="B258">
        <v>729006.42254587589</v>
      </c>
      <c r="C258">
        <v>326394.66577129584</v>
      </c>
      <c r="D258">
        <v>812596.81705530023</v>
      </c>
      <c r="E258">
        <v>579556.44567787601</v>
      </c>
      <c r="F258">
        <v>164515.82936767041</v>
      </c>
      <c r="G258">
        <v>193325.64014706478</v>
      </c>
      <c r="H258">
        <v>264832.99139981653</v>
      </c>
      <c r="I258">
        <v>512653.93438999041</v>
      </c>
      <c r="J258">
        <v>889143.36024221638</v>
      </c>
      <c r="K258">
        <v>479445.01907515904</v>
      </c>
      <c r="L258">
        <v>530325.76084439701</v>
      </c>
      <c r="M258">
        <v>131697.04717759902</v>
      </c>
      <c r="N258" s="5">
        <v>5613493.9336942621</v>
      </c>
    </row>
    <row r="259" spans="1:14">
      <c r="A259" t="s">
        <v>940</v>
      </c>
      <c r="B259">
        <v>211009.01665284554</v>
      </c>
      <c r="C259">
        <v>116466.24656750138</v>
      </c>
      <c r="D259">
        <v>415171.66117464064</v>
      </c>
      <c r="E259">
        <v>939641.9025420337</v>
      </c>
      <c r="F259">
        <v>550050.69405473827</v>
      </c>
      <c r="G259">
        <v>482644.5148086407</v>
      </c>
      <c r="H259">
        <v>492276.59565354662</v>
      </c>
      <c r="I259">
        <v>392075.27583993226</v>
      </c>
      <c r="J259">
        <v>345064.30763539666</v>
      </c>
      <c r="K259">
        <v>683357.72381647001</v>
      </c>
      <c r="L259">
        <v>595747.1946338003</v>
      </c>
      <c r="M259">
        <v>377742.67663373484</v>
      </c>
      <c r="N259" s="5">
        <v>5601247.8100132812</v>
      </c>
    </row>
    <row r="260" spans="1:14">
      <c r="A260" t="s">
        <v>1110</v>
      </c>
      <c r="B260">
        <v>229207.0503375504</v>
      </c>
      <c r="C260">
        <v>254491.77044873283</v>
      </c>
      <c r="D260">
        <v>680515.42209159606</v>
      </c>
      <c r="E260">
        <v>896231.91104857461</v>
      </c>
      <c r="F260">
        <v>3217.9817933352119</v>
      </c>
      <c r="G260">
        <v>658349.34911076422</v>
      </c>
      <c r="H260">
        <v>720622.86954145774</v>
      </c>
      <c r="I260">
        <v>826725.32062631205</v>
      </c>
      <c r="J260">
        <v>192988.1515406644</v>
      </c>
      <c r="K260">
        <v>309786.0234281685</v>
      </c>
      <c r="L260">
        <v>769442.94093911559</v>
      </c>
      <c r="M260">
        <v>54494.678389594432</v>
      </c>
      <c r="N260" s="5">
        <v>5596073.4692958659</v>
      </c>
    </row>
    <row r="261" spans="1:14">
      <c r="A261" t="s">
        <v>1039</v>
      </c>
      <c r="B261">
        <v>327021.81113051844</v>
      </c>
      <c r="C261">
        <v>606874.18012372253</v>
      </c>
      <c r="D261">
        <v>661680.59514352959</v>
      </c>
      <c r="E261">
        <v>836855.79475579783</v>
      </c>
      <c r="F261">
        <v>180397.10272707709</v>
      </c>
      <c r="G261">
        <v>160960.11076744655</v>
      </c>
      <c r="H261">
        <v>3552.7134488895217</v>
      </c>
      <c r="I261">
        <v>807548.68965401477</v>
      </c>
      <c r="J261">
        <v>849062.04295338504</v>
      </c>
      <c r="K261">
        <v>248729.95214278693</v>
      </c>
      <c r="L261">
        <v>339236.05128774524</v>
      </c>
      <c r="M261">
        <v>571474.11515856476</v>
      </c>
      <c r="N261" s="5">
        <v>5593393.1592934784</v>
      </c>
    </row>
    <row r="262" spans="1:14">
      <c r="A262" t="s">
        <v>1304</v>
      </c>
      <c r="B262">
        <v>693946.25937984837</v>
      </c>
      <c r="C262">
        <v>651442.03876129678</v>
      </c>
      <c r="D262">
        <v>225278.29603631876</v>
      </c>
      <c r="E262">
        <v>287973.31520809513</v>
      </c>
      <c r="F262">
        <v>23362.712389325523</v>
      </c>
      <c r="G262">
        <v>314213.91339100123</v>
      </c>
      <c r="H262">
        <v>385566.17417272221</v>
      </c>
      <c r="I262">
        <v>18472.164657599489</v>
      </c>
      <c r="J262">
        <v>572851.26805929735</v>
      </c>
      <c r="K262">
        <v>875752.88903122768</v>
      </c>
      <c r="L262">
        <v>649260.20249831234</v>
      </c>
      <c r="M262">
        <v>888893.74179440585</v>
      </c>
      <c r="N262" s="5">
        <v>5587012.9753794502</v>
      </c>
    </row>
    <row r="263" spans="1:14">
      <c r="A263" t="s">
        <v>559</v>
      </c>
      <c r="B263">
        <v>399717.05661317188</v>
      </c>
      <c r="C263">
        <v>261194.38190836014</v>
      </c>
      <c r="D263">
        <v>804840.6412004733</v>
      </c>
      <c r="E263">
        <v>387852.33253614989</v>
      </c>
      <c r="F263">
        <v>467923.75277031778</v>
      </c>
      <c r="G263">
        <v>491803.94997994084</v>
      </c>
      <c r="H263">
        <v>264858.46998103592</v>
      </c>
      <c r="I263">
        <v>390058.582221071</v>
      </c>
      <c r="J263">
        <v>466581.06348549022</v>
      </c>
      <c r="K263">
        <v>813010.57674605795</v>
      </c>
      <c r="L263">
        <v>555886.78338774992</v>
      </c>
      <c r="M263">
        <v>277560.89700235485</v>
      </c>
      <c r="N263" s="5">
        <v>5581288.4878321746</v>
      </c>
    </row>
    <row r="264" spans="1:14">
      <c r="A264" t="s">
        <v>651</v>
      </c>
      <c r="B264">
        <v>300829.67192373547</v>
      </c>
      <c r="C264">
        <v>437752.57630061579</v>
      </c>
      <c r="D264">
        <v>687515.16454175464</v>
      </c>
      <c r="E264">
        <v>942484.04644703178</v>
      </c>
      <c r="F264">
        <v>200155.15136356643</v>
      </c>
      <c r="G264">
        <v>590530.07928849873</v>
      </c>
      <c r="H264">
        <v>25945.920011800074</v>
      </c>
      <c r="I264">
        <v>987732.10053501267</v>
      </c>
      <c r="J264">
        <v>319183.98751670017</v>
      </c>
      <c r="K264">
        <v>421815.65426576248</v>
      </c>
      <c r="L264">
        <v>535413.47025882488</v>
      </c>
      <c r="M264">
        <v>122829.56681620415</v>
      </c>
      <c r="N264" s="5">
        <v>5572187.3892695066</v>
      </c>
    </row>
    <row r="265" spans="1:14">
      <c r="A265" t="s">
        <v>276</v>
      </c>
      <c r="B265">
        <v>906726.33045362413</v>
      </c>
      <c r="C265">
        <v>985621.48769949004</v>
      </c>
      <c r="D265">
        <v>117671.37931146298</v>
      </c>
      <c r="E265">
        <v>950404.14911333739</v>
      </c>
      <c r="F265">
        <v>143206.96622438179</v>
      </c>
      <c r="G265">
        <v>639132.8831735882</v>
      </c>
      <c r="H265">
        <v>143889.66339323827</v>
      </c>
      <c r="I265">
        <v>473265.25475293992</v>
      </c>
      <c r="J265">
        <v>70084.853878882408</v>
      </c>
      <c r="K265">
        <v>326834.97964494344</v>
      </c>
      <c r="L265">
        <v>472136.81416728091</v>
      </c>
      <c r="M265">
        <v>327268.41932834894</v>
      </c>
      <c r="N265" s="5">
        <v>5556243.1811415171</v>
      </c>
    </row>
    <row r="266" spans="1:14">
      <c r="A266" t="s">
        <v>1223</v>
      </c>
      <c r="B266">
        <v>605180.46225243958</v>
      </c>
      <c r="C266">
        <v>302097.8067206901</v>
      </c>
      <c r="D266">
        <v>320227.80120771221</v>
      </c>
      <c r="E266">
        <v>658858.69041840336</v>
      </c>
      <c r="F266">
        <v>402498.70653418393</v>
      </c>
      <c r="G266">
        <v>303945.29677243921</v>
      </c>
      <c r="H266">
        <v>233582.8313716586</v>
      </c>
      <c r="I266">
        <v>807050.57826291781</v>
      </c>
      <c r="J266">
        <v>669395.6924115062</v>
      </c>
      <c r="K266">
        <v>230894.33930694303</v>
      </c>
      <c r="L266">
        <v>790753.18523266446</v>
      </c>
      <c r="M266">
        <v>230583.95959716427</v>
      </c>
      <c r="N266" s="5">
        <v>5555069.3500887221</v>
      </c>
    </row>
    <row r="267" spans="1:14">
      <c r="A267" t="s">
        <v>1177</v>
      </c>
      <c r="B267">
        <v>342475.36462448159</v>
      </c>
      <c r="C267">
        <v>67968.495928251388</v>
      </c>
      <c r="D267">
        <v>413501.46823717002</v>
      </c>
      <c r="E267">
        <v>126428.39653599291</v>
      </c>
      <c r="F267">
        <v>735689.12108550849</v>
      </c>
      <c r="G267">
        <v>589152.88255070103</v>
      </c>
      <c r="H267">
        <v>593282.20232557599</v>
      </c>
      <c r="I267">
        <v>15339.90345099867</v>
      </c>
      <c r="J267">
        <v>935919.01474413159</v>
      </c>
      <c r="K267">
        <v>668022.29508052219</v>
      </c>
      <c r="L267">
        <v>194980.4669875348</v>
      </c>
      <c r="M267">
        <v>868169.49162643158</v>
      </c>
      <c r="N267" s="5">
        <v>5550929.1031772997</v>
      </c>
    </row>
    <row r="268" spans="1:14">
      <c r="A268" t="s">
        <v>801</v>
      </c>
      <c r="B268">
        <v>784803.71178990568</v>
      </c>
      <c r="C268">
        <v>705533.1538224594</v>
      </c>
      <c r="D268">
        <v>656176.72151879978</v>
      </c>
      <c r="E268">
        <v>227321.24814611586</v>
      </c>
      <c r="F268">
        <v>88707.725374118862</v>
      </c>
      <c r="G268">
        <v>227149.34081210714</v>
      </c>
      <c r="H268">
        <v>136708.4733575602</v>
      </c>
      <c r="I268">
        <v>306308.01045586506</v>
      </c>
      <c r="J268">
        <v>834052.50563303207</v>
      </c>
      <c r="K268">
        <v>527508.36052588618</v>
      </c>
      <c r="L268">
        <v>859653.81499359012</v>
      </c>
      <c r="M268">
        <v>196441.13002173835</v>
      </c>
      <c r="N268" s="5">
        <v>5550364.1964511778</v>
      </c>
    </row>
    <row r="269" spans="1:14">
      <c r="A269" t="s">
        <v>687</v>
      </c>
      <c r="B269">
        <v>388835.60269853711</v>
      </c>
      <c r="C269">
        <v>559536.35631503304</v>
      </c>
      <c r="D269">
        <v>568801.39478328801</v>
      </c>
      <c r="E269">
        <v>18401.693658758544</v>
      </c>
      <c r="F269">
        <v>352645.48825616983</v>
      </c>
      <c r="G269">
        <v>550657.80429937271</v>
      </c>
      <c r="H269">
        <v>782974.42688906705</v>
      </c>
      <c r="I269">
        <v>926924.19392115658</v>
      </c>
      <c r="J269">
        <v>244278.52484382395</v>
      </c>
      <c r="K269">
        <v>485047.21753569599</v>
      </c>
      <c r="L269">
        <v>255652.36230461273</v>
      </c>
      <c r="M269">
        <v>395410.20601601084</v>
      </c>
      <c r="N269" s="5">
        <v>5529165.2715215264</v>
      </c>
    </row>
    <row r="270" spans="1:14">
      <c r="A270" t="s">
        <v>1218</v>
      </c>
      <c r="B270">
        <v>710884.43737460254</v>
      </c>
      <c r="C270">
        <v>718743.23678395466</v>
      </c>
      <c r="D270">
        <v>65309.322529988778</v>
      </c>
      <c r="E270">
        <v>73535.070269088348</v>
      </c>
      <c r="F270">
        <v>726760.0742650039</v>
      </c>
      <c r="G270">
        <v>278089.48907318886</v>
      </c>
      <c r="H270">
        <v>122232.51521041457</v>
      </c>
      <c r="I270">
        <v>240900.558100814</v>
      </c>
      <c r="J270">
        <v>898541.29149080114</v>
      </c>
      <c r="K270">
        <v>160941.14443305208</v>
      </c>
      <c r="L270">
        <v>927134.45687697968</v>
      </c>
      <c r="M270">
        <v>598696.67577639548</v>
      </c>
      <c r="N270" s="5">
        <v>5521768.2721842844</v>
      </c>
    </row>
    <row r="271" spans="1:14">
      <c r="A271" t="s">
        <v>314</v>
      </c>
      <c r="B271">
        <v>602758.52595051238</v>
      </c>
      <c r="C271">
        <v>192842.07812606025</v>
      </c>
      <c r="D271">
        <v>661479.53700439131</v>
      </c>
      <c r="E271">
        <v>321811.29509379657</v>
      </c>
      <c r="F271">
        <v>309538.80889904086</v>
      </c>
      <c r="G271">
        <v>700177.02736985718</v>
      </c>
      <c r="H271">
        <v>660724.52462584362</v>
      </c>
      <c r="I271">
        <v>704796.25342295517</v>
      </c>
      <c r="J271">
        <v>77324.166663674259</v>
      </c>
      <c r="K271">
        <v>59783.57456659944</v>
      </c>
      <c r="L271">
        <v>253976.1041887232</v>
      </c>
      <c r="M271">
        <v>970118.04151741718</v>
      </c>
      <c r="N271" s="5">
        <v>5515329.9374288712</v>
      </c>
    </row>
    <row r="272" spans="1:14">
      <c r="A272" t="s">
        <v>86</v>
      </c>
      <c r="B272">
        <v>548708.14685668203</v>
      </c>
      <c r="C272">
        <v>558663.39463226136</v>
      </c>
      <c r="D272">
        <v>225535.46861278394</v>
      </c>
      <c r="E272">
        <v>59529.569740299885</v>
      </c>
      <c r="F272">
        <v>871242.98199438525</v>
      </c>
      <c r="G272">
        <v>331854.15679151309</v>
      </c>
      <c r="H272">
        <v>440455.7058661388</v>
      </c>
      <c r="I272">
        <v>187070.26952363137</v>
      </c>
      <c r="J272">
        <v>885726.19544526446</v>
      </c>
      <c r="K272">
        <v>701778.48525381845</v>
      </c>
      <c r="L272">
        <v>464773.69506084896</v>
      </c>
      <c r="M272">
        <v>238956.78615839279</v>
      </c>
      <c r="N272" s="5">
        <v>5514294.8559360206</v>
      </c>
    </row>
    <row r="273" spans="1:14">
      <c r="A273" t="s">
        <v>350</v>
      </c>
      <c r="B273">
        <v>473457.74385291204</v>
      </c>
      <c r="C273">
        <v>311820.68026424124</v>
      </c>
      <c r="D273">
        <v>290882.74414825911</v>
      </c>
      <c r="E273">
        <v>963187.79477065685</v>
      </c>
      <c r="F273">
        <v>507576.01579939714</v>
      </c>
      <c r="G273">
        <v>107346.180184279</v>
      </c>
      <c r="H273">
        <v>112095.61989486849</v>
      </c>
      <c r="I273">
        <v>729456.40726312681</v>
      </c>
      <c r="J273">
        <v>583351.75987728522</v>
      </c>
      <c r="K273">
        <v>563183.66885016393</v>
      </c>
      <c r="L273">
        <v>144518.95329531783</v>
      </c>
      <c r="M273">
        <v>722822.86191974569</v>
      </c>
      <c r="N273" s="5">
        <v>5509700.430120253</v>
      </c>
    </row>
    <row r="274" spans="1:14">
      <c r="A274" t="s">
        <v>1164</v>
      </c>
      <c r="B274">
        <v>605624.92152505997</v>
      </c>
      <c r="C274">
        <v>663491.59642866207</v>
      </c>
      <c r="D274">
        <v>260257.93303494414</v>
      </c>
      <c r="E274">
        <v>208301.50111742062</v>
      </c>
      <c r="F274">
        <v>963663.274327358</v>
      </c>
      <c r="G274">
        <v>975441.61128876847</v>
      </c>
      <c r="H274">
        <v>574315.2031742275</v>
      </c>
      <c r="I274">
        <v>499360.93440829898</v>
      </c>
      <c r="J274">
        <v>76477.430559039101</v>
      </c>
      <c r="K274">
        <v>300953.3738309865</v>
      </c>
      <c r="L274">
        <v>152894.21567103057</v>
      </c>
      <c r="M274">
        <v>223188.83213587993</v>
      </c>
      <c r="N274" s="5">
        <v>5503970.827501676</v>
      </c>
    </row>
    <row r="275" spans="1:14">
      <c r="A275" t="s">
        <v>518</v>
      </c>
      <c r="B275">
        <v>68151.462303568274</v>
      </c>
      <c r="C275">
        <v>815267.16209013073</v>
      </c>
      <c r="D275">
        <v>286143.6568390766</v>
      </c>
      <c r="E275">
        <v>914510.60074515501</v>
      </c>
      <c r="F275">
        <v>112530.580034784</v>
      </c>
      <c r="G275">
        <v>81542.182105983637</v>
      </c>
      <c r="H275">
        <v>697425.76405121351</v>
      </c>
      <c r="I275">
        <v>93611.940246216327</v>
      </c>
      <c r="J275">
        <v>273364.29469539545</v>
      </c>
      <c r="K275">
        <v>679865.35996605654</v>
      </c>
      <c r="L275">
        <v>754191.81465223141</v>
      </c>
      <c r="M275">
        <v>702289.33177116048</v>
      </c>
      <c r="N275" s="5">
        <v>5478894.1495009717</v>
      </c>
    </row>
    <row r="276" spans="1:14">
      <c r="A276" t="s">
        <v>6</v>
      </c>
      <c r="B276">
        <v>527664.51064224099</v>
      </c>
      <c r="C276">
        <v>983560.31004831102</v>
      </c>
      <c r="D276">
        <v>815162.54542940622</v>
      </c>
      <c r="E276">
        <v>8314.4131040022712</v>
      </c>
      <c r="F276">
        <v>309435.65193734044</v>
      </c>
      <c r="G276">
        <v>868774.09524750733</v>
      </c>
      <c r="H276">
        <v>439226.80631114694</v>
      </c>
      <c r="I276">
        <v>388220.76043047616</v>
      </c>
      <c r="J276">
        <v>81046.025627859897</v>
      </c>
      <c r="K276">
        <v>201573.12711002229</v>
      </c>
      <c r="L276">
        <v>201766.23248606519</v>
      </c>
      <c r="M276">
        <v>651811.39637296309</v>
      </c>
      <c r="N276" s="5">
        <v>5476555.8747473415</v>
      </c>
    </row>
    <row r="277" spans="1:14">
      <c r="A277" t="s">
        <v>980</v>
      </c>
      <c r="B277">
        <v>546946.36347430886</v>
      </c>
      <c r="C277">
        <v>178789.28786282678</v>
      </c>
      <c r="D277">
        <v>91465.635589941361</v>
      </c>
      <c r="E277">
        <v>324251.57824036112</v>
      </c>
      <c r="F277">
        <v>254904.32792589423</v>
      </c>
      <c r="G277">
        <v>653493.01073176297</v>
      </c>
      <c r="H277">
        <v>969115.59958909662</v>
      </c>
      <c r="I277">
        <v>91543.929824796418</v>
      </c>
      <c r="J277">
        <v>518088.56700588012</v>
      </c>
      <c r="K277">
        <v>467766.30800992844</v>
      </c>
      <c r="L277">
        <v>776468.76269674988</v>
      </c>
      <c r="M277">
        <v>588491.45258996356</v>
      </c>
      <c r="N277" s="5">
        <v>5461324.8235415109</v>
      </c>
    </row>
    <row r="278" spans="1:14">
      <c r="A278" t="s">
        <v>1335</v>
      </c>
      <c r="B278">
        <v>156671.52655531623</v>
      </c>
      <c r="C278">
        <v>954684.21813501604</v>
      </c>
      <c r="D278">
        <v>518947.74782936624</v>
      </c>
      <c r="E278">
        <v>570438.78958837257</v>
      </c>
      <c r="F278">
        <v>523059.10914608388</v>
      </c>
      <c r="G278">
        <v>6613.8104613078231</v>
      </c>
      <c r="H278">
        <v>387246.1217787012</v>
      </c>
      <c r="I278">
        <v>409390.45316271373</v>
      </c>
      <c r="J278">
        <v>208318.58818184613</v>
      </c>
      <c r="K278">
        <v>302984.16086380783</v>
      </c>
      <c r="L278">
        <v>723687.0738833925</v>
      </c>
      <c r="M278">
        <v>691730.4913100471</v>
      </c>
      <c r="N278" s="5">
        <v>5453772.0908959722</v>
      </c>
    </row>
    <row r="279" spans="1:14">
      <c r="A279" t="s">
        <v>725</v>
      </c>
      <c r="B279">
        <v>396204.58653229562</v>
      </c>
      <c r="C279">
        <v>148283.75910501412</v>
      </c>
      <c r="D279">
        <v>167289.74183461821</v>
      </c>
      <c r="E279">
        <v>312301.73520720471</v>
      </c>
      <c r="F279">
        <v>754963.12282774784</v>
      </c>
      <c r="G279">
        <v>101126.72493383846</v>
      </c>
      <c r="H279">
        <v>156345.73541038221</v>
      </c>
      <c r="I279">
        <v>234745.67351805718</v>
      </c>
      <c r="J279">
        <v>737071.56635159045</v>
      </c>
      <c r="K279">
        <v>934520.76546034799</v>
      </c>
      <c r="L279">
        <v>689892.16304870031</v>
      </c>
      <c r="M279">
        <v>814395.94613503723</v>
      </c>
      <c r="N279" s="5">
        <v>5447141.5203648349</v>
      </c>
    </row>
    <row r="280" spans="1:14">
      <c r="A280" t="s">
        <v>65</v>
      </c>
      <c r="B280">
        <v>869826.17252748134</v>
      </c>
      <c r="C280">
        <v>39433.706229736745</v>
      </c>
      <c r="D280">
        <v>267205.6067654104</v>
      </c>
      <c r="E280">
        <v>387629.96551694197</v>
      </c>
      <c r="F280">
        <v>319933.47768408339</v>
      </c>
      <c r="G280">
        <v>21590.499596398695</v>
      </c>
      <c r="H280">
        <v>986386.44760138181</v>
      </c>
      <c r="I280">
        <v>876655.70382335212</v>
      </c>
      <c r="J280">
        <v>201046.10142705293</v>
      </c>
      <c r="K280">
        <v>582152.11501506506</v>
      </c>
      <c r="L280">
        <v>876301.80645000434</v>
      </c>
      <c r="M280">
        <v>14331.354625582104</v>
      </c>
      <c r="N280" s="5">
        <v>5442492.9572624909</v>
      </c>
    </row>
    <row r="281" spans="1:14">
      <c r="A281" t="s">
        <v>969</v>
      </c>
      <c r="B281">
        <v>2119.0686551608719</v>
      </c>
      <c r="C281">
        <v>292506.58052929037</v>
      </c>
      <c r="D281">
        <v>123797.14473652604</v>
      </c>
      <c r="E281">
        <v>138518.02021982407</v>
      </c>
      <c r="F281">
        <v>883278.46541674132</v>
      </c>
      <c r="G281">
        <v>918040.34627901274</v>
      </c>
      <c r="H281">
        <v>864728.46786075935</v>
      </c>
      <c r="I281">
        <v>979573.85500333935</v>
      </c>
      <c r="J281">
        <v>44568.471686035948</v>
      </c>
      <c r="K281">
        <v>289628.5635750292</v>
      </c>
      <c r="L281">
        <v>609375.31626727676</v>
      </c>
      <c r="M281">
        <v>281154.20404255262</v>
      </c>
      <c r="N281" s="5">
        <v>5427288.5042715501</v>
      </c>
    </row>
    <row r="282" spans="1:14">
      <c r="A282" t="s">
        <v>768</v>
      </c>
      <c r="B282">
        <v>620247.23734702147</v>
      </c>
      <c r="C282">
        <v>114603.19472283631</v>
      </c>
      <c r="D282">
        <v>515963.50486046815</v>
      </c>
      <c r="E282">
        <v>782560.19917505211</v>
      </c>
      <c r="F282">
        <v>75135.688212714434</v>
      </c>
      <c r="G282">
        <v>285478.63457854663</v>
      </c>
      <c r="H282">
        <v>220501.01061669792</v>
      </c>
      <c r="I282">
        <v>94466.193137341616</v>
      </c>
      <c r="J282">
        <v>326439.39719053049</v>
      </c>
      <c r="K282">
        <v>652426.58731003024</v>
      </c>
      <c r="L282">
        <v>766921.45360684674</v>
      </c>
      <c r="M282">
        <v>967418.64895789372</v>
      </c>
      <c r="N282" s="5">
        <v>5422161.7497159801</v>
      </c>
    </row>
    <row r="283" spans="1:14">
      <c r="A283" t="s">
        <v>161</v>
      </c>
      <c r="B283">
        <v>400185.6579516675</v>
      </c>
      <c r="C283">
        <v>392196.98418514192</v>
      </c>
      <c r="D283">
        <v>111575.92959573137</v>
      </c>
      <c r="E283">
        <v>170226.55357176709</v>
      </c>
      <c r="F283">
        <v>938775.19752434024</v>
      </c>
      <c r="G283">
        <v>749170.20748476184</v>
      </c>
      <c r="H283">
        <v>901356.38587392669</v>
      </c>
      <c r="I283">
        <v>100644.35831069008</v>
      </c>
      <c r="J283">
        <v>927412.4252047654</v>
      </c>
      <c r="K283">
        <v>303008.21993703977</v>
      </c>
      <c r="L283">
        <v>104322.99826315284</v>
      </c>
      <c r="M283">
        <v>304703.05095242668</v>
      </c>
      <c r="N283" s="5">
        <v>5403577.9688554117</v>
      </c>
    </row>
    <row r="284" spans="1:14">
      <c r="A284" t="s">
        <v>1246</v>
      </c>
      <c r="B284">
        <v>508182.48339504591</v>
      </c>
      <c r="C284">
        <v>729612.66765414609</v>
      </c>
      <c r="D284">
        <v>621699.22020289709</v>
      </c>
      <c r="E284">
        <v>701416.4180394063</v>
      </c>
      <c r="F284">
        <v>960673.11796024558</v>
      </c>
      <c r="G284">
        <v>65086.684289576311</v>
      </c>
      <c r="H284">
        <v>189311.32774605209</v>
      </c>
      <c r="I284">
        <v>13321.148067058974</v>
      </c>
      <c r="J284">
        <v>434980.18774822791</v>
      </c>
      <c r="K284">
        <v>370243.81634510081</v>
      </c>
      <c r="L284">
        <v>112247.42848100378</v>
      </c>
      <c r="M284">
        <v>689776.91866390058</v>
      </c>
      <c r="N284" s="5">
        <v>5396551.4185926626</v>
      </c>
    </row>
    <row r="285" spans="1:14">
      <c r="A285" t="s">
        <v>760</v>
      </c>
      <c r="B285">
        <v>331604.60482206277</v>
      </c>
      <c r="C285">
        <v>245332.88915514929</v>
      </c>
      <c r="D285">
        <v>250517.58869401109</v>
      </c>
      <c r="E285">
        <v>318404.78880919667</v>
      </c>
      <c r="F285">
        <v>835601.30365256185</v>
      </c>
      <c r="G285">
        <v>637365.22792597895</v>
      </c>
      <c r="H285">
        <v>360616.24891826126</v>
      </c>
      <c r="I285">
        <v>905192.48236167047</v>
      </c>
      <c r="J285">
        <v>120482.34603084529</v>
      </c>
      <c r="K285">
        <v>175445.77664228855</v>
      </c>
      <c r="L285">
        <v>698098.1846326387</v>
      </c>
      <c r="M285">
        <v>511507.66082548816</v>
      </c>
      <c r="N285" s="5">
        <v>5390169.102470153</v>
      </c>
    </row>
    <row r="286" spans="1:14">
      <c r="A286" t="s">
        <v>423</v>
      </c>
      <c r="B286">
        <v>9511.356342701949</v>
      </c>
      <c r="C286">
        <v>141743.76189180295</v>
      </c>
      <c r="D286">
        <v>340633.1338317091</v>
      </c>
      <c r="E286">
        <v>657697.77578695351</v>
      </c>
      <c r="F286">
        <v>405847.12983857153</v>
      </c>
      <c r="G286">
        <v>920788.24962617038</v>
      </c>
      <c r="H286">
        <v>878282.26150648727</v>
      </c>
      <c r="I286">
        <v>865.42151474700017</v>
      </c>
      <c r="J286">
        <v>797903.48985720787</v>
      </c>
      <c r="K286">
        <v>651669.2452040629</v>
      </c>
      <c r="L286">
        <v>9417.1902996165172</v>
      </c>
      <c r="M286">
        <v>533649.59096877894</v>
      </c>
      <c r="N286" s="5">
        <v>5348008.6066688104</v>
      </c>
    </row>
    <row r="287" spans="1:14">
      <c r="A287" t="s">
        <v>253</v>
      </c>
      <c r="B287">
        <v>342999.83848430193</v>
      </c>
      <c r="C287">
        <v>38012.205127647692</v>
      </c>
      <c r="D287">
        <v>804868.64657266217</v>
      </c>
      <c r="E287">
        <v>476145.70860033325</v>
      </c>
      <c r="F287">
        <v>180990.77312314915</v>
      </c>
      <c r="G287">
        <v>128876.24993306423</v>
      </c>
      <c r="H287">
        <v>627355.07033209619</v>
      </c>
      <c r="I287">
        <v>962757.28022324666</v>
      </c>
      <c r="J287">
        <v>453802.41646068078</v>
      </c>
      <c r="K287">
        <v>501286.77448518766</v>
      </c>
      <c r="L287">
        <v>235194.13303558389</v>
      </c>
      <c r="M287">
        <v>570702.05015543883</v>
      </c>
      <c r="N287" s="5">
        <v>5322991.1465333924</v>
      </c>
    </row>
    <row r="288" spans="1:14">
      <c r="A288" t="s">
        <v>681</v>
      </c>
      <c r="B288">
        <v>102403.84929263713</v>
      </c>
      <c r="C288">
        <v>523386.80335854337</v>
      </c>
      <c r="D288">
        <v>736215.44813922618</v>
      </c>
      <c r="E288">
        <v>870574.60402252094</v>
      </c>
      <c r="F288">
        <v>358283.96636324801</v>
      </c>
      <c r="G288">
        <v>203646.51640439534</v>
      </c>
      <c r="H288">
        <v>929766.66776977153</v>
      </c>
      <c r="I288">
        <v>458696.56779701792</v>
      </c>
      <c r="J288">
        <v>499220.8464622263</v>
      </c>
      <c r="K288">
        <v>7402.659569846759</v>
      </c>
      <c r="L288">
        <v>283936.27081271657</v>
      </c>
      <c r="M288">
        <v>341540.8803458453</v>
      </c>
      <c r="N288" s="5">
        <v>5315075.0803379947</v>
      </c>
    </row>
    <row r="289" spans="1:14">
      <c r="A289" t="s">
        <v>605</v>
      </c>
      <c r="B289">
        <v>54406.309859948211</v>
      </c>
      <c r="C289">
        <v>557511.66091654287</v>
      </c>
      <c r="D289">
        <v>757016.41809087701</v>
      </c>
      <c r="E289">
        <v>777079.37612091051</v>
      </c>
      <c r="F289">
        <v>522507.00281817355</v>
      </c>
      <c r="G289">
        <v>211090.38114394341</v>
      </c>
      <c r="H289">
        <v>150586.60749684062</v>
      </c>
      <c r="I289">
        <v>2693.4722993937621</v>
      </c>
      <c r="J289">
        <v>670775.47498146363</v>
      </c>
      <c r="K289">
        <v>925340.48561144166</v>
      </c>
      <c r="L289">
        <v>638866.85101426125</v>
      </c>
      <c r="M289">
        <v>38899.332259150877</v>
      </c>
      <c r="N289" s="5">
        <v>5306773.3726129476</v>
      </c>
    </row>
    <row r="290" spans="1:14">
      <c r="A290" t="s">
        <v>863</v>
      </c>
      <c r="B290">
        <v>294533.52642960061</v>
      </c>
      <c r="C290">
        <v>918574.4014350971</v>
      </c>
      <c r="D290">
        <v>562253.47362713458</v>
      </c>
      <c r="E290">
        <v>259623.25298590737</v>
      </c>
      <c r="F290">
        <v>328112.2941299529</v>
      </c>
      <c r="G290">
        <v>943504.94886477594</v>
      </c>
      <c r="H290">
        <v>70248.704382035678</v>
      </c>
      <c r="I290">
        <v>512824.5481482934</v>
      </c>
      <c r="J290">
        <v>14623.886420732979</v>
      </c>
      <c r="K290">
        <v>433665.17365313653</v>
      </c>
      <c r="L290">
        <v>778659.4535272608</v>
      </c>
      <c r="M290">
        <v>184278.79181091278</v>
      </c>
      <c r="N290" s="5">
        <v>5300902.455414841</v>
      </c>
    </row>
    <row r="291" spans="1:14">
      <c r="A291" t="s">
        <v>156</v>
      </c>
      <c r="B291">
        <v>443042.47443355451</v>
      </c>
      <c r="C291">
        <v>954166.85786038963</v>
      </c>
      <c r="D291">
        <v>725962.82604574808</v>
      </c>
      <c r="E291">
        <v>174105.15877281051</v>
      </c>
      <c r="F291">
        <v>107455.31268597563</v>
      </c>
      <c r="G291">
        <v>178922.86954696491</v>
      </c>
      <c r="H291">
        <v>237693.66443959993</v>
      </c>
      <c r="I291">
        <v>328926.40209582401</v>
      </c>
      <c r="J291">
        <v>235106.80607647315</v>
      </c>
      <c r="K291">
        <v>90597.707440472906</v>
      </c>
      <c r="L291">
        <v>842572.59164870565</v>
      </c>
      <c r="M291">
        <v>971894.60694582621</v>
      </c>
      <c r="N291" s="5">
        <v>5290447.2779923454</v>
      </c>
    </row>
    <row r="292" spans="1:14">
      <c r="A292" t="s">
        <v>226</v>
      </c>
      <c r="B292">
        <v>336468.19978125987</v>
      </c>
      <c r="C292">
        <v>617606.41400696873</v>
      </c>
      <c r="D292">
        <v>519475.02574590663</v>
      </c>
      <c r="E292">
        <v>867890.93623202993</v>
      </c>
      <c r="F292">
        <v>136614.54336219569</v>
      </c>
      <c r="G292">
        <v>294254.65796759311</v>
      </c>
      <c r="H292">
        <v>748976.83600478689</v>
      </c>
      <c r="I292">
        <v>353588.92739388824</v>
      </c>
      <c r="J292">
        <v>539123.59441341343</v>
      </c>
      <c r="K292">
        <v>140816.95145969154</v>
      </c>
      <c r="L292">
        <v>4196.6425228971984</v>
      </c>
      <c r="M292">
        <v>709858.74114331987</v>
      </c>
      <c r="N292" s="5">
        <v>5268871.470033952</v>
      </c>
    </row>
    <row r="293" spans="1:14">
      <c r="A293" t="s">
        <v>526</v>
      </c>
      <c r="B293">
        <v>154637.9192173919</v>
      </c>
      <c r="C293">
        <v>778897.60446279764</v>
      </c>
      <c r="D293">
        <v>680484.11242896994</v>
      </c>
      <c r="E293">
        <v>291147.13482525479</v>
      </c>
      <c r="F293">
        <v>214604.62728983155</v>
      </c>
      <c r="G293">
        <v>282938.2042077154</v>
      </c>
      <c r="H293">
        <v>633424.98658278072</v>
      </c>
      <c r="I293">
        <v>69261.853387986295</v>
      </c>
      <c r="J293">
        <v>771302.54701028147</v>
      </c>
      <c r="K293">
        <v>339735.48826651822</v>
      </c>
      <c r="L293">
        <v>635141.35731338314</v>
      </c>
      <c r="M293">
        <v>416666.88775752083</v>
      </c>
      <c r="N293" s="5">
        <v>5268242.7227504328</v>
      </c>
    </row>
    <row r="294" spans="1:14">
      <c r="A294" t="s">
        <v>795</v>
      </c>
      <c r="B294">
        <v>434069.25833751453</v>
      </c>
      <c r="C294">
        <v>119490.74603015486</v>
      </c>
      <c r="D294">
        <v>969531.63924817229</v>
      </c>
      <c r="E294">
        <v>14155.415129197712</v>
      </c>
      <c r="F294">
        <v>58604.649115622909</v>
      </c>
      <c r="G294">
        <v>418504.21672741888</v>
      </c>
      <c r="H294">
        <v>786763.34593171661</v>
      </c>
      <c r="I294">
        <v>392108.84328778926</v>
      </c>
      <c r="J294">
        <v>852880.15898361988</v>
      </c>
      <c r="K294">
        <v>126033.1753278604</v>
      </c>
      <c r="L294">
        <v>735687.77046857937</v>
      </c>
      <c r="M294">
        <v>358946.26177943702</v>
      </c>
      <c r="N294" s="5">
        <v>5266775.4803670831</v>
      </c>
    </row>
    <row r="295" spans="1:14">
      <c r="A295" t="s">
        <v>783</v>
      </c>
      <c r="B295">
        <v>586293.43130740151</v>
      </c>
      <c r="C295">
        <v>763885.64768988837</v>
      </c>
      <c r="D295">
        <v>246710.51920332466</v>
      </c>
      <c r="E295">
        <v>492081.27283536649</v>
      </c>
      <c r="F295">
        <v>576528.29192144005</v>
      </c>
      <c r="G295">
        <v>295038.35942604684</v>
      </c>
      <c r="H295">
        <v>294107.5644225374</v>
      </c>
      <c r="I295">
        <v>253843.5013205047</v>
      </c>
      <c r="J295">
        <v>651430.03657122061</v>
      </c>
      <c r="K295">
        <v>210067.48019080001</v>
      </c>
      <c r="L295">
        <v>556854.89881722792</v>
      </c>
      <c r="M295">
        <v>328286.59319465957</v>
      </c>
      <c r="N295" s="5">
        <v>5255127.5969004175</v>
      </c>
    </row>
    <row r="296" spans="1:14">
      <c r="A296" t="s">
        <v>1160</v>
      </c>
      <c r="B296">
        <v>631229.12323169492</v>
      </c>
      <c r="C296">
        <v>232228.91509620246</v>
      </c>
      <c r="D296">
        <v>392085.93371447333</v>
      </c>
      <c r="E296">
        <v>859545.53370291519</v>
      </c>
      <c r="F296">
        <v>193871.92344965009</v>
      </c>
      <c r="G296">
        <v>197109.46600542733</v>
      </c>
      <c r="H296">
        <v>753278.75210120401</v>
      </c>
      <c r="I296">
        <v>991841.15518658818</v>
      </c>
      <c r="J296">
        <v>52079.320850282442</v>
      </c>
      <c r="K296">
        <v>66804.737853236933</v>
      </c>
      <c r="L296">
        <v>277978.30864355713</v>
      </c>
      <c r="M296">
        <v>606643.93379162159</v>
      </c>
      <c r="N296" s="5">
        <v>5254697.1036268538</v>
      </c>
    </row>
    <row r="297" spans="1:14">
      <c r="A297" t="s">
        <v>734</v>
      </c>
      <c r="B297">
        <v>389454.0437718741</v>
      </c>
      <c r="C297">
        <v>661983.21652342496</v>
      </c>
      <c r="D297">
        <v>735824.56998173113</v>
      </c>
      <c r="E297">
        <v>494193.12597072328</v>
      </c>
      <c r="F297">
        <v>586557.16584809811</v>
      </c>
      <c r="G297">
        <v>42338.645978130975</v>
      </c>
      <c r="H297">
        <v>215816.85788752692</v>
      </c>
      <c r="I297">
        <v>198095.66479584383</v>
      </c>
      <c r="J297">
        <v>57944.635560307157</v>
      </c>
      <c r="K297">
        <v>820494.0528082595</v>
      </c>
      <c r="L297">
        <v>708141.10353078402</v>
      </c>
      <c r="M297">
        <v>338768.06612003985</v>
      </c>
      <c r="N297" s="5">
        <v>5249611.1487767436</v>
      </c>
    </row>
    <row r="298" spans="1:14">
      <c r="A298" t="s">
        <v>328</v>
      </c>
      <c r="B298">
        <v>793756.23425480165</v>
      </c>
      <c r="C298">
        <v>449167.46150030964</v>
      </c>
      <c r="D298">
        <v>756191.21984858101</v>
      </c>
      <c r="E298">
        <v>155156.38175893622</v>
      </c>
      <c r="F298">
        <v>716452.11974925816</v>
      </c>
      <c r="G298">
        <v>235548.96479902376</v>
      </c>
      <c r="H298">
        <v>180068.26443755164</v>
      </c>
      <c r="I298">
        <v>401805.21907502197</v>
      </c>
      <c r="J298">
        <v>465635.60974444094</v>
      </c>
      <c r="K298">
        <v>126575.06159565269</v>
      </c>
      <c r="L298">
        <v>441607.25661999109</v>
      </c>
      <c r="M298">
        <v>504315.39067224506</v>
      </c>
      <c r="N298" s="5">
        <v>5226279.1840558127</v>
      </c>
    </row>
    <row r="299" spans="1:14">
      <c r="A299" t="s">
        <v>1331</v>
      </c>
      <c r="B299">
        <v>444610.06046717387</v>
      </c>
      <c r="C299">
        <v>782814.18795660965</v>
      </c>
      <c r="D299">
        <v>123198.43635623506</v>
      </c>
      <c r="E299">
        <v>251783.20182947899</v>
      </c>
      <c r="F299">
        <v>28247.345509622268</v>
      </c>
      <c r="G299">
        <v>827667.5811259941</v>
      </c>
      <c r="H299">
        <v>707471.91600849817</v>
      </c>
      <c r="I299">
        <v>401111.7905555648</v>
      </c>
      <c r="J299">
        <v>967856.42604576249</v>
      </c>
      <c r="K299">
        <v>44029.297491213096</v>
      </c>
      <c r="L299">
        <v>251959.04427981641</v>
      </c>
      <c r="M299">
        <v>347017.01783256291</v>
      </c>
      <c r="N299" s="5">
        <v>5177766.3054585326</v>
      </c>
    </row>
    <row r="300" spans="1:14">
      <c r="A300" t="s">
        <v>1150</v>
      </c>
      <c r="B300">
        <v>339536.14894320903</v>
      </c>
      <c r="C300">
        <v>973909.65283781395</v>
      </c>
      <c r="D300">
        <v>225959.11361595866</v>
      </c>
      <c r="E300">
        <v>442090.94062536245</v>
      </c>
      <c r="F300">
        <v>398264.98819347133</v>
      </c>
      <c r="G300">
        <v>3898.2776757953143</v>
      </c>
      <c r="H300">
        <v>833024.75453633699</v>
      </c>
      <c r="I300">
        <v>312094.87397861714</v>
      </c>
      <c r="J300">
        <v>412836.03536572313</v>
      </c>
      <c r="K300">
        <v>247070.42052067284</v>
      </c>
      <c r="L300">
        <v>358948.12224264839</v>
      </c>
      <c r="M300">
        <v>619045.73033267551</v>
      </c>
      <c r="N300" s="5">
        <v>5166679.0588682843</v>
      </c>
    </row>
    <row r="301" spans="1:14">
      <c r="A301" t="s">
        <v>218</v>
      </c>
      <c r="B301">
        <v>615910.74535740865</v>
      </c>
      <c r="C301">
        <v>461246.99533247517</v>
      </c>
      <c r="D301">
        <v>848464.68302496045</v>
      </c>
      <c r="E301">
        <v>138858.26516612142</v>
      </c>
      <c r="F301">
        <v>6077.4135536296735</v>
      </c>
      <c r="G301">
        <v>323243.0889304778</v>
      </c>
      <c r="H301">
        <v>659700.42144359846</v>
      </c>
      <c r="I301">
        <v>766787.37717014737</v>
      </c>
      <c r="J301">
        <v>177714.2107025942</v>
      </c>
      <c r="K301">
        <v>207002.94403915454</v>
      </c>
      <c r="L301">
        <v>914945.08340532007</v>
      </c>
      <c r="M301">
        <v>46084.785815884818</v>
      </c>
      <c r="N301" s="5">
        <v>5166036.0139417732</v>
      </c>
    </row>
    <row r="302" spans="1:14">
      <c r="A302" t="s">
        <v>1011</v>
      </c>
      <c r="B302">
        <v>16670.638811725479</v>
      </c>
      <c r="C302">
        <v>69359.778104586818</v>
      </c>
      <c r="D302">
        <v>139119.76706048977</v>
      </c>
      <c r="E302">
        <v>733231.67645381985</v>
      </c>
      <c r="F302">
        <v>870201.48512847384</v>
      </c>
      <c r="G302">
        <v>740133.98414950992</v>
      </c>
      <c r="H302">
        <v>650722.05605445732</v>
      </c>
      <c r="I302">
        <v>285127.55411393364</v>
      </c>
      <c r="J302">
        <v>527937.00494992256</v>
      </c>
      <c r="K302">
        <v>23850.022279883644</v>
      </c>
      <c r="L302">
        <v>376667.3941119829</v>
      </c>
      <c r="M302">
        <v>722777.45100483811</v>
      </c>
      <c r="N302" s="5">
        <v>5155798.8122236244</v>
      </c>
    </row>
    <row r="303" spans="1:14">
      <c r="A303" t="s">
        <v>1185</v>
      </c>
      <c r="B303">
        <v>970175.26211036148</v>
      </c>
      <c r="C303">
        <v>368374.31358813657</v>
      </c>
      <c r="D303">
        <v>301203.57153518387</v>
      </c>
      <c r="E303">
        <v>7228.6840877892055</v>
      </c>
      <c r="F303">
        <v>881962.29495720007</v>
      </c>
      <c r="G303">
        <v>464011.44153196824</v>
      </c>
      <c r="H303">
        <v>556794.27780775994</v>
      </c>
      <c r="I303">
        <v>408289.14254345704</v>
      </c>
      <c r="J303">
        <v>336480.33814868639</v>
      </c>
      <c r="K303">
        <v>199538.13824407317</v>
      </c>
      <c r="L303">
        <v>373826.70694061136</v>
      </c>
      <c r="M303">
        <v>279744.17903775349</v>
      </c>
      <c r="N303" s="5">
        <v>5147628.3505329806</v>
      </c>
    </row>
    <row r="304" spans="1:14">
      <c r="A304" t="s">
        <v>297</v>
      </c>
      <c r="B304">
        <v>966505.60389198491</v>
      </c>
      <c r="C304">
        <v>228764.08582789908</v>
      </c>
      <c r="D304">
        <v>212424.97201982734</v>
      </c>
      <c r="E304">
        <v>543459.41446881893</v>
      </c>
      <c r="F304">
        <v>462189.86246276129</v>
      </c>
      <c r="G304">
        <v>115268.37289521596</v>
      </c>
      <c r="H304">
        <v>582320.61806509714</v>
      </c>
      <c r="I304">
        <v>15038.734118068331</v>
      </c>
      <c r="J304">
        <v>943047.43780843785</v>
      </c>
      <c r="K304">
        <v>542347.34600575769</v>
      </c>
      <c r="L304">
        <v>48084.803963372666</v>
      </c>
      <c r="M304">
        <v>484340.99413300335</v>
      </c>
      <c r="N304" s="5">
        <v>5143792.2456602436</v>
      </c>
    </row>
    <row r="305" spans="1:14">
      <c r="A305" t="s">
        <v>364</v>
      </c>
      <c r="B305">
        <v>464183.1669619655</v>
      </c>
      <c r="C305">
        <v>441731.16993027553</v>
      </c>
      <c r="D305">
        <v>300072.06357766135</v>
      </c>
      <c r="E305">
        <v>958963.23882114573</v>
      </c>
      <c r="F305">
        <v>254087.490117601</v>
      </c>
      <c r="G305">
        <v>607761.77581036557</v>
      </c>
      <c r="H305">
        <v>160570.7980993778</v>
      </c>
      <c r="I305">
        <v>12355.310497788596</v>
      </c>
      <c r="J305">
        <v>33098.728409132193</v>
      </c>
      <c r="K305">
        <v>138002.87355973019</v>
      </c>
      <c r="L305">
        <v>888291.11143242044</v>
      </c>
      <c r="M305">
        <v>884534.57157000504</v>
      </c>
      <c r="N305" s="5">
        <v>5143652.298787469</v>
      </c>
    </row>
    <row r="306" spans="1:14">
      <c r="A306" t="s">
        <v>189</v>
      </c>
      <c r="B306">
        <v>301289.55819612293</v>
      </c>
      <c r="C306">
        <v>865130.41187331313</v>
      </c>
      <c r="D306">
        <v>653229.85427567631</v>
      </c>
      <c r="E306">
        <v>553739.77660996374</v>
      </c>
      <c r="F306">
        <v>168982.58790835296</v>
      </c>
      <c r="G306">
        <v>132134.2920207672</v>
      </c>
      <c r="H306">
        <v>22776.655375946641</v>
      </c>
      <c r="I306">
        <v>38038.437308265951</v>
      </c>
      <c r="J306">
        <v>525059.90846728196</v>
      </c>
      <c r="K306">
        <v>930646.47646102682</v>
      </c>
      <c r="L306">
        <v>409541.64050808875</v>
      </c>
      <c r="M306">
        <v>533369.9694225901</v>
      </c>
      <c r="N306" s="5">
        <v>5133939.5684273969</v>
      </c>
    </row>
    <row r="307" spans="1:14">
      <c r="A307" t="s">
        <v>452</v>
      </c>
      <c r="B307">
        <v>306524.52804134745</v>
      </c>
      <c r="C307">
        <v>230568.97002173515</v>
      </c>
      <c r="D307">
        <v>193570.20809405079</v>
      </c>
      <c r="E307">
        <v>195883.5926344943</v>
      </c>
      <c r="F307">
        <v>866231.24844813498</v>
      </c>
      <c r="G307">
        <v>301517.63498814398</v>
      </c>
      <c r="H307">
        <v>42762.635795008275</v>
      </c>
      <c r="I307">
        <v>622134.57356347074</v>
      </c>
      <c r="J307">
        <v>882336.70300052618</v>
      </c>
      <c r="K307">
        <v>107377.34126899212</v>
      </c>
      <c r="L307">
        <v>400341.96102845523</v>
      </c>
      <c r="M307">
        <v>979544.43599621998</v>
      </c>
      <c r="N307" s="5">
        <v>5128793.8328805789</v>
      </c>
    </row>
    <row r="308" spans="1:14">
      <c r="A308" t="s">
        <v>645</v>
      </c>
      <c r="B308">
        <v>452690.0042273656</v>
      </c>
      <c r="C308">
        <v>238538.33751707655</v>
      </c>
      <c r="D308">
        <v>99174.177948772252</v>
      </c>
      <c r="E308">
        <v>214187.62332912689</v>
      </c>
      <c r="F308">
        <v>222123.25882489458</v>
      </c>
      <c r="G308">
        <v>329610.0254345673</v>
      </c>
      <c r="H308">
        <v>731522.22406315245</v>
      </c>
      <c r="I308">
        <v>984683.7946900872</v>
      </c>
      <c r="J308">
        <v>849818.9299471397</v>
      </c>
      <c r="K308">
        <v>62809.719400222617</v>
      </c>
      <c r="L308">
        <v>435937.63767580804</v>
      </c>
      <c r="M308">
        <v>500616.23343970318</v>
      </c>
      <c r="N308" s="5">
        <v>5121711.9664979167</v>
      </c>
    </row>
    <row r="309" spans="1:14">
      <c r="A309" t="s">
        <v>1095</v>
      </c>
      <c r="B309">
        <v>337298.29352297011</v>
      </c>
      <c r="C309">
        <v>919422.12907333055</v>
      </c>
      <c r="D309">
        <v>28701.825969629001</v>
      </c>
      <c r="E309">
        <v>178455.53691677962</v>
      </c>
      <c r="F309">
        <v>595650.67874018487</v>
      </c>
      <c r="G309">
        <v>339815.09610680363</v>
      </c>
      <c r="H309">
        <v>556908.94682871224</v>
      </c>
      <c r="I309">
        <v>195093.52853254112</v>
      </c>
      <c r="J309">
        <v>831428.61776192102</v>
      </c>
      <c r="K309">
        <v>832.81068216478627</v>
      </c>
      <c r="L309">
        <v>803992.65491323441</v>
      </c>
      <c r="M309">
        <v>331124.27139058575</v>
      </c>
      <c r="N309" s="5">
        <v>5118724.3904388575</v>
      </c>
    </row>
    <row r="310" spans="1:14">
      <c r="A310" t="s">
        <v>915</v>
      </c>
      <c r="B310">
        <v>855511.64768349985</v>
      </c>
      <c r="C310">
        <v>86706.739081092383</v>
      </c>
      <c r="D310">
        <v>684365.36545232614</v>
      </c>
      <c r="E310">
        <v>347399.40878060547</v>
      </c>
      <c r="F310">
        <v>90057.888558952138</v>
      </c>
      <c r="G310">
        <v>397679.94348287419</v>
      </c>
      <c r="H310">
        <v>366610.35190588253</v>
      </c>
      <c r="I310">
        <v>75859.923397211256</v>
      </c>
      <c r="J310">
        <v>482327.3439384427</v>
      </c>
      <c r="K310">
        <v>617606.48156337091</v>
      </c>
      <c r="L310">
        <v>799690.72928906081</v>
      </c>
      <c r="M310">
        <v>313281.7621898615</v>
      </c>
      <c r="N310" s="5">
        <v>5117097.5853231791</v>
      </c>
    </row>
    <row r="311" spans="1:14">
      <c r="A311" t="s">
        <v>664</v>
      </c>
      <c r="B311">
        <v>661499.05227829481</v>
      </c>
      <c r="C311">
        <v>324962.27973673207</v>
      </c>
      <c r="D311">
        <v>792277.06690061395</v>
      </c>
      <c r="E311">
        <v>137421.53289443103</v>
      </c>
      <c r="F311">
        <v>168229.82720855673</v>
      </c>
      <c r="G311">
        <v>371817.10936279933</v>
      </c>
      <c r="H311">
        <v>9615.8262281939024</v>
      </c>
      <c r="I311">
        <v>510221.91016521899</v>
      </c>
      <c r="J311">
        <v>858888.35596764181</v>
      </c>
      <c r="K311">
        <v>425395.1272700376</v>
      </c>
      <c r="L311">
        <v>47630.343037728177</v>
      </c>
      <c r="M311">
        <v>791544.50911205623</v>
      </c>
      <c r="N311" s="5">
        <v>5099502.9401623048</v>
      </c>
    </row>
    <row r="312" spans="1:14">
      <c r="A312" t="s">
        <v>1167</v>
      </c>
      <c r="B312">
        <v>557827.55275125243</v>
      </c>
      <c r="C312">
        <v>541475.39109038166</v>
      </c>
      <c r="D312">
        <v>6613.2179332237802</v>
      </c>
      <c r="E312">
        <v>954313.23637007421</v>
      </c>
      <c r="F312">
        <v>94116.233632874253</v>
      </c>
      <c r="G312">
        <v>544446.46942036937</v>
      </c>
      <c r="H312">
        <v>370361.29943745502</v>
      </c>
      <c r="I312">
        <v>393563.7249797681</v>
      </c>
      <c r="J312">
        <v>741501.46698461869</v>
      </c>
      <c r="K312">
        <v>109516.65903796237</v>
      </c>
      <c r="L312">
        <v>87744.309863297516</v>
      </c>
      <c r="M312">
        <v>687279.36584692937</v>
      </c>
      <c r="N312" s="5">
        <v>5088758.9273482058</v>
      </c>
    </row>
    <row r="313" spans="1:14">
      <c r="A313" t="s">
        <v>592</v>
      </c>
      <c r="B313">
        <v>686916.10353321477</v>
      </c>
      <c r="C313">
        <v>684508.66059845686</v>
      </c>
      <c r="D313">
        <v>776645.21850227623</v>
      </c>
      <c r="E313">
        <v>461921.83855102886</v>
      </c>
      <c r="F313">
        <v>405958.62309546984</v>
      </c>
      <c r="G313">
        <v>245162.17149187301</v>
      </c>
      <c r="H313">
        <v>146627.53204891298</v>
      </c>
      <c r="I313">
        <v>297407.86254405417</v>
      </c>
      <c r="J313">
        <v>284786.54218416108</v>
      </c>
      <c r="K313">
        <v>290377.86365762685</v>
      </c>
      <c r="L313">
        <v>465327.10963842715</v>
      </c>
      <c r="M313">
        <v>339323.52341827465</v>
      </c>
      <c r="N313" s="5">
        <v>5084963.0492637772</v>
      </c>
    </row>
    <row r="314" spans="1:14">
      <c r="A314" t="s">
        <v>446</v>
      </c>
      <c r="B314">
        <v>994259.11943379347</v>
      </c>
      <c r="C314">
        <v>423592.20325876481</v>
      </c>
      <c r="D314">
        <v>373499.08955168066</v>
      </c>
      <c r="E314">
        <v>681945.91779620352</v>
      </c>
      <c r="F314">
        <v>364787.34808400238</v>
      </c>
      <c r="G314">
        <v>878465.86795058509</v>
      </c>
      <c r="H314">
        <v>335063.73135374399</v>
      </c>
      <c r="I314">
        <v>230460.765382237</v>
      </c>
      <c r="J314">
        <v>490679.396926174</v>
      </c>
      <c r="K314">
        <v>46706.879226277029</v>
      </c>
      <c r="L314">
        <v>175675.33378699739</v>
      </c>
      <c r="M314">
        <v>82004.184776901748</v>
      </c>
      <c r="N314" s="5">
        <v>5077139.8375273608</v>
      </c>
    </row>
    <row r="315" spans="1:14">
      <c r="A315" t="s">
        <v>776</v>
      </c>
      <c r="B315">
        <v>113418.42941734137</v>
      </c>
      <c r="C315">
        <v>366408.09345032612</v>
      </c>
      <c r="D315">
        <v>200494.63425112513</v>
      </c>
      <c r="E315">
        <v>648454.66254138655</v>
      </c>
      <c r="F315">
        <v>580534.41754264769</v>
      </c>
      <c r="G315">
        <v>354612.0640484115</v>
      </c>
      <c r="H315">
        <v>344414.95854826452</v>
      </c>
      <c r="I315">
        <v>729189.08736968692</v>
      </c>
      <c r="J315">
        <v>126648.07257222089</v>
      </c>
      <c r="K315">
        <v>174319.25492032463</v>
      </c>
      <c r="L315">
        <v>903421.03248639626</v>
      </c>
      <c r="M315">
        <v>527484.25160566333</v>
      </c>
      <c r="N315" s="5">
        <v>5069398.9587537954</v>
      </c>
    </row>
    <row r="316" spans="1:14">
      <c r="A316" t="s">
        <v>772</v>
      </c>
      <c r="B316">
        <v>423773.6291489249</v>
      </c>
      <c r="C316">
        <v>830893.9262004206</v>
      </c>
      <c r="D316">
        <v>849264.24734337244</v>
      </c>
      <c r="E316">
        <v>317537.80581651593</v>
      </c>
      <c r="F316">
        <v>173604.65765667454</v>
      </c>
      <c r="G316">
        <v>531667.41734073986</v>
      </c>
      <c r="H316">
        <v>172893.57090898484</v>
      </c>
      <c r="I316">
        <v>571833.25125523133</v>
      </c>
      <c r="J316">
        <v>39584.702644872792</v>
      </c>
      <c r="K316">
        <v>200346.50218918803</v>
      </c>
      <c r="L316">
        <v>47861.266313730775</v>
      </c>
      <c r="M316">
        <v>904183.44572810992</v>
      </c>
      <c r="N316" s="5">
        <v>5063444.4225467658</v>
      </c>
    </row>
    <row r="317" spans="1:14">
      <c r="A317" t="s">
        <v>697</v>
      </c>
      <c r="B317">
        <v>568093.13668198977</v>
      </c>
      <c r="C317">
        <v>563321.03758330131</v>
      </c>
      <c r="D317">
        <v>109258.94060792695</v>
      </c>
      <c r="E317">
        <v>426125.73623868788</v>
      </c>
      <c r="F317">
        <v>577505.15950657544</v>
      </c>
      <c r="G317">
        <v>396300.66170734778</v>
      </c>
      <c r="H317">
        <v>380357.44257789326</v>
      </c>
      <c r="I317">
        <v>673790.92030304787</v>
      </c>
      <c r="J317">
        <v>522700.75887788105</v>
      </c>
      <c r="K317">
        <v>20819.505123659375</v>
      </c>
      <c r="L317">
        <v>71666.630829632864</v>
      </c>
      <c r="M317">
        <v>735426.90619124752</v>
      </c>
      <c r="N317" s="5">
        <v>5045366.8362291912</v>
      </c>
    </row>
    <row r="318" spans="1:14">
      <c r="A318" t="s">
        <v>1213</v>
      </c>
      <c r="B318">
        <v>149783.67219051823</v>
      </c>
      <c r="C318">
        <v>686408.42844779498</v>
      </c>
      <c r="D318">
        <v>112228.31621904061</v>
      </c>
      <c r="E318">
        <v>310806.29310900444</v>
      </c>
      <c r="F318">
        <v>264912.80034139653</v>
      </c>
      <c r="G318">
        <v>413159.13131941837</v>
      </c>
      <c r="H318">
        <v>385947.08009976085</v>
      </c>
      <c r="I318">
        <v>350326.6277020002</v>
      </c>
      <c r="J318">
        <v>484096.66228206927</v>
      </c>
      <c r="K318">
        <v>366030.46695475961</v>
      </c>
      <c r="L318">
        <v>675320.11183937348</v>
      </c>
      <c r="M318">
        <v>826931.86615641695</v>
      </c>
      <c r="N318" s="5">
        <v>5025951.4566615531</v>
      </c>
    </row>
    <row r="319" spans="1:14">
      <c r="A319" t="s">
        <v>561</v>
      </c>
      <c r="B319">
        <v>476574.28534189728</v>
      </c>
      <c r="C319">
        <v>804032.91899334267</v>
      </c>
      <c r="D319">
        <v>174120.69063642767</v>
      </c>
      <c r="E319">
        <v>393236.78776436578</v>
      </c>
      <c r="F319">
        <v>798984.83298025862</v>
      </c>
      <c r="G319">
        <v>518264.99281868967</v>
      </c>
      <c r="H319">
        <v>412012.69488986937</v>
      </c>
      <c r="I319">
        <v>612044.33082287945</v>
      </c>
      <c r="J319">
        <v>127881.05561706664</v>
      </c>
      <c r="K319">
        <v>111219.67732188576</v>
      </c>
      <c r="L319">
        <v>487406.32943643769</v>
      </c>
      <c r="M319">
        <v>90902.060584159612</v>
      </c>
      <c r="N319" s="5">
        <v>5006680.6572072804</v>
      </c>
    </row>
    <row r="320" spans="1:14">
      <c r="A320" t="s">
        <v>58</v>
      </c>
      <c r="B320">
        <v>639265.33975712513</v>
      </c>
      <c r="C320">
        <v>794284.85080574837</v>
      </c>
      <c r="D320">
        <v>362334.90328600025</v>
      </c>
      <c r="E320">
        <v>648869.06635856628</v>
      </c>
      <c r="F320">
        <v>132725.86350044713</v>
      </c>
      <c r="G320">
        <v>446640.95132732659</v>
      </c>
      <c r="H320">
        <v>677197.261651824</v>
      </c>
      <c r="I320">
        <v>2400.9839127838718</v>
      </c>
      <c r="J320">
        <v>298529.2026126525</v>
      </c>
      <c r="K320">
        <v>90022.860105936736</v>
      </c>
      <c r="L320">
        <v>129154.77775991547</v>
      </c>
      <c r="M320">
        <v>775157.70640229282</v>
      </c>
      <c r="N320" s="5">
        <v>4996583.7674806193</v>
      </c>
    </row>
    <row r="321" spans="1:14">
      <c r="A321" t="s">
        <v>868</v>
      </c>
      <c r="B321">
        <v>418717.82463294704</v>
      </c>
      <c r="C321">
        <v>323322.34019781637</v>
      </c>
      <c r="D321">
        <v>315808.88535425253</v>
      </c>
      <c r="E321">
        <v>427071.25539478421</v>
      </c>
      <c r="F321">
        <v>140565.80676155229</v>
      </c>
      <c r="G321">
        <v>727056.29616199376</v>
      </c>
      <c r="H321">
        <v>38129.672738950401</v>
      </c>
      <c r="I321">
        <v>466357.94450432924</v>
      </c>
      <c r="J321">
        <v>313193.73217645905</v>
      </c>
      <c r="K321">
        <v>994929.17446188058</v>
      </c>
      <c r="L321">
        <v>721501.52775108197</v>
      </c>
      <c r="M321">
        <v>103482.88335246514</v>
      </c>
      <c r="N321" s="5">
        <v>4990137.3434885126</v>
      </c>
    </row>
    <row r="322" spans="1:14">
      <c r="A322" t="s">
        <v>150</v>
      </c>
      <c r="B322">
        <v>614216.90216802829</v>
      </c>
      <c r="C322">
        <v>106415.33236276668</v>
      </c>
      <c r="D322">
        <v>747683.88230219332</v>
      </c>
      <c r="E322">
        <v>212408.42091703892</v>
      </c>
      <c r="F322">
        <v>174640.99715590442</v>
      </c>
      <c r="G322">
        <v>91283.401628086009</v>
      </c>
      <c r="H322">
        <v>285807.13564951677</v>
      </c>
      <c r="I322">
        <v>579065.32926176977</v>
      </c>
      <c r="J322">
        <v>571247.80666177382</v>
      </c>
      <c r="K322">
        <v>252713.41880890974</v>
      </c>
      <c r="L322">
        <v>665704.86475076119</v>
      </c>
      <c r="M322">
        <v>666057.11490377341</v>
      </c>
      <c r="N322" s="5">
        <v>4967244.6065705223</v>
      </c>
    </row>
    <row r="323" spans="1:14">
      <c r="A323" t="s">
        <v>1326</v>
      </c>
      <c r="B323">
        <v>889318.40545494389</v>
      </c>
      <c r="C323">
        <v>926849.14963186986</v>
      </c>
      <c r="D323">
        <v>799944.08561384934</v>
      </c>
      <c r="E323">
        <v>168605.64688731293</v>
      </c>
      <c r="F323">
        <v>164966.74448683101</v>
      </c>
      <c r="G323">
        <v>173071.29386608943</v>
      </c>
      <c r="H323">
        <v>709469.6857794578</v>
      </c>
      <c r="I323">
        <v>286178.18796747731</v>
      </c>
      <c r="J323">
        <v>50526.620617738939</v>
      </c>
      <c r="K323">
        <v>31715.778921234451</v>
      </c>
      <c r="L323">
        <v>412352.69436912949</v>
      </c>
      <c r="M323">
        <v>353244.18605914473</v>
      </c>
      <c r="N323" s="5">
        <v>4966242.4796550805</v>
      </c>
    </row>
    <row r="324" spans="1:14">
      <c r="A324" t="s">
        <v>290</v>
      </c>
      <c r="B324">
        <v>252604.2094034765</v>
      </c>
      <c r="C324">
        <v>450523.64942004409</v>
      </c>
      <c r="D324">
        <v>571761.07131175743</v>
      </c>
      <c r="E324">
        <v>748569.46084315423</v>
      </c>
      <c r="F324">
        <v>333688.61765383341</v>
      </c>
      <c r="G324">
        <v>562225.89301373949</v>
      </c>
      <c r="H324">
        <v>393665.35462952103</v>
      </c>
      <c r="I324">
        <v>478433.09915105836</v>
      </c>
      <c r="J324">
        <v>15231.567572132288</v>
      </c>
      <c r="K324">
        <v>833922.84710923966</v>
      </c>
      <c r="L324">
        <v>32079.614835346383</v>
      </c>
      <c r="M324">
        <v>260048.37550653605</v>
      </c>
      <c r="N324" s="5">
        <v>4932753.7604498388</v>
      </c>
    </row>
    <row r="325" spans="1:14">
      <c r="A325" t="s">
        <v>51</v>
      </c>
      <c r="B325">
        <v>195047.31173691704</v>
      </c>
      <c r="C325">
        <v>120347.81293535135</v>
      </c>
      <c r="D325">
        <v>382237.49047643464</v>
      </c>
      <c r="E325">
        <v>592051.82480522466</v>
      </c>
      <c r="F325">
        <v>916092.52922580717</v>
      </c>
      <c r="G325">
        <v>524906.19904239208</v>
      </c>
      <c r="H325">
        <v>3999.1650227658715</v>
      </c>
      <c r="I325">
        <v>960186.65078113275</v>
      </c>
      <c r="J325">
        <v>778363.57753171597</v>
      </c>
      <c r="K325">
        <v>61324.91228937087</v>
      </c>
      <c r="L325">
        <v>363183.67772249505</v>
      </c>
      <c r="M325">
        <v>12986.468858079746</v>
      </c>
      <c r="N325" s="5">
        <v>4910727.6204276877</v>
      </c>
    </row>
    <row r="326" spans="1:14">
      <c r="A326" t="s">
        <v>113</v>
      </c>
      <c r="B326">
        <v>199859.81061051495</v>
      </c>
      <c r="C326">
        <v>351473.51386427763</v>
      </c>
      <c r="D326">
        <v>625838.97934233618</v>
      </c>
      <c r="E326">
        <v>668491.66866343631</v>
      </c>
      <c r="F326">
        <v>937775.40549832431</v>
      </c>
      <c r="G326">
        <v>815766.19194181822</v>
      </c>
      <c r="H326">
        <v>5835.7495909232557</v>
      </c>
      <c r="I326">
        <v>473516.79001966154</v>
      </c>
      <c r="J326">
        <v>307184.86655435339</v>
      </c>
      <c r="K326">
        <v>6192.0008689079204</v>
      </c>
      <c r="L326">
        <v>215806.96486519635</v>
      </c>
      <c r="M326">
        <v>283749.58748710231</v>
      </c>
      <c r="N326" s="5">
        <v>4891491.5293068532</v>
      </c>
    </row>
    <row r="327" spans="1:14">
      <c r="A327" t="s">
        <v>671</v>
      </c>
      <c r="B327">
        <v>348138.65653749945</v>
      </c>
      <c r="C327">
        <v>615053.34945915802</v>
      </c>
      <c r="D327">
        <v>106605.8224914298</v>
      </c>
      <c r="E327">
        <v>381567.58319538378</v>
      </c>
      <c r="F327">
        <v>166423.67669401437</v>
      </c>
      <c r="G327">
        <v>668809.36874044675</v>
      </c>
      <c r="H327">
        <v>112881.22520919108</v>
      </c>
      <c r="I327">
        <v>167010.13079076543</v>
      </c>
      <c r="J327">
        <v>150608.8989709412</v>
      </c>
      <c r="K327">
        <v>770905.83866573044</v>
      </c>
      <c r="L327">
        <v>996832.0435752772</v>
      </c>
      <c r="M327">
        <v>404917.99443735054</v>
      </c>
      <c r="N327" s="5">
        <v>4889754.5887671877</v>
      </c>
    </row>
    <row r="328" spans="1:14">
      <c r="A328" t="s">
        <v>125</v>
      </c>
      <c r="B328">
        <v>740245.11120941187</v>
      </c>
      <c r="C328">
        <v>951871.78261008929</v>
      </c>
      <c r="D328">
        <v>615224.21133500733</v>
      </c>
      <c r="E328">
        <v>172819.1695219563</v>
      </c>
      <c r="F328">
        <v>601356.6376723944</v>
      </c>
      <c r="G328">
        <v>130179.3100834302</v>
      </c>
      <c r="H328">
        <v>62043.099709642171</v>
      </c>
      <c r="I328">
        <v>28118.727326379099</v>
      </c>
      <c r="J328">
        <v>624974.77344662987</v>
      </c>
      <c r="K328">
        <v>655665.30023690569</v>
      </c>
      <c r="L328">
        <v>173463.60772540982</v>
      </c>
      <c r="M328">
        <v>107295.94107219799</v>
      </c>
      <c r="N328" s="5">
        <v>4863257.6719494537</v>
      </c>
    </row>
    <row r="329" spans="1:14">
      <c r="A329" t="s">
        <v>998</v>
      </c>
      <c r="B329">
        <v>128581.65233173181</v>
      </c>
      <c r="C329">
        <v>19281.522549130292</v>
      </c>
      <c r="D329">
        <v>487627.7869465698</v>
      </c>
      <c r="E329">
        <v>88102.119698795665</v>
      </c>
      <c r="F329">
        <v>332037.57835785794</v>
      </c>
      <c r="G329">
        <v>219747.6527311274</v>
      </c>
      <c r="H329">
        <v>869103.71334608318</v>
      </c>
      <c r="I329">
        <v>218951.45505123161</v>
      </c>
      <c r="J329">
        <v>937562.54855010228</v>
      </c>
      <c r="K329">
        <v>944501.1680026066</v>
      </c>
      <c r="L329">
        <v>597404.25108528277</v>
      </c>
      <c r="M329">
        <v>19502.679160460888</v>
      </c>
      <c r="N329" s="5">
        <v>4862404.1278109793</v>
      </c>
    </row>
    <row r="330" spans="1:14">
      <c r="A330" t="s">
        <v>1026</v>
      </c>
      <c r="B330">
        <v>182046.27669156948</v>
      </c>
      <c r="C330">
        <v>822403.10974224738</v>
      </c>
      <c r="D330">
        <v>660453.99735869875</v>
      </c>
      <c r="E330">
        <v>800416.74435326492</v>
      </c>
      <c r="F330">
        <v>715046.67338731978</v>
      </c>
      <c r="G330">
        <v>13422.71225779501</v>
      </c>
      <c r="H330">
        <v>12817.075776108688</v>
      </c>
      <c r="I330">
        <v>452606.22005692031</v>
      </c>
      <c r="J330">
        <v>170550.26374556913</v>
      </c>
      <c r="K330">
        <v>19487.648743867103</v>
      </c>
      <c r="L330">
        <v>865967.22253457154</v>
      </c>
      <c r="M330">
        <v>139514.30927984731</v>
      </c>
      <c r="N330" s="5">
        <v>4854732.2539277785</v>
      </c>
    </row>
    <row r="331" spans="1:14">
      <c r="A331" t="s">
        <v>750</v>
      </c>
      <c r="B331">
        <v>717898.49003125343</v>
      </c>
      <c r="C331">
        <v>575932.29641373199</v>
      </c>
      <c r="D331">
        <v>434202.20860311441</v>
      </c>
      <c r="E331">
        <v>439418.48771773273</v>
      </c>
      <c r="F331">
        <v>918025.71307399392</v>
      </c>
      <c r="G331">
        <v>20342.364424514424</v>
      </c>
      <c r="H331">
        <v>140729.27485547515</v>
      </c>
      <c r="I331">
        <v>199768.88212719469</v>
      </c>
      <c r="J331">
        <v>152480.7202843652</v>
      </c>
      <c r="K331">
        <v>568299.18298509158</v>
      </c>
      <c r="L331">
        <v>665399.92611621961</v>
      </c>
      <c r="M331">
        <v>21835.868223392117</v>
      </c>
      <c r="N331" s="5">
        <v>4854333.414856079</v>
      </c>
    </row>
    <row r="332" spans="1:14">
      <c r="A332" t="s">
        <v>1251</v>
      </c>
      <c r="B332">
        <v>66407.093782282827</v>
      </c>
      <c r="C332">
        <v>289184.71330377617</v>
      </c>
      <c r="D332">
        <v>571346.56288138253</v>
      </c>
      <c r="E332">
        <v>57957.978787485321</v>
      </c>
      <c r="F332">
        <v>127272.31155768037</v>
      </c>
      <c r="G332">
        <v>937999.77726336755</v>
      </c>
      <c r="H332">
        <v>95167.341975899821</v>
      </c>
      <c r="I332">
        <v>793315.52543075755</v>
      </c>
      <c r="J332">
        <v>43053.954311583431</v>
      </c>
      <c r="K332">
        <v>429204.80325776176</v>
      </c>
      <c r="L332">
        <v>702823.09838478535</v>
      </c>
      <c r="M332">
        <v>718369.54374741134</v>
      </c>
      <c r="N332" s="5">
        <v>4832102.7046841737</v>
      </c>
    </row>
    <row r="333" spans="1:14">
      <c r="A333" t="s">
        <v>859</v>
      </c>
      <c r="B333">
        <v>494928.18057199329</v>
      </c>
      <c r="C333">
        <v>275422.99041555618</v>
      </c>
      <c r="D333">
        <v>369935.12128177605</v>
      </c>
      <c r="E333">
        <v>655006.65750945674</v>
      </c>
      <c r="F333">
        <v>729869.90342397045</v>
      </c>
      <c r="G333">
        <v>696504.70063448488</v>
      </c>
      <c r="H333">
        <v>463941.26760876121</v>
      </c>
      <c r="I333">
        <v>58.085571731369967</v>
      </c>
      <c r="J333">
        <v>56052.152691430936</v>
      </c>
      <c r="K333">
        <v>207657.76726455841</v>
      </c>
      <c r="L333">
        <v>647032.38523211144</v>
      </c>
      <c r="M333">
        <v>234436.32278641101</v>
      </c>
      <c r="N333" s="5">
        <v>4830845.5349922422</v>
      </c>
    </row>
    <row r="334" spans="1:14">
      <c r="A334" t="s">
        <v>1284</v>
      </c>
      <c r="B334">
        <v>963597.84401068185</v>
      </c>
      <c r="C334">
        <v>672247.31303951389</v>
      </c>
      <c r="D334">
        <v>315348.6409654427</v>
      </c>
      <c r="E334">
        <v>195695.88667130156</v>
      </c>
      <c r="F334">
        <v>54572.178204023934</v>
      </c>
      <c r="G334">
        <v>155831.85557712388</v>
      </c>
      <c r="H334">
        <v>176629.94978569468</v>
      </c>
      <c r="I334">
        <v>481778.74382393551</v>
      </c>
      <c r="J334">
        <v>165768.6565239176</v>
      </c>
      <c r="K334">
        <v>493900.84061601834</v>
      </c>
      <c r="L334">
        <v>684185.07223025814</v>
      </c>
      <c r="M334">
        <v>467022.09425663413</v>
      </c>
      <c r="N334" s="5">
        <v>4826579.0757045457</v>
      </c>
    </row>
    <row r="335" spans="1:14">
      <c r="A335" t="s">
        <v>197</v>
      </c>
      <c r="B335">
        <v>79916.104793678387</v>
      </c>
      <c r="C335">
        <v>742196.23643378657</v>
      </c>
      <c r="D335">
        <v>622978.0137898128</v>
      </c>
      <c r="E335">
        <v>350161.14635819482</v>
      </c>
      <c r="F335">
        <v>257882.24464256404</v>
      </c>
      <c r="G335">
        <v>687689.35939213459</v>
      </c>
      <c r="H335">
        <v>400587.5385326533</v>
      </c>
      <c r="I335">
        <v>743832.32015998848</v>
      </c>
      <c r="J335">
        <v>372521.58638202172</v>
      </c>
      <c r="K335">
        <v>60446.838920583556</v>
      </c>
      <c r="L335">
        <v>23620.14585634098</v>
      </c>
      <c r="M335">
        <v>477482.10493597487</v>
      </c>
      <c r="N335" s="5">
        <v>4819313.6401977353</v>
      </c>
    </row>
    <row r="336" spans="1:14">
      <c r="A336" t="s">
        <v>378</v>
      </c>
      <c r="B336">
        <v>722255.82253205136</v>
      </c>
      <c r="C336">
        <v>970857.88816282584</v>
      </c>
      <c r="D336">
        <v>64797.809222251424</v>
      </c>
      <c r="E336">
        <v>275037.77785810333</v>
      </c>
      <c r="F336">
        <v>71705.43191538658</v>
      </c>
      <c r="G336">
        <v>416598.49111375713</v>
      </c>
      <c r="H336">
        <v>297642.45848958282</v>
      </c>
      <c r="I336">
        <v>478595.25531749259</v>
      </c>
      <c r="J336">
        <v>424943.13213525625</v>
      </c>
      <c r="K336">
        <v>937695.26296592457</v>
      </c>
      <c r="L336">
        <v>67129.895550066314</v>
      </c>
      <c r="M336">
        <v>91858.148582016904</v>
      </c>
      <c r="N336" s="5">
        <v>4819117.3738447158</v>
      </c>
    </row>
    <row r="337" spans="1:14">
      <c r="A337" t="s">
        <v>731</v>
      </c>
      <c r="B337">
        <v>653705.23720289522</v>
      </c>
      <c r="C337">
        <v>246888.06283993303</v>
      </c>
      <c r="D337">
        <v>203871.37873463344</v>
      </c>
      <c r="E337">
        <v>29274.429476146001</v>
      </c>
      <c r="F337">
        <v>430991.03256092971</v>
      </c>
      <c r="G337">
        <v>157196.37494896632</v>
      </c>
      <c r="H337">
        <v>436019.39996214723</v>
      </c>
      <c r="I337">
        <v>695425.36407726863</v>
      </c>
      <c r="J337">
        <v>257814.88856220426</v>
      </c>
      <c r="K337">
        <v>901270.64503770217</v>
      </c>
      <c r="L337">
        <v>324800.78042469674</v>
      </c>
      <c r="M337">
        <v>471775.98477905989</v>
      </c>
      <c r="N337" s="5">
        <v>4809033.5786065832</v>
      </c>
    </row>
    <row r="338" spans="1:14">
      <c r="A338" t="s">
        <v>139</v>
      </c>
      <c r="B338">
        <v>65817.264725314788</v>
      </c>
      <c r="C338">
        <v>230916.37455925328</v>
      </c>
      <c r="D338">
        <v>158740.35216033101</v>
      </c>
      <c r="E338">
        <v>440595.98201747629</v>
      </c>
      <c r="F338">
        <v>213385.37614682701</v>
      </c>
      <c r="G338">
        <v>49932.607385081428</v>
      </c>
      <c r="H338">
        <v>177405.35574382043</v>
      </c>
      <c r="I338">
        <v>709905.34094284801</v>
      </c>
      <c r="J338">
        <v>769745.28967514029</v>
      </c>
      <c r="K338">
        <v>729448.66891661764</v>
      </c>
      <c r="L338">
        <v>767815.39090877806</v>
      </c>
      <c r="M338">
        <v>494527.09412237891</v>
      </c>
      <c r="N338" s="5">
        <v>4808235.0973038673</v>
      </c>
    </row>
    <row r="339" spans="1:14">
      <c r="A339" t="s">
        <v>536</v>
      </c>
      <c r="B339">
        <v>902891.0497788525</v>
      </c>
      <c r="C339">
        <v>20229.969037830255</v>
      </c>
      <c r="D339">
        <v>112207.52221997676</v>
      </c>
      <c r="E339">
        <v>125392.95270060824</v>
      </c>
      <c r="F339">
        <v>532059.11440654355</v>
      </c>
      <c r="G339">
        <v>315015.63824156666</v>
      </c>
      <c r="H339">
        <v>347591.90378066018</v>
      </c>
      <c r="I339">
        <v>454936.29977550707</v>
      </c>
      <c r="J339">
        <v>763693.00659824698</v>
      </c>
      <c r="K339">
        <v>594188.12972086493</v>
      </c>
      <c r="L339">
        <v>438050.00513095281</v>
      </c>
      <c r="M339">
        <v>175264.65956736525</v>
      </c>
      <c r="N339" s="5">
        <v>4781520.2509589763</v>
      </c>
    </row>
    <row r="340" spans="1:14">
      <c r="A340" t="s">
        <v>931</v>
      </c>
      <c r="B340">
        <v>225462.21370610775</v>
      </c>
      <c r="C340">
        <v>974588.62955223338</v>
      </c>
      <c r="D340">
        <v>402537.23655280261</v>
      </c>
      <c r="E340">
        <v>30209.627314987665</v>
      </c>
      <c r="F340">
        <v>58465.451704471372</v>
      </c>
      <c r="G340">
        <v>230637.88847019873</v>
      </c>
      <c r="H340">
        <v>12531.056858107071</v>
      </c>
      <c r="I340">
        <v>240366.35191214207</v>
      </c>
      <c r="J340">
        <v>846622.21099805506</v>
      </c>
      <c r="K340">
        <v>129764.86321785508</v>
      </c>
      <c r="L340">
        <v>929153.69004551624</v>
      </c>
      <c r="M340">
        <v>681354.99889953749</v>
      </c>
      <c r="N340" s="5">
        <v>4761694.2192320134</v>
      </c>
    </row>
    <row r="341" spans="1:14">
      <c r="A341" t="s">
        <v>413</v>
      </c>
      <c r="B341">
        <v>629126.58741194406</v>
      </c>
      <c r="C341">
        <v>397542.11374544445</v>
      </c>
      <c r="D341">
        <v>865409.4472872488</v>
      </c>
      <c r="E341">
        <v>120497.69830133551</v>
      </c>
      <c r="F341">
        <v>623614.65176882804</v>
      </c>
      <c r="G341">
        <v>361976.81129560375</v>
      </c>
      <c r="H341">
        <v>29617.163655377921</v>
      </c>
      <c r="I341">
        <v>57630.197534131563</v>
      </c>
      <c r="J341">
        <v>852696.75467191136</v>
      </c>
      <c r="K341">
        <v>351942.53097456816</v>
      </c>
      <c r="L341">
        <v>312080.08231561055</v>
      </c>
      <c r="M341">
        <v>157839.57505648595</v>
      </c>
      <c r="N341" s="5">
        <v>4759973.6140184896</v>
      </c>
    </row>
    <row r="342" spans="1:14">
      <c r="A342" t="s">
        <v>61</v>
      </c>
      <c r="B342">
        <v>397417.91682401393</v>
      </c>
      <c r="C342">
        <v>180441.27077520278</v>
      </c>
      <c r="D342">
        <v>37002.081367371378</v>
      </c>
      <c r="E342">
        <v>93082.882827168374</v>
      </c>
      <c r="F342">
        <v>644067.23241787381</v>
      </c>
      <c r="G342">
        <v>204596.16508209755</v>
      </c>
      <c r="H342">
        <v>35686.14985194074</v>
      </c>
      <c r="I342">
        <v>954472.79945178935</v>
      </c>
      <c r="J342">
        <v>712574.00609717704</v>
      </c>
      <c r="K342">
        <v>700789.46778978489</v>
      </c>
      <c r="L342">
        <v>200973.40354727677</v>
      </c>
      <c r="M342">
        <v>557331.53054607462</v>
      </c>
      <c r="N342" s="5">
        <v>4718434.9065777715</v>
      </c>
    </row>
    <row r="343" spans="1:14">
      <c r="A343" t="s">
        <v>953</v>
      </c>
      <c r="B343">
        <v>910676.28712619527</v>
      </c>
      <c r="C343">
        <v>774340.06867702631</v>
      </c>
      <c r="D343">
        <v>527253.53232966422</v>
      </c>
      <c r="E343">
        <v>19934.075901059667</v>
      </c>
      <c r="F343">
        <v>214368.10888499604</v>
      </c>
      <c r="G343">
        <v>611480.00948470132</v>
      </c>
      <c r="H343">
        <v>174535.23816500927</v>
      </c>
      <c r="I343">
        <v>355016.30798733095</v>
      </c>
      <c r="J343">
        <v>146612.98324815452</v>
      </c>
      <c r="K343">
        <v>367832.0389746913</v>
      </c>
      <c r="L343">
        <v>432535.1096710852</v>
      </c>
      <c r="M343">
        <v>179951.54061133211</v>
      </c>
      <c r="N343" s="5">
        <v>4714535.3010612465</v>
      </c>
    </row>
    <row r="344" spans="1:14">
      <c r="A344" t="s">
        <v>819</v>
      </c>
      <c r="B344">
        <v>332868.69980531064</v>
      </c>
      <c r="C344">
        <v>345018.93736373389</v>
      </c>
      <c r="D344">
        <v>156200.3111181659</v>
      </c>
      <c r="E344">
        <v>919555.38941862842</v>
      </c>
      <c r="F344">
        <v>556959.33698323416</v>
      </c>
      <c r="G344">
        <v>431916.66005296883</v>
      </c>
      <c r="H344">
        <v>264754.38780053775</v>
      </c>
      <c r="I344">
        <v>93552.503841384911</v>
      </c>
      <c r="J344">
        <v>106120.39431559795</v>
      </c>
      <c r="K344">
        <v>627964.3010108124</v>
      </c>
      <c r="L344">
        <v>358527.40024268779</v>
      </c>
      <c r="M344">
        <v>512681.33173533337</v>
      </c>
      <c r="N344" s="5">
        <v>4706119.6536883954</v>
      </c>
    </row>
    <row r="345" spans="1:14">
      <c r="A345" t="s">
        <v>55</v>
      </c>
      <c r="B345">
        <v>217157.12388238672</v>
      </c>
      <c r="C345">
        <v>346254.91341727768</v>
      </c>
      <c r="D345">
        <v>78234.341998291828</v>
      </c>
      <c r="E345">
        <v>214716.71182433571</v>
      </c>
      <c r="F345">
        <v>432544.50880013994</v>
      </c>
      <c r="G345">
        <v>442702.10163625778</v>
      </c>
      <c r="H345">
        <v>507208.33083173202</v>
      </c>
      <c r="I345">
        <v>316999.60168120667</v>
      </c>
      <c r="J345">
        <v>484255.10185320384</v>
      </c>
      <c r="K345">
        <v>784056.04234677542</v>
      </c>
      <c r="L345">
        <v>408444.74920620635</v>
      </c>
      <c r="M345">
        <v>437758.47427080281</v>
      </c>
      <c r="N345" s="5">
        <v>4670332.0017486177</v>
      </c>
    </row>
    <row r="346" spans="1:14">
      <c r="A346" t="s">
        <v>837</v>
      </c>
      <c r="B346">
        <v>358436.74018551694</v>
      </c>
      <c r="C346">
        <v>390491.67420245189</v>
      </c>
      <c r="D346">
        <v>16679.46249355534</v>
      </c>
      <c r="E346">
        <v>737976.71453046042</v>
      </c>
      <c r="F346">
        <v>86565.316244981208</v>
      </c>
      <c r="G346">
        <v>307514.09796349128</v>
      </c>
      <c r="H346">
        <v>340139.90298783034</v>
      </c>
      <c r="I346">
        <v>605337.31532212801</v>
      </c>
      <c r="J346">
        <v>136683.21566257658</v>
      </c>
      <c r="K346">
        <v>636391.37117454677</v>
      </c>
      <c r="L346">
        <v>534325.26466061349</v>
      </c>
      <c r="M346">
        <v>484421.2605102305</v>
      </c>
      <c r="N346" s="5">
        <v>4634962.3359383838</v>
      </c>
    </row>
    <row r="347" spans="1:14">
      <c r="A347" t="s">
        <v>634</v>
      </c>
      <c r="B347">
        <v>317129.75803246704</v>
      </c>
      <c r="C347">
        <v>711337.81858284539</v>
      </c>
      <c r="D347">
        <v>472661.06818168599</v>
      </c>
      <c r="E347">
        <v>962368.11023556546</v>
      </c>
      <c r="F347">
        <v>650860.51289350481</v>
      </c>
      <c r="G347">
        <v>784983.77568465716</v>
      </c>
      <c r="H347">
        <v>222786.99227271826</v>
      </c>
      <c r="I347">
        <v>107113.85696648645</v>
      </c>
      <c r="J347">
        <v>12965.182936183206</v>
      </c>
      <c r="K347">
        <v>180845.70201993699</v>
      </c>
      <c r="L347">
        <v>62796.747607742785</v>
      </c>
      <c r="M347">
        <v>100479.17595407252</v>
      </c>
      <c r="N347" s="5">
        <v>4586328.7013678662</v>
      </c>
    </row>
    <row r="348" spans="1:14">
      <c r="A348" t="s">
        <v>1036</v>
      </c>
      <c r="B348">
        <v>137408.44381778882</v>
      </c>
      <c r="C348">
        <v>128028.28719373138</v>
      </c>
      <c r="D348">
        <v>305084.14497817092</v>
      </c>
      <c r="E348">
        <v>384216.98154120031</v>
      </c>
      <c r="F348">
        <v>881201.26671173377</v>
      </c>
      <c r="G348">
        <v>637980.68628165382</v>
      </c>
      <c r="H348">
        <v>180693.41536348459</v>
      </c>
      <c r="I348">
        <v>558688.71076440671</v>
      </c>
      <c r="J348">
        <v>309486.16054985265</v>
      </c>
      <c r="K348">
        <v>91307.522766090115</v>
      </c>
      <c r="L348">
        <v>844371.39439914224</v>
      </c>
      <c r="M348">
        <v>107834.58266869617</v>
      </c>
      <c r="N348" s="5">
        <v>4566301.5970359519</v>
      </c>
    </row>
    <row r="349" spans="1:14">
      <c r="A349" t="s">
        <v>1198</v>
      </c>
      <c r="B349">
        <v>224944.95314264152</v>
      </c>
      <c r="C349">
        <v>399461.02193297364</v>
      </c>
      <c r="D349">
        <v>13734.854534448115</v>
      </c>
      <c r="E349">
        <v>144554.72383187062</v>
      </c>
      <c r="F349">
        <v>426148.58751413377</v>
      </c>
      <c r="G349">
        <v>193222.02299661783</v>
      </c>
      <c r="H349">
        <v>537038.18865599099</v>
      </c>
      <c r="I349">
        <v>452685.54716845247</v>
      </c>
      <c r="J349">
        <v>496698.17233648582</v>
      </c>
      <c r="K349">
        <v>697186.17758647364</v>
      </c>
      <c r="L349">
        <v>354923.8141270802</v>
      </c>
      <c r="M349">
        <v>610226.3173181673</v>
      </c>
      <c r="N349" s="5">
        <v>4550824.3811453357</v>
      </c>
    </row>
    <row r="350" spans="1:14">
      <c r="A350" t="s">
        <v>474</v>
      </c>
      <c r="B350">
        <v>354693.46541438362</v>
      </c>
      <c r="C350">
        <v>482373.70484905975</v>
      </c>
      <c r="D350">
        <v>420411.52239491651</v>
      </c>
      <c r="E350">
        <v>135683.02906094177</v>
      </c>
      <c r="F350">
        <v>638459.26284697058</v>
      </c>
      <c r="G350">
        <v>830108.15382326755</v>
      </c>
      <c r="H350">
        <v>36212.819124389564</v>
      </c>
      <c r="I350">
        <v>489130.1083137751</v>
      </c>
      <c r="J350">
        <v>163005.95315879551</v>
      </c>
      <c r="K350">
        <v>291939.0337114787</v>
      </c>
      <c r="L350">
        <v>231742.56943306682</v>
      </c>
      <c r="M350">
        <v>470753.85552256001</v>
      </c>
      <c r="N350" s="5">
        <v>4544513.4776536059</v>
      </c>
    </row>
    <row r="351" spans="1:14">
      <c r="A351" t="s">
        <v>1000</v>
      </c>
      <c r="B351">
        <v>757270.18446243275</v>
      </c>
      <c r="C351">
        <v>159298.9767614814</v>
      </c>
      <c r="D351">
        <v>238585.44015133067</v>
      </c>
      <c r="E351">
        <v>63821.673348128606</v>
      </c>
      <c r="F351">
        <v>594208.34731280699</v>
      </c>
      <c r="G351">
        <v>573956.24480981147</v>
      </c>
      <c r="H351">
        <v>373267.42026417324</v>
      </c>
      <c r="I351">
        <v>65247.232052239699</v>
      </c>
      <c r="J351">
        <v>380744.82243292517</v>
      </c>
      <c r="K351">
        <v>387238.81594332133</v>
      </c>
      <c r="L351">
        <v>342247.00027477718</v>
      </c>
      <c r="M351">
        <v>593711.10107336263</v>
      </c>
      <c r="N351" s="5">
        <v>4529597.2588867908</v>
      </c>
    </row>
    <row r="352" spans="1:14">
      <c r="A352" t="s">
        <v>1156</v>
      </c>
      <c r="B352">
        <v>394275.9640466065</v>
      </c>
      <c r="C352">
        <v>129177.63838130902</v>
      </c>
      <c r="D352">
        <v>300042.62444365438</v>
      </c>
      <c r="E352">
        <v>360203.2151822563</v>
      </c>
      <c r="F352">
        <v>292822.31898567278</v>
      </c>
      <c r="G352">
        <v>463755.28522600606</v>
      </c>
      <c r="H352">
        <v>727877.60027038911</v>
      </c>
      <c r="I352">
        <v>793988.44332271616</v>
      </c>
      <c r="J352">
        <v>177100.64747700671</v>
      </c>
      <c r="K352">
        <v>95760.047681269891</v>
      </c>
      <c r="L352">
        <v>296049.28389444354</v>
      </c>
      <c r="M352">
        <v>476491.72804922855</v>
      </c>
      <c r="N352" s="5">
        <v>4507544.7969605587</v>
      </c>
    </row>
    <row r="353" spans="1:14">
      <c r="A353" t="s">
        <v>143</v>
      </c>
      <c r="B353">
        <v>173021.77911809902</v>
      </c>
      <c r="C353">
        <v>185455.33655184309</v>
      </c>
      <c r="D353">
        <v>281015.67452161427</v>
      </c>
      <c r="E353">
        <v>480092.25563732651</v>
      </c>
      <c r="F353">
        <v>452441.18331058539</v>
      </c>
      <c r="G353">
        <v>7873.9927261586299</v>
      </c>
      <c r="H353">
        <v>261889.25546349428</v>
      </c>
      <c r="I353">
        <v>854063.76422549109</v>
      </c>
      <c r="J353">
        <v>111658.37893278874</v>
      </c>
      <c r="K353">
        <v>889100.10886623594</v>
      </c>
      <c r="L353">
        <v>253015.9871972829</v>
      </c>
      <c r="M353">
        <v>556091.3588595466</v>
      </c>
      <c r="N353" s="5">
        <v>4505719.0754104666</v>
      </c>
    </row>
    <row r="354" spans="1:14">
      <c r="A354" t="s">
        <v>346</v>
      </c>
      <c r="B354">
        <v>391803.01744019717</v>
      </c>
      <c r="C354">
        <v>395595.29435466876</v>
      </c>
      <c r="D354">
        <v>233548.31619399175</v>
      </c>
      <c r="E354">
        <v>516542.39391829883</v>
      </c>
      <c r="F354">
        <v>29016.636459754831</v>
      </c>
      <c r="G354">
        <v>738764.87852228538</v>
      </c>
      <c r="H354">
        <v>467086.59341608826</v>
      </c>
      <c r="I354">
        <v>245339.22823336729</v>
      </c>
      <c r="J354">
        <v>656952.08702580468</v>
      </c>
      <c r="K354">
        <v>174309.08619521212</v>
      </c>
      <c r="L354">
        <v>108085.31418465007</v>
      </c>
      <c r="M354">
        <v>460949.54131600697</v>
      </c>
      <c r="N354" s="5">
        <v>4417992.3872603262</v>
      </c>
    </row>
    <row r="355" spans="1:14">
      <c r="A355" t="s">
        <v>798</v>
      </c>
      <c r="B355">
        <v>14376.875998153626</v>
      </c>
      <c r="C355">
        <v>317012.02620327426</v>
      </c>
      <c r="D355">
        <v>404735.25583165762</v>
      </c>
      <c r="E355">
        <v>43220.79130532164</v>
      </c>
      <c r="F355">
        <v>350641.063088422</v>
      </c>
      <c r="G355">
        <v>621882.69530352985</v>
      </c>
      <c r="H355">
        <v>247510.17845737567</v>
      </c>
      <c r="I355">
        <v>97279.577389200567</v>
      </c>
      <c r="J355">
        <v>215840.68738692708</v>
      </c>
      <c r="K355">
        <v>864640.02291169879</v>
      </c>
      <c r="L355">
        <v>361048.7143590214</v>
      </c>
      <c r="M355">
        <v>848454.60837398097</v>
      </c>
      <c r="N355" s="5">
        <v>4386642.4966085628</v>
      </c>
    </row>
    <row r="356" spans="1:14">
      <c r="A356" t="s">
        <v>1195</v>
      </c>
      <c r="B356">
        <v>555707.92974722746</v>
      </c>
      <c r="C356">
        <v>437082.291125772</v>
      </c>
      <c r="D356">
        <v>58616.460805208662</v>
      </c>
      <c r="E356">
        <v>975687.41476319823</v>
      </c>
      <c r="F356">
        <v>111186.55669603561</v>
      </c>
      <c r="G356">
        <v>797410.79829323862</v>
      </c>
      <c r="H356">
        <v>62006.757693668813</v>
      </c>
      <c r="I356">
        <v>536922.99787114933</v>
      </c>
      <c r="J356">
        <v>257209.90414088208</v>
      </c>
      <c r="K356">
        <v>316550.74700829812</v>
      </c>
      <c r="L356">
        <v>52498.144498143054</v>
      </c>
      <c r="M356">
        <v>225071.06697535151</v>
      </c>
      <c r="N356" s="5">
        <v>4385951.0696181729</v>
      </c>
    </row>
    <row r="357" spans="1:14">
      <c r="A357" t="s">
        <v>903</v>
      </c>
      <c r="B357">
        <v>661564.68540697463</v>
      </c>
      <c r="C357">
        <v>433286.07547849696</v>
      </c>
      <c r="D357">
        <v>109927.80996759154</v>
      </c>
      <c r="E357">
        <v>133044.30207797801</v>
      </c>
      <c r="F357">
        <v>418448.1704671458</v>
      </c>
      <c r="G357">
        <v>645514.08137709659</v>
      </c>
      <c r="H357">
        <v>378275.11938983115</v>
      </c>
      <c r="I357">
        <v>200314.63325254418</v>
      </c>
      <c r="J357">
        <v>326326.96444199461</v>
      </c>
      <c r="K357">
        <v>244227.57625448165</v>
      </c>
      <c r="L357">
        <v>268930.17035926034</v>
      </c>
      <c r="M357">
        <v>522729.21653876716</v>
      </c>
      <c r="N357" s="5">
        <v>4342588.8050121618</v>
      </c>
    </row>
    <row r="358" spans="1:14">
      <c r="A358" t="s">
        <v>399</v>
      </c>
      <c r="B358">
        <v>403937.74251092965</v>
      </c>
      <c r="C358">
        <v>560019.06300504983</v>
      </c>
      <c r="D358">
        <v>477360.87591667863</v>
      </c>
      <c r="E358">
        <v>4901.6082470912934</v>
      </c>
      <c r="F358">
        <v>262907.18291734828</v>
      </c>
      <c r="G358">
        <v>698305.93083687674</v>
      </c>
      <c r="H358">
        <v>708531.34571664128</v>
      </c>
      <c r="I358">
        <v>423663.39533840324</v>
      </c>
      <c r="J358">
        <v>182341.97994735368</v>
      </c>
      <c r="K358">
        <v>305536.79359327821</v>
      </c>
      <c r="L358">
        <v>129666.44090951784</v>
      </c>
      <c r="M358">
        <v>177429.89537085986</v>
      </c>
      <c r="N358" s="5">
        <v>4334602.2543100286</v>
      </c>
    </row>
    <row r="359" spans="1:14">
      <c r="A359" t="s">
        <v>70</v>
      </c>
      <c r="B359">
        <v>14275.486487289823</v>
      </c>
      <c r="C359">
        <v>511566.71588232595</v>
      </c>
      <c r="D359">
        <v>255607.40995204478</v>
      </c>
      <c r="E359">
        <v>221731.48224604432</v>
      </c>
      <c r="F359">
        <v>180764.01352559013</v>
      </c>
      <c r="G359">
        <v>875505.69978562009</v>
      </c>
      <c r="H359">
        <v>95393.123313995849</v>
      </c>
      <c r="I359">
        <v>105323.67369513462</v>
      </c>
      <c r="J359">
        <v>526857.38859467208</v>
      </c>
      <c r="K359">
        <v>172414.01442077785</v>
      </c>
      <c r="L359">
        <v>632267.14358474</v>
      </c>
      <c r="M359">
        <v>726023.37147678225</v>
      </c>
      <c r="N359" s="5">
        <v>4317729.5229650177</v>
      </c>
    </row>
    <row r="360" spans="1:14">
      <c r="A360" t="s">
        <v>918</v>
      </c>
      <c r="B360">
        <v>591311.94986170216</v>
      </c>
      <c r="C360">
        <v>560926.57870066806</v>
      </c>
      <c r="D360">
        <v>191954.19896772879</v>
      </c>
      <c r="E360">
        <v>250202.23921673279</v>
      </c>
      <c r="F360">
        <v>243275.79858480132</v>
      </c>
      <c r="G360">
        <v>199666.38701125994</v>
      </c>
      <c r="H360">
        <v>104258.97378892468</v>
      </c>
      <c r="I360">
        <v>509580.18739042687</v>
      </c>
      <c r="J360">
        <v>868045.33841325273</v>
      </c>
      <c r="K360">
        <v>418188.08191380987</v>
      </c>
      <c r="L360">
        <v>36423.013796181622</v>
      </c>
      <c r="M360">
        <v>330655.90363669448</v>
      </c>
      <c r="N360" s="5">
        <v>4304488.6512821829</v>
      </c>
    </row>
    <row r="361" spans="1:14">
      <c r="A361" t="s">
        <v>811</v>
      </c>
      <c r="B361">
        <v>49625.462632214789</v>
      </c>
      <c r="C361">
        <v>394273.09123653697</v>
      </c>
      <c r="D361">
        <v>62811.277878223271</v>
      </c>
      <c r="E361">
        <v>589739.98738453921</v>
      </c>
      <c r="F361">
        <v>328790.61709992232</v>
      </c>
      <c r="G361">
        <v>761864.31141450489</v>
      </c>
      <c r="H361">
        <v>90407.324364574888</v>
      </c>
      <c r="I361">
        <v>604177.26630591275</v>
      </c>
      <c r="J361">
        <v>331138.18135069608</v>
      </c>
      <c r="K361">
        <v>275213.5699439068</v>
      </c>
      <c r="L361">
        <v>181863.5179934598</v>
      </c>
      <c r="M361">
        <v>605856.15444421128</v>
      </c>
      <c r="N361" s="5">
        <v>4275760.7620487036</v>
      </c>
    </row>
    <row r="362" spans="1:14">
      <c r="A362" t="s">
        <v>621</v>
      </c>
      <c r="B362">
        <v>321295.77954904595</v>
      </c>
      <c r="C362">
        <v>397654.5181257152</v>
      </c>
      <c r="D362">
        <v>301085.20094789815</v>
      </c>
      <c r="E362">
        <v>606025.51266705187</v>
      </c>
      <c r="F362">
        <v>200504.60741169064</v>
      </c>
      <c r="G362">
        <v>945888.9529584772</v>
      </c>
      <c r="H362">
        <v>166956.83503231872</v>
      </c>
      <c r="I362">
        <v>557017.46413314261</v>
      </c>
      <c r="J362">
        <v>310199.55657489086</v>
      </c>
      <c r="K362">
        <v>129317.19373616934</v>
      </c>
      <c r="L362">
        <v>283219.62963023986</v>
      </c>
      <c r="M362">
        <v>26045.260569843354</v>
      </c>
      <c r="N362" s="5">
        <v>4245210.511336484</v>
      </c>
    </row>
    <row r="363" spans="1:14">
      <c r="A363" t="s">
        <v>204</v>
      </c>
      <c r="B363">
        <v>77.818014356134668</v>
      </c>
      <c r="C363">
        <v>134435.58561616988</v>
      </c>
      <c r="D363">
        <v>315599.82251498295</v>
      </c>
      <c r="E363">
        <v>541858.83790542197</v>
      </c>
      <c r="F363">
        <v>179735.33838607336</v>
      </c>
      <c r="G363">
        <v>72130.982988916294</v>
      </c>
      <c r="H363">
        <v>395127.21451149235</v>
      </c>
      <c r="I363">
        <v>250372.79182030837</v>
      </c>
      <c r="J363">
        <v>610582.82320449303</v>
      </c>
      <c r="K363">
        <v>326288.19852048054</v>
      </c>
      <c r="L363">
        <v>523838.32124581985</v>
      </c>
      <c r="M363">
        <v>713379.00560609053</v>
      </c>
      <c r="N363" s="5">
        <v>4063426.7403346053</v>
      </c>
    </row>
    <row r="364" spans="1:14">
      <c r="A364" t="s">
        <v>702</v>
      </c>
      <c r="B364">
        <v>6673.3812717865158</v>
      </c>
      <c r="C364">
        <v>171121.6035095746</v>
      </c>
      <c r="D364">
        <v>43780.364206913335</v>
      </c>
      <c r="E364">
        <v>658847.67616273963</v>
      </c>
      <c r="F364">
        <v>165887.8824488791</v>
      </c>
      <c r="G364">
        <v>114222.55326483599</v>
      </c>
      <c r="H364">
        <v>708184.72078818595</v>
      </c>
      <c r="I364">
        <v>565755.05757345399</v>
      </c>
      <c r="J364">
        <v>320466.34288494178</v>
      </c>
      <c r="K364">
        <v>323608.82059001981</v>
      </c>
      <c r="L364">
        <v>78889.285550497676</v>
      </c>
      <c r="M364">
        <v>885398.1452190046</v>
      </c>
      <c r="N364" s="5">
        <v>4042835.833470833</v>
      </c>
    </row>
    <row r="365" spans="1:14">
      <c r="A365" t="s">
        <v>877</v>
      </c>
      <c r="B365">
        <v>58789.427005093596</v>
      </c>
      <c r="C365">
        <v>124522.72261293662</v>
      </c>
      <c r="D365">
        <v>301707.39479215234</v>
      </c>
      <c r="E365">
        <v>379042.20286805968</v>
      </c>
      <c r="F365">
        <v>33342.741463879058</v>
      </c>
      <c r="G365">
        <v>816427.19236361654</v>
      </c>
      <c r="H365">
        <v>920426.97705070733</v>
      </c>
      <c r="I365">
        <v>54756.300532440408</v>
      </c>
      <c r="J365">
        <v>82704.333008868474</v>
      </c>
      <c r="K365">
        <v>333466.35858966812</v>
      </c>
      <c r="L365">
        <v>682515.80174453196</v>
      </c>
      <c r="M365">
        <v>253734.16306241381</v>
      </c>
      <c r="N365" s="5">
        <v>4041435.6150943674</v>
      </c>
    </row>
    <row r="366" spans="1:14">
      <c r="A366" t="s">
        <v>1171</v>
      </c>
      <c r="B366">
        <v>165769.22359699587</v>
      </c>
      <c r="C366">
        <v>19821.32949179105</v>
      </c>
      <c r="D366">
        <v>151907.68804145782</v>
      </c>
      <c r="E366">
        <v>413425.81316775916</v>
      </c>
      <c r="F366">
        <v>878392.320626467</v>
      </c>
      <c r="G366">
        <v>267679.22684261313</v>
      </c>
      <c r="H366">
        <v>332542.47738772002</v>
      </c>
      <c r="I366">
        <v>99560.937820414198</v>
      </c>
      <c r="J366">
        <v>56105.82710271117</v>
      </c>
      <c r="K366">
        <v>934855.7277840384</v>
      </c>
      <c r="L366">
        <v>508957.94452586974</v>
      </c>
      <c r="M366">
        <v>206278.50880016052</v>
      </c>
      <c r="N366" s="5">
        <v>4035297.0251879981</v>
      </c>
    </row>
    <row r="367" spans="1:14">
      <c r="A367" t="s">
        <v>19</v>
      </c>
      <c r="B367">
        <v>166385.5261232169</v>
      </c>
      <c r="C367">
        <v>202003.6455058135</v>
      </c>
      <c r="D367">
        <v>135645.5187647586</v>
      </c>
      <c r="E367">
        <v>2520.6335904636167</v>
      </c>
      <c r="F367">
        <v>194503.54428996009</v>
      </c>
      <c r="G367">
        <v>22235.861476751161</v>
      </c>
      <c r="H367">
        <v>646205.27564707014</v>
      </c>
      <c r="I367">
        <v>532323.43189696991</v>
      </c>
      <c r="J367">
        <v>839149.06443599053</v>
      </c>
      <c r="K367">
        <v>418496.22071616497</v>
      </c>
      <c r="L367">
        <v>61507.769069045651</v>
      </c>
      <c r="M367">
        <v>779818.42519466358</v>
      </c>
      <c r="N367" s="5">
        <v>4000794.9167108685</v>
      </c>
    </row>
    <row r="368" spans="1:14">
      <c r="A368" t="s">
        <v>186</v>
      </c>
      <c r="B368">
        <v>358916.23578123003</v>
      </c>
      <c r="C368">
        <v>79459.181930622508</v>
      </c>
      <c r="D368">
        <v>426679.11247977341</v>
      </c>
      <c r="E368">
        <v>372457.12885788386</v>
      </c>
      <c r="F368">
        <v>433603.67399211723</v>
      </c>
      <c r="G368">
        <v>21678.441687943749</v>
      </c>
      <c r="H368">
        <v>465790.5352979654</v>
      </c>
      <c r="I368">
        <v>176434.12875370478</v>
      </c>
      <c r="J368">
        <v>295440.24415343994</v>
      </c>
      <c r="K368">
        <v>438905.49347586371</v>
      </c>
      <c r="L368">
        <v>459207.49123699951</v>
      </c>
      <c r="M368">
        <v>456167.48201244586</v>
      </c>
      <c r="N368" s="5">
        <v>3984739.1496599903</v>
      </c>
    </row>
    <row r="369" spans="1:14">
      <c r="A369" t="s">
        <v>615</v>
      </c>
      <c r="B369">
        <v>234107.53456924416</v>
      </c>
      <c r="C369">
        <v>315724.45696084003</v>
      </c>
      <c r="D369">
        <v>322670.35721244622</v>
      </c>
      <c r="E369">
        <v>437707.8978198822</v>
      </c>
      <c r="F369">
        <v>335051.60528770561</v>
      </c>
      <c r="G369">
        <v>477539.3015477942</v>
      </c>
      <c r="H369">
        <v>114000.25979005668</v>
      </c>
      <c r="I369">
        <v>411410.2934269922</v>
      </c>
      <c r="J369">
        <v>525.75809533467191</v>
      </c>
      <c r="K369">
        <v>466976.73456213524</v>
      </c>
      <c r="L369">
        <v>357705.21422525949</v>
      </c>
      <c r="M369">
        <v>423184.90546871361</v>
      </c>
      <c r="N369" s="5">
        <v>3896604.318966405</v>
      </c>
    </row>
    <row r="370" spans="1:14">
      <c r="A370" t="s">
        <v>245</v>
      </c>
      <c r="B370">
        <v>90259.214800432543</v>
      </c>
      <c r="C370">
        <v>335265.20934178995</v>
      </c>
      <c r="D370">
        <v>47967.073738990381</v>
      </c>
      <c r="E370">
        <v>54562.954435553685</v>
      </c>
      <c r="F370">
        <v>224838.48540461276</v>
      </c>
      <c r="G370">
        <v>600190.36498795147</v>
      </c>
      <c r="H370">
        <v>581921.550260638</v>
      </c>
      <c r="I370">
        <v>576214.78708057408</v>
      </c>
      <c r="J370">
        <v>74520.530370993918</v>
      </c>
      <c r="K370">
        <v>196982.02162189808</v>
      </c>
      <c r="L370">
        <v>478834.97959317418</v>
      </c>
      <c r="M370">
        <v>471083.36250190187</v>
      </c>
      <c r="N370" s="5">
        <v>3732640.5341385109</v>
      </c>
    </row>
    <row r="371" spans="1:14">
      <c r="A371" t="s">
        <v>1017</v>
      </c>
      <c r="B371">
        <v>655444.39551820618</v>
      </c>
      <c r="C371">
        <v>125299.88284873373</v>
      </c>
      <c r="D371">
        <v>141815.93067979757</v>
      </c>
      <c r="E371">
        <v>142533.33765710419</v>
      </c>
      <c r="F371">
        <v>650636.75356864696</v>
      </c>
      <c r="G371">
        <v>101254.50383972646</v>
      </c>
      <c r="H371">
        <v>184945.85125240948</v>
      </c>
      <c r="I371">
        <v>573358.91938136646</v>
      </c>
      <c r="J371">
        <v>231780.62926577104</v>
      </c>
      <c r="K371">
        <v>257990.03289457201</v>
      </c>
      <c r="L371">
        <v>89609.494971238717</v>
      </c>
      <c r="M371">
        <v>557869.16722336411</v>
      </c>
      <c r="N371" s="5">
        <v>3712538.8991009365</v>
      </c>
    </row>
    <row r="372" spans="1:14">
      <c r="A372" t="s">
        <v>1229</v>
      </c>
      <c r="B372">
        <v>825444.876742783</v>
      </c>
      <c r="C372">
        <v>132221.36274500084</v>
      </c>
      <c r="D372">
        <v>280920.73141164653</v>
      </c>
      <c r="E372">
        <v>49087.470155374293</v>
      </c>
      <c r="F372">
        <v>395251.86748623184</v>
      </c>
      <c r="G372">
        <v>132494.21080405699</v>
      </c>
      <c r="H372">
        <v>18531.762367121508</v>
      </c>
      <c r="I372">
        <v>224750.32973926235</v>
      </c>
      <c r="J372">
        <v>66676.222190458662</v>
      </c>
      <c r="K372">
        <v>349837.77916215663</v>
      </c>
      <c r="L372">
        <v>592013.51953770174</v>
      </c>
      <c r="M372">
        <v>599535.00881405559</v>
      </c>
      <c r="N372" s="5">
        <v>3666765.1411558497</v>
      </c>
    </row>
    <row r="373" spans="1:14">
      <c r="A373" t="s">
        <v>457</v>
      </c>
      <c r="B373">
        <v>217525.88512111988</v>
      </c>
      <c r="C373">
        <v>350607.57708641927</v>
      </c>
      <c r="D373">
        <v>112065.9130436839</v>
      </c>
      <c r="E373">
        <v>105710.03939224943</v>
      </c>
      <c r="F373">
        <v>167431.52682893552</v>
      </c>
      <c r="G373">
        <v>275470.48829585913</v>
      </c>
      <c r="H373">
        <v>435576.8105025565</v>
      </c>
      <c r="I373">
        <v>116349.01765177102</v>
      </c>
      <c r="J373">
        <v>394857.33371657488</v>
      </c>
      <c r="K373">
        <v>397469.81397687289</v>
      </c>
      <c r="L373">
        <v>359985.90821624635</v>
      </c>
      <c r="M373">
        <v>498721.68691092817</v>
      </c>
      <c r="N373" s="5">
        <v>3431772.0007432168</v>
      </c>
    </row>
    <row r="374" spans="1:14">
      <c r="A374" t="s">
        <v>883</v>
      </c>
      <c r="B374">
        <v>385796.64574989286</v>
      </c>
      <c r="C374">
        <v>478908.40677207604</v>
      </c>
      <c r="D374">
        <v>97935.847530749801</v>
      </c>
      <c r="E374">
        <v>163548.21148771103</v>
      </c>
      <c r="F374">
        <v>296864.44143273472</v>
      </c>
      <c r="G374">
        <v>498379.45626845077</v>
      </c>
      <c r="H374">
        <v>102880.13455442319</v>
      </c>
      <c r="I374">
        <v>46877.07387882872</v>
      </c>
      <c r="J374">
        <v>138583.43260384459</v>
      </c>
      <c r="K374">
        <v>429122.5303280371</v>
      </c>
      <c r="L374">
        <v>456770.38838424155</v>
      </c>
      <c r="M374">
        <v>308998.55132307654</v>
      </c>
      <c r="N374" s="5">
        <v>3404665.1203140672</v>
      </c>
    </row>
    <row r="375" spans="1:14">
      <c r="A375" t="s">
        <v>215</v>
      </c>
      <c r="B375">
        <v>84217.644617319733</v>
      </c>
      <c r="C375">
        <v>225806.30945567854</v>
      </c>
      <c r="D375">
        <v>308477.33952281397</v>
      </c>
      <c r="E375">
        <v>4761.8716389415395</v>
      </c>
      <c r="F375">
        <v>429953.2624896749</v>
      </c>
      <c r="G375">
        <v>480015.7452750855</v>
      </c>
      <c r="H375">
        <v>307640.85176206962</v>
      </c>
      <c r="I375">
        <v>85950.868924839611</v>
      </c>
      <c r="J375">
        <v>413794.13723587425</v>
      </c>
      <c r="K375">
        <v>433471.10720488423</v>
      </c>
      <c r="L375">
        <v>460394.6313080446</v>
      </c>
      <c r="M375">
        <v>128211.17822842376</v>
      </c>
      <c r="N375" s="5">
        <v>3362694.9476636508</v>
      </c>
    </row>
    <row r="376" spans="1:14">
      <c r="A376" t="s">
        <v>386</v>
      </c>
      <c r="B376">
        <v>499726.43292730546</v>
      </c>
      <c r="C376">
        <v>467924.92220974428</v>
      </c>
      <c r="D376">
        <v>8696.5387989583196</v>
      </c>
      <c r="E376">
        <v>438635.98409342027</v>
      </c>
      <c r="F376">
        <v>109087.36311084483</v>
      </c>
      <c r="G376">
        <v>11315.376563408863</v>
      </c>
      <c r="H376">
        <v>364002.45883006282</v>
      </c>
      <c r="I376">
        <v>48195.480115374499</v>
      </c>
      <c r="J376">
        <v>342377.05419568374</v>
      </c>
      <c r="K376">
        <v>126241.51275478612</v>
      </c>
      <c r="L376">
        <v>441530.40193366871</v>
      </c>
      <c r="M376">
        <v>457951.23315855674</v>
      </c>
      <c r="N376" s="5">
        <v>3315684.7586918147</v>
      </c>
    </row>
    <row r="377" spans="1:14">
      <c r="A377" t="s">
        <v>389</v>
      </c>
      <c r="B377">
        <v>137500.64960741159</v>
      </c>
      <c r="C377">
        <v>420267.3842529289</v>
      </c>
      <c r="D377">
        <v>82498.5489822706</v>
      </c>
      <c r="E377">
        <v>262511.31014476781</v>
      </c>
      <c r="F377">
        <v>401465.76544265385</v>
      </c>
      <c r="G377">
        <v>6722.7342808262038</v>
      </c>
      <c r="H377">
        <v>440195.78080747148</v>
      </c>
      <c r="I377">
        <v>208093.42745958394</v>
      </c>
      <c r="J377">
        <v>370443.60991120309</v>
      </c>
      <c r="K377">
        <v>273818.79278790863</v>
      </c>
      <c r="L377">
        <v>220591.6951230042</v>
      </c>
      <c r="M377">
        <v>463527.2823124901</v>
      </c>
      <c r="N377" s="5">
        <v>3287636.9811125202</v>
      </c>
    </row>
    <row r="378" spans="1:14">
      <c r="A378" t="s">
        <v>130</v>
      </c>
      <c r="B378">
        <v>54824.137224807499</v>
      </c>
      <c r="C378">
        <v>324112.63193461858</v>
      </c>
      <c r="D378">
        <v>103608.79916883365</v>
      </c>
      <c r="E378">
        <v>323405.45500531403</v>
      </c>
      <c r="F378">
        <v>327228.23708308971</v>
      </c>
      <c r="G378">
        <v>86008.597956770245</v>
      </c>
      <c r="H378">
        <v>489484.63087565044</v>
      </c>
      <c r="I378">
        <v>410304.07644338667</v>
      </c>
      <c r="J378">
        <v>187771.84571127847</v>
      </c>
      <c r="K378">
        <v>2818.280125722772</v>
      </c>
      <c r="L378">
        <v>303399.0820110385</v>
      </c>
      <c r="M378">
        <v>474017.81549086666</v>
      </c>
      <c r="N378" s="5">
        <v>3086983.5890313769</v>
      </c>
    </row>
    <row r="379" spans="1:14">
      <c r="A379" t="s">
        <v>479</v>
      </c>
      <c r="B379">
        <v>23449.023576324944</v>
      </c>
      <c r="C379">
        <v>251343.62519044447</v>
      </c>
      <c r="D379">
        <v>359579.24481978855</v>
      </c>
      <c r="E379">
        <v>375884.33396903594</v>
      </c>
      <c r="F379">
        <v>8049.7131193193463</v>
      </c>
      <c r="G379">
        <v>397401.63330926909</v>
      </c>
      <c r="H379">
        <v>87990.445476699548</v>
      </c>
      <c r="I379">
        <v>256845.2012868161</v>
      </c>
      <c r="J379">
        <v>426050.86308930942</v>
      </c>
      <c r="K379">
        <v>391893.74805977207</v>
      </c>
      <c r="L379">
        <v>316598.67463438318</v>
      </c>
      <c r="M379">
        <v>164028.08265643343</v>
      </c>
      <c r="N379" s="5">
        <v>3059114.589187596</v>
      </c>
    </row>
    <row r="380" spans="1:14">
      <c r="A380" t="s">
        <v>335</v>
      </c>
      <c r="B380">
        <v>159005.46103442946</v>
      </c>
      <c r="C380">
        <v>243041.40291388932</v>
      </c>
      <c r="D380">
        <v>75276.337752523017</v>
      </c>
      <c r="E380">
        <v>426387.67819874664</v>
      </c>
      <c r="F380">
        <v>352966.19871161977</v>
      </c>
      <c r="G380">
        <v>311997.30039329175</v>
      </c>
      <c r="H380">
        <v>323833.62365100801</v>
      </c>
      <c r="I380">
        <v>307736.6672157757</v>
      </c>
      <c r="J380">
        <v>173077.0805068308</v>
      </c>
      <c r="K380">
        <v>35691.157205844262</v>
      </c>
      <c r="L380">
        <v>308062.20849594841</v>
      </c>
      <c r="M380">
        <v>312968.62401415798</v>
      </c>
      <c r="N380" s="5">
        <v>3030043.7400940652</v>
      </c>
    </row>
    <row r="381" spans="1:14">
      <c r="A381" t="s">
        <v>935</v>
      </c>
      <c r="B381">
        <v>185244.34977205328</v>
      </c>
      <c r="C381">
        <v>259009.61869586341</v>
      </c>
      <c r="D381">
        <v>362620.79441488418</v>
      </c>
      <c r="E381">
        <v>449875.25204606802</v>
      </c>
      <c r="F381">
        <v>204623.64293416007</v>
      </c>
      <c r="G381">
        <v>209672.83539601535</v>
      </c>
      <c r="H381">
        <v>472206.11931293242</v>
      </c>
      <c r="I381">
        <v>438524.10171215335</v>
      </c>
      <c r="J381">
        <v>232686.14933697446</v>
      </c>
      <c r="K381">
        <v>29234.786621976651</v>
      </c>
      <c r="L381">
        <v>76307.993194536684</v>
      </c>
      <c r="M381">
        <v>82325.31990179776</v>
      </c>
      <c r="N381" s="5">
        <v>3002330.9633394158</v>
      </c>
    </row>
    <row r="382" spans="1:14">
      <c r="A382" t="s">
        <v>136</v>
      </c>
      <c r="B382">
        <v>490159.49035951553</v>
      </c>
      <c r="C382">
        <v>335348.2128273847</v>
      </c>
      <c r="D382">
        <v>330924.42432462814</v>
      </c>
      <c r="E382">
        <v>327277.8939890943</v>
      </c>
      <c r="F382">
        <v>234255.51993091486</v>
      </c>
      <c r="G382">
        <v>42965.50983840863</v>
      </c>
      <c r="H382">
        <v>36256.766562527635</v>
      </c>
      <c r="I382">
        <v>169593.76634456258</v>
      </c>
      <c r="J382">
        <v>283476.12910725281</v>
      </c>
      <c r="K382">
        <v>378421.82125741505</v>
      </c>
      <c r="L382">
        <v>83290.815049722194</v>
      </c>
      <c r="M382">
        <v>228356.79468873498</v>
      </c>
      <c r="N382" s="5">
        <v>2940327.1442801617</v>
      </c>
    </row>
    <row r="383" spans="1:14">
      <c r="A383" t="s">
        <v>384</v>
      </c>
      <c r="B383">
        <v>4710.2784170380828</v>
      </c>
      <c r="C383">
        <v>243746.96716253136</v>
      </c>
      <c r="D383">
        <v>227917.99029063049</v>
      </c>
      <c r="E383">
        <v>459782.54045078962</v>
      </c>
      <c r="F383">
        <v>278185.67956509383</v>
      </c>
      <c r="G383">
        <v>170334.95319934606</v>
      </c>
      <c r="H383">
        <v>359087.43941762211</v>
      </c>
      <c r="I383">
        <v>476127.28820798406</v>
      </c>
      <c r="J383">
        <v>38525.541794230456</v>
      </c>
      <c r="K383">
        <v>379480.18592280534</v>
      </c>
      <c r="L383">
        <v>216295.97434070834</v>
      </c>
      <c r="M383">
        <v>77428.872303543336</v>
      </c>
      <c r="N383" s="5">
        <v>2931623.7110723229</v>
      </c>
    </row>
    <row r="384" spans="1:14">
      <c r="A384" t="s">
        <v>236</v>
      </c>
      <c r="B384">
        <v>417834.79086839367</v>
      </c>
      <c r="C384">
        <v>107718.19378646264</v>
      </c>
      <c r="D384">
        <v>316931.2579353656</v>
      </c>
      <c r="E384">
        <v>123804.91474362859</v>
      </c>
      <c r="F384">
        <v>474744.79102255747</v>
      </c>
      <c r="G384">
        <v>139327.95015220574</v>
      </c>
      <c r="H384">
        <v>48218.506068267663</v>
      </c>
      <c r="I384">
        <v>106386.89851579331</v>
      </c>
      <c r="J384">
        <v>342058.1918150697</v>
      </c>
      <c r="K384">
        <v>56967.997787448046</v>
      </c>
      <c r="L384">
        <v>392915.90966394305</v>
      </c>
      <c r="M384">
        <v>349245.02209436789</v>
      </c>
      <c r="N384" s="5">
        <v>2876154.4244535035</v>
      </c>
    </row>
    <row r="385" spans="1:14">
      <c r="A385" t="s">
        <v>595</v>
      </c>
      <c r="B385">
        <v>453156.46768608369</v>
      </c>
      <c r="C385">
        <v>473296.58809620386</v>
      </c>
      <c r="D385">
        <v>107057.04384344422</v>
      </c>
      <c r="E385">
        <v>428258.29329714429</v>
      </c>
      <c r="F385">
        <v>205976.89911725576</v>
      </c>
      <c r="G385">
        <v>145590.30709714387</v>
      </c>
      <c r="H385">
        <v>16810.198833292932</v>
      </c>
      <c r="I385">
        <v>279882.05071821564</v>
      </c>
      <c r="J385">
        <v>100839.18958416999</v>
      </c>
      <c r="K385">
        <v>286479.83114694071</v>
      </c>
      <c r="L385">
        <v>150068.47100438358</v>
      </c>
      <c r="M385">
        <v>186288.06608584058</v>
      </c>
      <c r="N385" s="5">
        <v>2833703.4065101193</v>
      </c>
    </row>
    <row r="386" spans="1:14">
      <c r="A386" t="s">
        <v>103</v>
      </c>
      <c r="B386">
        <v>132557.61790849231</v>
      </c>
      <c r="C386">
        <v>143298.04409346636</v>
      </c>
      <c r="D386">
        <v>482622.39376147982</v>
      </c>
      <c r="E386">
        <v>108359.88814238706</v>
      </c>
      <c r="F386">
        <v>238429.50165430203</v>
      </c>
      <c r="G386">
        <v>286779.04587406851</v>
      </c>
      <c r="H386">
        <v>300045.12195979786</v>
      </c>
      <c r="I386">
        <v>98966.908228131142</v>
      </c>
      <c r="J386">
        <v>181856.27926082292</v>
      </c>
      <c r="K386">
        <v>230956.61976473659</v>
      </c>
      <c r="L386">
        <v>205197.13902893927</v>
      </c>
      <c r="M386">
        <v>418626.43821069627</v>
      </c>
      <c r="N386" s="5">
        <v>2827694.9978873204</v>
      </c>
    </row>
    <row r="387" spans="1:14">
      <c r="A387" t="s">
        <v>655</v>
      </c>
      <c r="B387">
        <v>39417.561424536951</v>
      </c>
      <c r="C387">
        <v>205697.72102958444</v>
      </c>
      <c r="D387">
        <v>176940.66926762287</v>
      </c>
      <c r="E387">
        <v>407918.90568125725</v>
      </c>
      <c r="F387">
        <v>430882.572874134</v>
      </c>
      <c r="G387">
        <v>469341.66122135427</v>
      </c>
      <c r="H387">
        <v>323268.11240181339</v>
      </c>
      <c r="I387">
        <v>207291.39571974959</v>
      </c>
      <c r="J387">
        <v>23722.94282245091</v>
      </c>
      <c r="K387">
        <v>157210.70069835725</v>
      </c>
      <c r="L387">
        <v>270550.89585149538</v>
      </c>
      <c r="M387">
        <v>104170.50854798638</v>
      </c>
      <c r="N387" s="5">
        <v>2816413.6475403421</v>
      </c>
    </row>
    <row r="388" spans="1:14">
      <c r="A388" t="s">
        <v>344</v>
      </c>
      <c r="B388">
        <v>109227.70831199185</v>
      </c>
      <c r="C388">
        <v>295423.08124686655</v>
      </c>
      <c r="D388">
        <v>4995.7439381059785</v>
      </c>
      <c r="E388">
        <v>70051.895633479522</v>
      </c>
      <c r="F388">
        <v>312201.52747866587</v>
      </c>
      <c r="G388">
        <v>106599.75311946684</v>
      </c>
      <c r="H388">
        <v>385166.62025564391</v>
      </c>
      <c r="I388">
        <v>209541.89099559694</v>
      </c>
      <c r="J388">
        <v>278076.90484841919</v>
      </c>
      <c r="K388">
        <v>156110.10085139205</v>
      </c>
      <c r="L388">
        <v>411624.90544158587</v>
      </c>
      <c r="M388">
        <v>410721.90697387676</v>
      </c>
      <c r="N388" s="5">
        <v>2749742.0390950916</v>
      </c>
    </row>
    <row r="389" spans="1:14">
      <c r="A389" t="s">
        <v>875</v>
      </c>
      <c r="B389">
        <v>70141.278819392304</v>
      </c>
      <c r="C389">
        <v>423953.16011154838</v>
      </c>
      <c r="D389">
        <v>432747.88366669428</v>
      </c>
      <c r="E389">
        <v>188698.6149584502</v>
      </c>
      <c r="F389">
        <v>441079.88218806736</v>
      </c>
      <c r="G389">
        <v>258501.8248307711</v>
      </c>
      <c r="H389">
        <v>68139.878148473159</v>
      </c>
      <c r="I389">
        <v>240983.11600578536</v>
      </c>
      <c r="J389">
        <v>473967.29500027274</v>
      </c>
      <c r="K389">
        <v>118504.39285706365</v>
      </c>
      <c r="L389">
        <v>20958.976641794303</v>
      </c>
      <c r="M389">
        <v>10286.673691430271</v>
      </c>
      <c r="N389" s="5">
        <v>2747962.9769197428</v>
      </c>
    </row>
    <row r="390" spans="1:14">
      <c r="A390" t="s">
        <v>755</v>
      </c>
      <c r="B390">
        <v>93178.256219629053</v>
      </c>
      <c r="C390">
        <v>246372.52068438692</v>
      </c>
      <c r="D390">
        <v>215777.43420615775</v>
      </c>
      <c r="E390">
        <v>465791.12855046469</v>
      </c>
      <c r="F390">
        <v>241083.44900501455</v>
      </c>
      <c r="G390">
        <v>213855.40639364615</v>
      </c>
      <c r="H390">
        <v>159700.24782843067</v>
      </c>
      <c r="I390">
        <v>191456.63141882329</v>
      </c>
      <c r="J390">
        <v>328933.88245801313</v>
      </c>
      <c r="K390">
        <v>37731.581978431183</v>
      </c>
      <c r="L390">
        <v>285218.27438256267</v>
      </c>
      <c r="M390">
        <v>242769.84318144267</v>
      </c>
      <c r="N390" s="5">
        <v>2721868.6563070025</v>
      </c>
    </row>
    <row r="391" spans="1:14">
      <c r="A391" t="s">
        <v>894</v>
      </c>
      <c r="B391">
        <v>151644.876196386</v>
      </c>
      <c r="C391">
        <v>384768.62697888189</v>
      </c>
      <c r="D391">
        <v>218904.40812108619</v>
      </c>
      <c r="E391">
        <v>283604.44657478319</v>
      </c>
      <c r="F391">
        <v>454062.2826171788</v>
      </c>
      <c r="G391">
        <v>395253.07893612608</v>
      </c>
      <c r="H391">
        <v>188613.38134542239</v>
      </c>
      <c r="I391">
        <v>321410.19966524624</v>
      </c>
      <c r="J391">
        <v>191428.66073322817</v>
      </c>
      <c r="K391">
        <v>27479.410914231452</v>
      </c>
      <c r="L391">
        <v>29842.101332694325</v>
      </c>
      <c r="M391">
        <v>64030.907514249833</v>
      </c>
      <c r="N391" s="5">
        <v>2711042.3809295148</v>
      </c>
    </row>
    <row r="392" spans="1:14">
      <c r="A392" t="s">
        <v>432</v>
      </c>
      <c r="B392">
        <v>11753.227512379171</v>
      </c>
      <c r="C392">
        <v>32318.980785671691</v>
      </c>
      <c r="D392">
        <v>80773.499096524654</v>
      </c>
      <c r="E392">
        <v>263316.50839333452</v>
      </c>
      <c r="F392">
        <v>218368.05876973885</v>
      </c>
      <c r="G392">
        <v>395499.58928563574</v>
      </c>
      <c r="H392">
        <v>304172.93958279473</v>
      </c>
      <c r="I392">
        <v>302686.05605321302</v>
      </c>
      <c r="J392">
        <v>311928.01062940579</v>
      </c>
      <c r="K392">
        <v>59231.99397136952</v>
      </c>
      <c r="L392">
        <v>261243.95271920165</v>
      </c>
      <c r="M392">
        <v>379913.46880448225</v>
      </c>
      <c r="N392" s="5">
        <v>2621206.2856037519</v>
      </c>
    </row>
    <row r="393" spans="1:14">
      <c r="A393" t="s">
        <v>110</v>
      </c>
      <c r="B393">
        <v>146025.59261064429</v>
      </c>
      <c r="C393">
        <v>172225.4972256122</v>
      </c>
      <c r="D393">
        <v>35397.411174928675</v>
      </c>
      <c r="E393">
        <v>222628.10783207871</v>
      </c>
      <c r="F393">
        <v>300667.29275819217</v>
      </c>
      <c r="G393">
        <v>101548.61886501599</v>
      </c>
      <c r="H393">
        <v>443169.46954991319</v>
      </c>
      <c r="I393">
        <v>169577.63194345526</v>
      </c>
      <c r="J393">
        <v>450276.78733518207</v>
      </c>
      <c r="K393">
        <v>32277.338356251352</v>
      </c>
      <c r="L393">
        <v>72632.930554110018</v>
      </c>
      <c r="M393">
        <v>463628.0498553302</v>
      </c>
      <c r="N393" s="5">
        <v>2610054.728060714</v>
      </c>
    </row>
    <row r="394" spans="1:14">
      <c r="A394" t="s">
        <v>11</v>
      </c>
      <c r="B394">
        <v>298981.31315649208</v>
      </c>
      <c r="C394">
        <v>42895.26214829331</v>
      </c>
      <c r="D394">
        <v>58283.466301555178</v>
      </c>
      <c r="E394">
        <v>386820.71740675974</v>
      </c>
      <c r="F394">
        <v>55077.972140228027</v>
      </c>
      <c r="G394">
        <v>497413.22807859775</v>
      </c>
      <c r="H394">
        <v>36489.92668695411</v>
      </c>
      <c r="I394">
        <v>104662.81642699515</v>
      </c>
      <c r="J394">
        <v>301482.68270481867</v>
      </c>
      <c r="K394">
        <v>271802.35310332838</v>
      </c>
      <c r="L394">
        <v>125940.84450621373</v>
      </c>
      <c r="M394">
        <v>422376.72217962873</v>
      </c>
      <c r="N394" s="5">
        <v>2602227.3048398653</v>
      </c>
    </row>
    <row r="395" spans="1:14">
      <c r="A395" t="s">
        <v>891</v>
      </c>
      <c r="B395">
        <v>241370.73512184448</v>
      </c>
      <c r="C395">
        <v>464253.99304247554</v>
      </c>
      <c r="D395">
        <v>96296.101603022486</v>
      </c>
      <c r="E395">
        <v>349059.22845024546</v>
      </c>
      <c r="F395">
        <v>370649.13011118537</v>
      </c>
      <c r="G395">
        <v>72385.714030820396</v>
      </c>
      <c r="H395">
        <v>66330.902374073077</v>
      </c>
      <c r="I395">
        <v>127481.37016280752</v>
      </c>
      <c r="J395">
        <v>18335.656430333358</v>
      </c>
      <c r="K395">
        <v>250241.52638118941</v>
      </c>
      <c r="L395">
        <v>186895.46660304451</v>
      </c>
      <c r="M395">
        <v>348735.71095234365</v>
      </c>
      <c r="N395" s="5">
        <v>2592035.5352633856</v>
      </c>
    </row>
    <row r="396" spans="1:14">
      <c r="A396" t="s">
        <v>618</v>
      </c>
      <c r="B396">
        <v>147323.8606125259</v>
      </c>
      <c r="C396">
        <v>8659.976698238981</v>
      </c>
      <c r="D396">
        <v>159308.68141435256</v>
      </c>
      <c r="E396">
        <v>40547.719786869777</v>
      </c>
      <c r="F396">
        <v>105279.41698286947</v>
      </c>
      <c r="G396">
        <v>210777.01441315367</v>
      </c>
      <c r="H396">
        <v>188524.59874213906</v>
      </c>
      <c r="I396">
        <v>478612.80790104484</v>
      </c>
      <c r="J396">
        <v>282619.13026406872</v>
      </c>
      <c r="K396">
        <v>313216.47182260483</v>
      </c>
      <c r="L396">
        <v>201662.71691876059</v>
      </c>
      <c r="M396">
        <v>426541.79995643132</v>
      </c>
      <c r="N396" s="5">
        <v>2563074.1955130594</v>
      </c>
    </row>
    <row r="397" spans="1:14">
      <c r="A397" t="s">
        <v>511</v>
      </c>
      <c r="B397">
        <v>177598.22184565972</v>
      </c>
      <c r="C397">
        <v>171592.64615202908</v>
      </c>
      <c r="D397">
        <v>244126.06398373449</v>
      </c>
      <c r="E397">
        <v>280228.22828741174</v>
      </c>
      <c r="F397">
        <v>151494.73019786802</v>
      </c>
      <c r="G397">
        <v>430007.54387475125</v>
      </c>
      <c r="H397">
        <v>314463.96505931712</v>
      </c>
      <c r="I397">
        <v>38545.894187797137</v>
      </c>
      <c r="J397">
        <v>209441.2853963853</v>
      </c>
      <c r="K397">
        <v>61127.593758695919</v>
      </c>
      <c r="L397">
        <v>178601.8232982684</v>
      </c>
      <c r="M397">
        <v>43542.46225678848</v>
      </c>
      <c r="N397" s="5">
        <v>2300770.4582987064</v>
      </c>
    </row>
    <row r="398" spans="1:14">
      <c r="A398" t="s">
        <v>239</v>
      </c>
      <c r="B398">
        <v>1269.7577044682439</v>
      </c>
      <c r="C398">
        <v>274794.10197168682</v>
      </c>
      <c r="D398">
        <v>26385.241542597083</v>
      </c>
      <c r="E398">
        <v>197859.88140650533</v>
      </c>
      <c r="F398">
        <v>204938.28185146445</v>
      </c>
      <c r="G398">
        <v>333823.63549502182</v>
      </c>
      <c r="H398">
        <v>46014.897540409271</v>
      </c>
      <c r="I398">
        <v>481838.56730394589</v>
      </c>
      <c r="J398">
        <v>23199.282714018664</v>
      </c>
      <c r="K398">
        <v>457597.54958597862</v>
      </c>
      <c r="L398">
        <v>129143.26450160446</v>
      </c>
      <c r="M398">
        <v>23782.72924045266</v>
      </c>
      <c r="N398" s="5">
        <v>2200647.1908581532</v>
      </c>
    </row>
    <row r="399" spans="1:14">
      <c r="A399" t="s">
        <v>174</v>
      </c>
      <c r="B399">
        <v>232618.67618757475</v>
      </c>
      <c r="C399">
        <v>208998.93627099143</v>
      </c>
      <c r="D399">
        <v>213513.79236583956</v>
      </c>
      <c r="E399">
        <v>105610.19402133487</v>
      </c>
      <c r="F399">
        <v>84308.370386468043</v>
      </c>
      <c r="G399">
        <v>227543.11751555672</v>
      </c>
      <c r="H399">
        <v>394882.31727480137</v>
      </c>
      <c r="I399">
        <v>91740.916280427133</v>
      </c>
      <c r="J399">
        <v>82807.411412078814</v>
      </c>
      <c r="K399">
        <v>85656.296578361827</v>
      </c>
      <c r="L399">
        <v>249601.02633935949</v>
      </c>
      <c r="M399">
        <v>136832.43037849996</v>
      </c>
      <c r="N399" s="5">
        <v>2114113.4850112945</v>
      </c>
    </row>
    <row r="400" spans="1:14">
      <c r="A400" t="s">
        <v>1078</v>
      </c>
      <c r="B400">
        <v>20646.688287543813</v>
      </c>
      <c r="C400">
        <v>39844.597349448231</v>
      </c>
      <c r="D400">
        <v>68875.538905685142</v>
      </c>
      <c r="E400">
        <v>53534.892462403513</v>
      </c>
      <c r="F400">
        <v>47935.214466824946</v>
      </c>
      <c r="G400">
        <v>98353.713566634033</v>
      </c>
      <c r="H400">
        <v>91762.270617230839</v>
      </c>
      <c r="I400">
        <v>31068.198632913445</v>
      </c>
      <c r="J400">
        <v>352.88638730592845</v>
      </c>
      <c r="K400">
        <v>2275.8027581328502</v>
      </c>
      <c r="L400">
        <v>37623.655156663728</v>
      </c>
      <c r="M400">
        <v>93459.157788834273</v>
      </c>
      <c r="N400" s="5">
        <v>585732.61637962086</v>
      </c>
    </row>
    <row r="401" spans="1:14" hidden="1">
      <c r="A401" t="s">
        <v>1393</v>
      </c>
      <c r="N401" s="5">
        <f>SUM(B401:M401)</f>
        <v>0</v>
      </c>
    </row>
  </sheetData>
  <autoFilter ref="A1:N401" xr:uid="{583F0C7B-B99E-49C3-B8B9-431D500D336C}">
    <filterColumn colId="0">
      <filters>
        <filter val="7Vals"/>
        <filter val="92Solution"/>
        <filter val="A2Z Yellow Pages &amp; Info Services"/>
        <filter val="AALogics"/>
        <filter val="AbBachao"/>
        <filter val="Adnan Brothers Collection Network"/>
        <filter val="Affordable.pk Pvt Ltd"/>
        <filter val="Aitomation Private Limited"/>
        <filter val="Alfoze"/>
        <filter val="APIMatic"/>
        <filter val="Apna Table"/>
        <filter val="ApniDukan.pk"/>
        <filter val="AppsGenii"/>
        <filter val="Arkhitech"/>
        <filter val="Arpatech"/>
        <filter val="Artsy"/>
        <filter val="Assemblage"/>
        <filter val="AssignMe"/>
        <filter val="Atomicity Interactive"/>
        <filter val="AugmentCare"/>
        <filter val="AUN Solutions"/>
        <filter val="AutoExpert"/>
        <filter val="Autogenie"/>
        <filter val="AzaadHealth"/>
        <filter val="Baby Planet"/>
        <filter val="Bakeware"/>
        <filter val="Batterybhai.pk"/>
        <filter val="BatteryLala"/>
        <filter val="Bear Necessities"/>
        <filter val="Beats Ventures &amp; Consulting"/>
        <filter val="Beauty Hooked"/>
        <filter val="Beautyjinny"/>
        <filter val="Being Student"/>
        <filter val="Bethree.pk"/>
        <filter val="BETTERJOBSPK"/>
        <filter val="Bitlogia"/>
        <filter val="Bitsym"/>
        <filter val="BizByte"/>
        <filter val="Black Collective (Private) Limited"/>
        <filter val="BlisFix"/>
        <filter val="Blockchain Tech"/>
        <filter val="BoloTech"/>
        <filter val="BookHive"/>
        <filter val="BookMe.pk"/>
        <filter val="Branding in Asia"/>
        <filter val="BrandsEgo.Com"/>
        <filter val="Budget Express"/>
        <filter val="Buyon.pk"/>
        <filter val="CADDWORX"/>
        <filter val="Canary Technology Solutions"/>
        <filter val="Candoerz Ltd"/>
        <filter val="Capital Stake"/>
        <filter val="Car Chabi"/>
        <filter val="Careem"/>
        <filter val="CARiger"/>
        <filter val="Celebrate Karachi"/>
        <filter val="Cells.pk"/>
        <filter val="Chal Chalen"/>
        <filter val="Chotaay"/>
        <filter val="Clarity.pk"/>
        <filter val="Cleanry"/>
        <filter val="ClickMall"/>
        <filter val="CLIQUE Technologies"/>
        <filter val="Cloud BPO (Private) Limited"/>
        <filter val="Clubinternet"/>
        <filter val="Codeleets"/>
        <filter val="Codenvoi"/>
        <filter val="Codingular"/>
        <filter val="Comfort Cart"/>
        <filter val="Comparixon"/>
        <filter val="Compsi Online"/>
        <filter val="Confiz"/>
        <filter val="ContentStudio"/>
        <filter val="Convo"/>
        <filter val="Cooked Today"/>
        <filter val="Couponstep.com"/>
        <filter val="Credvestor"/>
        <filter val="Crickay"/>
        <filter val="Daakhla.pk"/>
        <filter val="Daastan"/>
        <filter val="Daraz.pk"/>
        <filter val="Dari Mooch"/>
        <filter val="Dastkari.pk"/>
        <filter val="DealSmash"/>
        <filter val="Deliver In"/>
        <filter val="DexterED"/>
        <filter val="DhobiSaab"/>
        <filter val="digiDOTS"/>
        <filter val="Digitaldips.pk"/>
        <filter val="Dimensional Sys"/>
        <filter val="doctHERs"/>
        <filter val="Doozie Labs"/>
        <filter val="E4 Technologies"/>
        <filter val="EatOye"/>
        <filter val="eDeal.pk"/>
        <filter val="EDeQUAL"/>
        <filter val="Edev Technologies"/>
        <filter val="Edjunction"/>
        <filter val="Edutative"/>
        <filter val="EDVON"/>
        <filter val="EfroTech Services"/>
        <filter val="e-Guard"/>
        <filter val="EjaadTech"/>
        <filter val="EMAK Solution"/>
        <filter val="enovatRx"/>
        <filter val="EpicBuzz"/>
        <filter val="EtsyTeleMart"/>
        <filter val="eTutionHub"/>
        <filter val="Everee"/>
        <filter val="eWall Decals"/>
        <filter val="ExcelTmp"/>
        <filter val="Eyedeus Labs"/>
        <filter val="Ezpz Sehat"/>
        <filter val="Fanofy"/>
        <filter val="Ferro Entertainment"/>
        <filter val="FinanceTrainingCourse.com"/>
        <filter val="FindMyAdventure"/>
        <filter val="Finja"/>
        <filter val="FITGENx"/>
        <filter val="Fixer.pk"/>
        <filter val="Folio3"/>
        <filter val="Fori Mazdoori"/>
        <filter val="Forrun.co"/>
        <filter val="FRAG Games"/>
        <filter val="Gaari.com"/>
        <filter val="Gaditek"/>
        <filter val="Garipk"/>
        <filter val="Genius Circle"/>
        <filter val="Ges-Drive"/>
        <filter val="Get Keyword Ranked"/>
        <filter val="GetNow Inc."/>
        <filter val="GharPar"/>
        <filter val="Go Rickshaw"/>
        <filter val="Goodshop.pk"/>
        <filter val="GRIT 3D"/>
        <filter val="H&amp;O Services"/>
        <filter val="Hall Road"/>
        <filter val="Happening PK"/>
        <filter val="Haptika"/>
        <filter val="HAT incorporation"/>
        <filter val="Hayaat.pk"/>
        <filter val="Health Wire"/>
        <filter val="Healthginie"/>
        <filter val="HeBazar Online Store"/>
        <filter val="HerCareer.pk"/>
        <filter val="Hify.pk"/>
        <filter val="HireNinja"/>
        <filter val="Hitshop.pk"/>
        <filter val="Home Shopping Pakistan"/>
        <filter val="HomeBazar.pk"/>
        <filter val="Homestove"/>
        <filter val="ilaan.com"/>
        <filter val="ILMASOFT"/>
        <filter val="Improve My Karachi"/>
        <filter val="Innovarge"/>
        <filter val="Innovators' Desk"/>
        <filter val="Inov8 Limited"/>
        <filter val="InstaCare"/>
        <filter val="Instrucfor.com"/>
        <filter val="Interacta"/>
        <filter val="Investify Stocks Pakistan"/>
        <filter val="Investors Lounge"/>
        <filter val="Iris Red"/>
        <filter val="Islamabad Scene"/>
        <filter val="ITWaly"/>
        <filter val="Jabs Solutions"/>
        <filter val="Jambo.pk"/>
        <filter val="J-Axis"/>
        <filter val="Jobistaan"/>
        <filter val="Jobz.pk"/>
        <filter val="Jouple FZ LLC"/>
        <filter val="Jumpshare"/>
        <filter val="JustPrice.pk"/>
        <filter val="Jydad.com"/>
        <filter val="Kaanjo"/>
        <filter val="Kaltoor"/>
        <filter val="KarloCompare"/>
        <filter val="Kaymu.pk"/>
        <filter val="Khawo"/>
        <filter val="KheloKricket"/>
        <filter val="Khulasey"/>
        <filter val="Kickstart"/>
        <filter val="Klasy"/>
        <filter val="Knova Software Solutions"/>
        <filter val="KoderLabs"/>
        <filter val="kuickpay"/>
        <filter val="LabCloud.pk"/>
        <filter val="Learn DAE"/>
        <filter val="Leather Madness"/>
        <filter val="Lecture Hunt"/>
        <filter val="Limitless Hosting"/>
        <filter val="Loops Digital"/>
        <filter val="Maalik"/>
        <filter val="MadDygital"/>
        <filter val="Mahir.Online"/>
        <filter val="Mandi Express"/>
        <filter val="Mangobaaz"/>
        <filter val="Marham"/>
        <filter val="Markhor"/>
        <filter val="Mawazna"/>
        <filter val="Maya's Closet"/>
        <filter val="MDFronts"/>
        <filter val="Medium.pk"/>
        <filter val="MedMee"/>
        <filter val="MedOnline"/>
        <filter val="MedOnline.pk"/>
        <filter val="MeraPlan"/>
        <filter val="Merayi"/>
        <filter val="Mesoft Labs"/>
        <filter val="Mesoft Worldwide"/>
        <filter val="Messiah"/>
        <filter val="Mezaaj"/>
        <filter val="Mixit-Technologies"/>
        <filter val="Mobile Planet"/>
        <filter val="MobileCenterPK"/>
        <filter val="MobilesRingtones.Com"/>
        <filter val="Modemetric"/>
        <filter val="ModulusTech"/>
        <filter val="Mreeco"/>
        <filter val="Muami Tech"/>
        <filter val="Mungalo.pk"/>
        <filter val="MWM Studioz"/>
        <filter val="My Events Pk"/>
        <filter val="My Mohalla"/>
        <filter val="My Tabeeb"/>
        <filter val="My Travel Soltuions"/>
        <filter val="MyAdventure.PK"/>
        <filter val="MyPaisa"/>
        <filter val="NAVI Incorporation Pvt Ltd"/>
        <filter val="Nearpeer"/>
        <filter val="Nerd Feeds"/>
        <filter val="NexDegree"/>
        <filter val="Nutright"/>
        <filter val="Oarce"/>
        <filter val="objecsys"/>
        <filter val="Obortunity"/>
        <filter val="OneByte"/>
        <filter val="Onimals.pk"/>
        <filter val="Online Shopping in Pakistan | ApniDukan.pk"/>
        <filter val="OnlineBachat.pk"/>
        <filter val="Optimus Digitals"/>
        <filter val="OR97"/>
        <filter val="Oreference"/>
        <filter val="Orient Electronics"/>
        <filter val="Outnet"/>
        <filter val="Paintistan"/>
        <filter val="Pak Electrica"/>
        <filter val="Pakistani Lad"/>
        <filter val="PakWheels.com"/>
        <filter val="Parhakooo"/>
        <filter val="Parhao.pk"/>
        <filter val="Pata.pk"/>
        <filter val="Patari"/>
        <filter val="Paysys Labs Private Limited"/>
        <filter val="Peanut Labs"/>
        <filter val="Peekaboo Guru"/>
        <filter val="Pehnji"/>
        <filter val="Pen A Code Technologies"/>
        <filter val="PerkUp"/>
        <filter val="Photolinga"/>
        <filter val="Pk-Legal and Associates"/>
        <filter val="PlaceMe.pk"/>
        <filter val="Pliro"/>
        <filter val="Pohanchao.pk"/>
        <filter val="PoondiApp"/>
        <filter val="PredictifyMe"/>
        <filter val="PressKit.pk"/>
        <filter val="Price Blaze"/>
        <filter val="Procheck"/>
        <filter val="ProFlowers.pk"/>
        <filter val="Project 50 Kids"/>
        <filter val="ProPakistani.pk"/>
        <filter val="Pursuit.pk"/>
        <filter val="Qanoon Pakistan"/>
        <filter val="Qbatch"/>
        <filter val="QC Technologies"/>
        <filter val="QuickInvoice"/>
        <filter val="QUIZTICK"/>
        <filter val="Qury Technologies"/>
        <filter val="Rava.pk"/>
        <filter val="READUP"/>
        <filter val="Remote Interview  Inc"/>
        <filter val="RentMyCar.pk"/>
        <filter val="RepairBox"/>
        <filter val="RepairDesk"/>
        <filter val="Resumely.PK"/>
        <filter val="Retailistan"/>
        <filter val="Retina VR"/>
        <filter val="Reztro"/>
        <filter val="Rise Mom"/>
        <filter val="Rupeeco Pakistan"/>
        <filter val="Sabri Technologies"/>
        <filter val="Sabzi.pk"/>
        <filter val="Salman Arshad Chartered Accountants"/>
        <filter val="Sastaticket.pk"/>
        <filter val="Sasti Market"/>
        <filter val="Savaree"/>
        <filter val="SavYour"/>
        <filter val="SchoolFinder"/>
        <filter val="Sehat"/>
        <filter val="SehatYab"/>
        <filter val="Sell Your Mobile"/>
        <filter val="Selly.pk"/>
        <filter val="Sepia Solutions"/>
        <filter val="Serverless Smart City"/>
        <filter val="ShahRuh.com"/>
        <filter val="Shandaarbuy.com"/>
        <filter val="Shaykh Chilli"/>
        <filter val="Sheops"/>
        <filter val="Shine My Ride"/>
        <filter val="ShoopThru Inc."/>
        <filter val="Shopawl"/>
        <filter val="Shopdesk"/>
        <filter val="Shoplhr"/>
        <filter val="Shopsy.pk"/>
        <filter val="Siasatdaan"/>
        <filter val="Siyasify"/>
        <filter val="SkillsForce"/>
        <filter val="Skool.pk"/>
        <filter val="Slide App"/>
        <filter val="Smart Darzi"/>
        <filter val="Smart Devices"/>
        <filter val="Smartchoice"/>
        <filter val="Snapture.PK"/>
        <filter val="Social Champ"/>
        <filter val="Socialinator"/>
        <filter val="SOFIT"/>
        <filter val="Splore"/>
        <filter val="SpotHub"/>
        <filter val="Squaberry Studios"/>
        <filter val="Squared Solutions"/>
        <filter val="Startups Pakistan"/>
        <filter val="Studentpark"/>
        <filter val="Sukoon"/>
        <filter val="Symbios.pk"/>
        <filter val="Talk Health"/>
        <filter val="Tapif"/>
        <filter val="TazaMart"/>
        <filter val="TeamD"/>
        <filter val="TechBytes"/>
        <filter val="TechJuice"/>
        <filter val="Techlist"/>
        <filter val="Techtree"/>
        <filter val="Teddict"/>
        <filter val="TeleBrand"/>
        <filter val="Textualy"/>
        <filter val="THE APPS FIRM"/>
        <filter val="The Books Yard"/>
        <filter val="The Brand Store"/>
        <filter val="The Brief"/>
        <filter val="The Closet"/>
        <filter val="The Counsellor"/>
        <filter val="The Handyman Ltd"/>
        <filter val="The NEST i/O"/>
        <filter val="The Podcast Revolution"/>
        <filter val="The Wedding Planit"/>
        <filter val="Top Trade Fairs Pvt. Ltd."/>
        <filter val="TopSchools.pk"/>
        <filter val="TouchD"/>
        <filter val="Traditions"/>
        <filter val="Travlify"/>
        <filter val="Travly"/>
        <filter val="TripKar"/>
        <filter val="Tutory.pk"/>
        <filter val="Twoodots"/>
        <filter val="Unipedia Edtech Pvt. LTD"/>
        <filter val="UpRenting"/>
        <filter val="Urdu Bazar Online"/>
        <filter val="Venuehook"/>
        <filter val="Viaduct"/>
        <filter val="ViewStorm"/>
        <filter val="Vivid Technologies"/>
        <filter val="VoilÃ !"/>
        <filter val="Vortechs Innovations"/>
        <filter val="VULCUN"/>
        <filter val="W11 Stop"/>
        <filter val="WannaPing"/>
        <filter val="Web Works"/>
        <filter val="WebDealer Solutions"/>
        <filter val="Whinstone"/>
        <filter val="Whisper O"/>
        <filter val="Wifigen"/>
        <filter val="WithEase"/>
        <filter val="WizPaisa"/>
        <filter val="Wonder Tree"/>
        <filter val="WPJIT"/>
        <filter val="WQsoftwares"/>
        <filter val="Wrapkar"/>
        <filter val="Wukla"/>
        <filter val="XGear"/>
        <filter val="Yayvo.com"/>
        <filter val="Yofit"/>
        <filter val="Yourneeds.pk"/>
        <filter val="Yum to Yikes"/>
        <filter val="Zambeel"/>
        <filter val="Zameen"/>
        <filter val="Zest"/>
        <filter val="Zindagi - Find a Doctor"/>
      </filters>
    </filterColumn>
    <sortState xmlns:xlrd2="http://schemas.microsoft.com/office/spreadsheetml/2017/richdata2" ref="A2:N401">
      <sortCondition descending="1" ref="N1:N401"/>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96D37-84D1-49AC-B2C8-22AF2C4B0B94}">
  <dimension ref="A1:N27"/>
  <sheetViews>
    <sheetView workbookViewId="0">
      <selection activeCell="G13" sqref="G13"/>
    </sheetView>
  </sheetViews>
  <sheetFormatPr defaultRowHeight="14.4"/>
  <cols>
    <col min="1" max="1" width="12.6640625" bestFit="1" customWidth="1"/>
    <col min="2" max="2" width="16.88671875" bestFit="1" customWidth="1"/>
    <col min="3" max="3" width="14.44140625" bestFit="1" customWidth="1"/>
    <col min="4" max="4" width="15.5546875" bestFit="1" customWidth="1"/>
    <col min="5" max="5" width="13.109375" bestFit="1" customWidth="1"/>
    <col min="6" max="9" width="12" bestFit="1" customWidth="1"/>
    <col min="10" max="10" width="13.88671875" bestFit="1" customWidth="1"/>
    <col min="11" max="11" width="17.6640625" bestFit="1" customWidth="1"/>
    <col min="12" max="12" width="14.88671875" bestFit="1" customWidth="1"/>
    <col min="13" max="13" width="17.33203125" bestFit="1" customWidth="1"/>
    <col min="14" max="14" width="12.5546875" bestFit="1" customWidth="1"/>
  </cols>
  <sheetData>
    <row r="1" spans="1:14">
      <c r="A1" t="s">
        <v>1392</v>
      </c>
      <c r="B1" t="s">
        <v>1395</v>
      </c>
      <c r="C1" t="s">
        <v>1396</v>
      </c>
      <c r="D1" t="s">
        <v>1397</v>
      </c>
      <c r="E1" t="s">
        <v>1398</v>
      </c>
      <c r="F1" t="s">
        <v>1399</v>
      </c>
      <c r="G1" t="s">
        <v>1400</v>
      </c>
      <c r="H1" t="s">
        <v>1401</v>
      </c>
      <c r="I1" t="s">
        <v>1402</v>
      </c>
      <c r="J1" t="s">
        <v>1403</v>
      </c>
      <c r="K1" t="s">
        <v>1404</v>
      </c>
      <c r="L1" t="s">
        <v>1405</v>
      </c>
      <c r="M1" t="s">
        <v>1406</v>
      </c>
      <c r="N1" t="s">
        <v>1423</v>
      </c>
    </row>
    <row r="2" spans="1:14">
      <c r="A2" s="7" t="s">
        <v>178</v>
      </c>
      <c r="B2" s="7">
        <v>84007822.790252164</v>
      </c>
      <c r="C2" s="7">
        <v>91118399.531825379</v>
      </c>
      <c r="D2" s="7">
        <v>79658110.144882932</v>
      </c>
      <c r="E2" s="7">
        <v>88680510.122875273</v>
      </c>
      <c r="F2" s="7">
        <v>84417021.475207254</v>
      </c>
      <c r="G2" s="7">
        <v>87176142.3041237</v>
      </c>
      <c r="H2" s="7">
        <v>83700953.328216925</v>
      </c>
      <c r="I2" s="7">
        <v>70593131.032828316</v>
      </c>
      <c r="J2" s="7">
        <v>80926668.932367027</v>
      </c>
      <c r="K2" s="7">
        <v>77106679.847727135</v>
      </c>
      <c r="L2" s="7">
        <v>90843009.964145616</v>
      </c>
      <c r="M2" s="7">
        <v>87950849.679223254</v>
      </c>
      <c r="N2" s="22">
        <v>1006179299.1536752</v>
      </c>
    </row>
    <row r="3" spans="1:14">
      <c r="A3" t="s">
        <v>354</v>
      </c>
      <c r="B3">
        <v>58204688.93881347</v>
      </c>
      <c r="C3">
        <v>58389478.1057726</v>
      </c>
      <c r="D3">
        <v>52624203.659163818</v>
      </c>
      <c r="E3">
        <v>59047033.331202589</v>
      </c>
      <c r="F3">
        <v>55940781.249511465</v>
      </c>
      <c r="G3">
        <v>60037174.460923031</v>
      </c>
      <c r="H3">
        <v>56571164.957691863</v>
      </c>
      <c r="I3">
        <v>59489353.421667136</v>
      </c>
      <c r="J3">
        <v>57310625.996388599</v>
      </c>
      <c r="K3">
        <v>56126317.025115371</v>
      </c>
      <c r="L3">
        <v>59966170.031247444</v>
      </c>
      <c r="M3">
        <v>56855665.151389889</v>
      </c>
      <c r="N3" s="5">
        <v>690562656.32888734</v>
      </c>
    </row>
    <row r="4" spans="1:14">
      <c r="A4" t="s">
        <v>365</v>
      </c>
      <c r="B4">
        <v>29587767.002356447</v>
      </c>
      <c r="C4">
        <v>24923379.386910886</v>
      </c>
      <c r="D4">
        <v>24373470.567619372</v>
      </c>
      <c r="E4">
        <v>26235517.743977703</v>
      </c>
      <c r="F4">
        <v>22369663.067568172</v>
      </c>
      <c r="G4">
        <v>25141314.361801933</v>
      </c>
      <c r="H4">
        <v>24062960.141477581</v>
      </c>
      <c r="I4">
        <v>25531477.456654627</v>
      </c>
      <c r="J4">
        <v>25140461.564394694</v>
      </c>
      <c r="K4">
        <v>24299839.231602013</v>
      </c>
      <c r="L4">
        <v>26405491.702688806</v>
      </c>
      <c r="M4">
        <v>29707449.963678997</v>
      </c>
      <c r="N4" s="5">
        <v>307778792.19073123</v>
      </c>
    </row>
    <row r="5" spans="1:14">
      <c r="A5" t="s">
        <v>1393</v>
      </c>
      <c r="B5">
        <v>4251402.5617021043</v>
      </c>
      <c r="C5">
        <v>5431112.7846556921</v>
      </c>
      <c r="D5">
        <v>3543776.4010069463</v>
      </c>
      <c r="E5">
        <v>5161478.5102607636</v>
      </c>
      <c r="F5">
        <v>5772677.4405705063</v>
      </c>
      <c r="G5">
        <v>4621124.6898355102</v>
      </c>
      <c r="H5">
        <v>5574175.4377163323</v>
      </c>
      <c r="I5">
        <v>4037254.040822628</v>
      </c>
      <c r="J5">
        <v>6190797.4926711982</v>
      </c>
      <c r="K5">
        <v>4280184.798581589</v>
      </c>
      <c r="L5">
        <v>4523064.9277515989</v>
      </c>
      <c r="M5">
        <v>5445001.1597769549</v>
      </c>
      <c r="N5" s="5">
        <v>58832050.245351821</v>
      </c>
    </row>
    <row r="6" spans="1:14">
      <c r="A6" t="s">
        <v>1375</v>
      </c>
      <c r="B6">
        <v>2992522.3263256056</v>
      </c>
      <c r="C6">
        <v>2371931.3182460098</v>
      </c>
      <c r="D6">
        <v>2888986.8588085119</v>
      </c>
      <c r="E6">
        <v>3199100.104061489</v>
      </c>
      <c r="F6">
        <v>2665673.6235393202</v>
      </c>
      <c r="G6">
        <v>2223748.1616825052</v>
      </c>
      <c r="H6">
        <v>3157803.0119728623</v>
      </c>
      <c r="I6">
        <v>3164147.4454026716</v>
      </c>
      <c r="J6">
        <v>2777729.2273244299</v>
      </c>
      <c r="K6">
        <v>2596941.0075840265</v>
      </c>
      <c r="L6">
        <v>2380301.5537787313</v>
      </c>
      <c r="M6">
        <v>2660904.2465213812</v>
      </c>
      <c r="N6" s="5">
        <v>33079788.885247543</v>
      </c>
    </row>
    <row r="7" spans="1:14">
      <c r="A7" t="s">
        <v>1379</v>
      </c>
      <c r="B7">
        <v>3041276.7364940289</v>
      </c>
      <c r="C7">
        <v>3201956.731412943</v>
      </c>
      <c r="D7">
        <v>2667035.5266893567</v>
      </c>
      <c r="E7">
        <v>2189627.4167526523</v>
      </c>
      <c r="F7">
        <v>2995265.3207602799</v>
      </c>
      <c r="G7">
        <v>2739245.9160471018</v>
      </c>
      <c r="H7">
        <v>1442323.7820957124</v>
      </c>
      <c r="I7">
        <v>3201784.9402438346</v>
      </c>
      <c r="J7">
        <v>2009241.2469672887</v>
      </c>
      <c r="K7">
        <v>2725360.9759157682</v>
      </c>
      <c r="L7">
        <v>2828007.0969038894</v>
      </c>
      <c r="M7">
        <v>2265433.3964020913</v>
      </c>
      <c r="N7" s="5">
        <v>31306559.086684946</v>
      </c>
    </row>
    <row r="8" spans="1:14">
      <c r="A8" t="s">
        <v>1236</v>
      </c>
      <c r="B8">
        <v>1944937.1194456655</v>
      </c>
      <c r="C8">
        <v>3068415.5183832627</v>
      </c>
      <c r="D8">
        <v>3323922.9315977856</v>
      </c>
      <c r="E8">
        <v>1653532.6721496186</v>
      </c>
      <c r="F8">
        <v>1595238.3722642909</v>
      </c>
      <c r="G8">
        <v>2948643.1336047663</v>
      </c>
      <c r="H8">
        <v>2128836.1648846795</v>
      </c>
      <c r="I8">
        <v>2635266.713687785</v>
      </c>
      <c r="J8">
        <v>1951131.7873455912</v>
      </c>
      <c r="K8">
        <v>2253563.7281362806</v>
      </c>
      <c r="L8">
        <v>1543686.9006996457</v>
      </c>
      <c r="M8">
        <v>3883083.3460174175</v>
      </c>
      <c r="N8" s="5">
        <v>28930258.38821679</v>
      </c>
    </row>
    <row r="9" spans="1:14">
      <c r="A9" t="s">
        <v>1377</v>
      </c>
      <c r="B9">
        <v>1135788.2019232726</v>
      </c>
      <c r="C9">
        <v>2053881.2250301049</v>
      </c>
      <c r="D9">
        <v>1803326.676332924</v>
      </c>
      <c r="E9">
        <v>3566374.0959924082</v>
      </c>
      <c r="F9">
        <v>2939736.9830286279</v>
      </c>
      <c r="G9">
        <v>2714239.1908870377</v>
      </c>
      <c r="H9">
        <v>2123869.584828896</v>
      </c>
      <c r="I9">
        <v>1275367.8303644052</v>
      </c>
      <c r="J9">
        <v>1351462.785699774</v>
      </c>
      <c r="K9">
        <v>2485009.5732984738</v>
      </c>
      <c r="L9">
        <v>2905257.5558723761</v>
      </c>
      <c r="M9">
        <v>2151558.4838865027</v>
      </c>
      <c r="N9" s="5">
        <v>26505872.187144805</v>
      </c>
    </row>
    <row r="10" spans="1:14">
      <c r="A10" t="s">
        <v>1382</v>
      </c>
      <c r="B10">
        <v>1166806.329172316</v>
      </c>
      <c r="C10">
        <v>1608772.3637288173</v>
      </c>
      <c r="D10">
        <v>1235250.2013195858</v>
      </c>
      <c r="E10">
        <v>2218809.8347818134</v>
      </c>
      <c r="F10">
        <v>1555000.7441729098</v>
      </c>
      <c r="G10">
        <v>1543340.9551556404</v>
      </c>
      <c r="H10">
        <v>1473865.1239225883</v>
      </c>
      <c r="I10">
        <v>1826912.9495732165</v>
      </c>
      <c r="J10">
        <v>1350968.9701773243</v>
      </c>
      <c r="K10">
        <v>1317260.5515530847</v>
      </c>
      <c r="L10">
        <v>846469.812240595</v>
      </c>
      <c r="M10">
        <v>1136598.0103542265</v>
      </c>
      <c r="N10" s="5">
        <v>17280055.846152119</v>
      </c>
    </row>
    <row r="11" spans="1:14">
      <c r="A11" t="s">
        <v>1373</v>
      </c>
      <c r="B11">
        <v>1569785.2217949168</v>
      </c>
      <c r="C11">
        <v>1465422.074266097</v>
      </c>
      <c r="D11">
        <v>351350.32311257243</v>
      </c>
      <c r="E11">
        <v>393422.40564178559</v>
      </c>
      <c r="F11">
        <v>890752.2646328063</v>
      </c>
      <c r="G11">
        <v>1590745.10091152</v>
      </c>
      <c r="H11">
        <v>1252831.4290143941</v>
      </c>
      <c r="I11">
        <v>1120057.2744503063</v>
      </c>
      <c r="J11">
        <v>880208.48493917543</v>
      </c>
      <c r="K11">
        <v>1521916.1005311441</v>
      </c>
      <c r="L11">
        <v>888211.87541801762</v>
      </c>
      <c r="M11">
        <v>1156652.6121572813</v>
      </c>
      <c r="N11" s="5">
        <v>13081355.166870017</v>
      </c>
    </row>
    <row r="12" spans="1:14">
      <c r="A12" t="s">
        <v>1389</v>
      </c>
      <c r="B12">
        <v>1071690.5201967328</v>
      </c>
      <c r="C12">
        <v>1636611.1896233689</v>
      </c>
      <c r="D12">
        <v>1503570.1094376482</v>
      </c>
      <c r="E12">
        <v>951834.95146519295</v>
      </c>
      <c r="F12">
        <v>1466939.0617662542</v>
      </c>
      <c r="G12">
        <v>829912.41012523975</v>
      </c>
      <c r="H12">
        <v>702584.61822987464</v>
      </c>
      <c r="I12">
        <v>1079032.6597442518</v>
      </c>
      <c r="J12">
        <v>724113.17652921798</v>
      </c>
      <c r="K12">
        <v>403431.30253009259</v>
      </c>
      <c r="L12">
        <v>1124301.9496578423</v>
      </c>
      <c r="M12">
        <v>1042485.5588673482</v>
      </c>
      <c r="N12" s="5">
        <v>12536507.508173065</v>
      </c>
    </row>
    <row r="13" spans="1:14">
      <c r="A13" t="s">
        <v>1385</v>
      </c>
      <c r="B13">
        <v>1254820.0442729993</v>
      </c>
      <c r="C13">
        <v>553597.10983927676</v>
      </c>
      <c r="D13">
        <v>1262396.0101044825</v>
      </c>
      <c r="E13">
        <v>870822.76836772449</v>
      </c>
      <c r="F13">
        <v>888107.76498506835</v>
      </c>
      <c r="G13">
        <v>1458935.1190356757</v>
      </c>
      <c r="H13">
        <v>967803.37035906187</v>
      </c>
      <c r="I13">
        <v>1243047.773907427</v>
      </c>
      <c r="J13">
        <v>581415.54309754912</v>
      </c>
      <c r="K13">
        <v>1336322.828199036</v>
      </c>
      <c r="L13">
        <v>1158482.9777289708</v>
      </c>
      <c r="M13">
        <v>382200.34971915139</v>
      </c>
      <c r="N13" s="5">
        <v>11957951.659616426</v>
      </c>
    </row>
    <row r="14" spans="1:14">
      <c r="A14" t="s">
        <v>1390</v>
      </c>
      <c r="B14">
        <v>623486.1578055236</v>
      </c>
      <c r="C14">
        <v>1136744.4412098136</v>
      </c>
      <c r="D14">
        <v>844942.68230423843</v>
      </c>
      <c r="E14">
        <v>1417676.9709136074</v>
      </c>
      <c r="F14">
        <v>910836.17824337631</v>
      </c>
      <c r="G14">
        <v>634924.37658585818</v>
      </c>
      <c r="H14">
        <v>401811.90178512991</v>
      </c>
      <c r="I14">
        <v>1584679.4295414328</v>
      </c>
      <c r="J14">
        <v>1380683.1187424788</v>
      </c>
      <c r="K14">
        <v>1004584.426701175</v>
      </c>
      <c r="L14">
        <v>450949.80583143851</v>
      </c>
      <c r="M14">
        <v>993695.28360988456</v>
      </c>
      <c r="N14" s="5">
        <v>11385014.773273956</v>
      </c>
    </row>
    <row r="15" spans="1:14">
      <c r="A15" t="s">
        <v>1384</v>
      </c>
      <c r="B15">
        <v>1015303.9012813272</v>
      </c>
      <c r="C15">
        <v>267738.12995411473</v>
      </c>
      <c r="D15">
        <v>450544.14842858305</v>
      </c>
      <c r="E15">
        <v>510674.07938436361</v>
      </c>
      <c r="F15">
        <v>1218629.1176131885</v>
      </c>
      <c r="G15">
        <v>533332.55842601031</v>
      </c>
      <c r="H15">
        <v>896905.78455504077</v>
      </c>
      <c r="I15">
        <v>1261791.154025692</v>
      </c>
      <c r="J15">
        <v>435594.7164926143</v>
      </c>
      <c r="K15">
        <v>1076973.7662080373</v>
      </c>
      <c r="L15">
        <v>993573.55789623945</v>
      </c>
      <c r="M15">
        <v>813533.72258661292</v>
      </c>
      <c r="N15" s="5">
        <v>9474594.6368518248</v>
      </c>
    </row>
    <row r="16" spans="1:14">
      <c r="A16" t="s">
        <v>1374</v>
      </c>
      <c r="B16">
        <v>616309.77258821018</v>
      </c>
      <c r="C16">
        <v>927131.33480653539</v>
      </c>
      <c r="D16">
        <v>800829.83882541093</v>
      </c>
      <c r="E16">
        <v>360695.03232079669</v>
      </c>
      <c r="F16">
        <v>500188.94976740237</v>
      </c>
      <c r="G16">
        <v>473228.98854729912</v>
      </c>
      <c r="H16">
        <v>382898.70270075154</v>
      </c>
      <c r="I16">
        <v>883673.58895043423</v>
      </c>
      <c r="J16">
        <v>609077.54115193</v>
      </c>
      <c r="K16">
        <v>515462.90296370955</v>
      </c>
      <c r="L16">
        <v>619719.34967623453</v>
      </c>
      <c r="M16">
        <v>975146.97182659816</v>
      </c>
      <c r="N16" s="5">
        <v>7664362.9741253126</v>
      </c>
    </row>
    <row r="17" spans="1:14">
      <c r="A17" t="s">
        <v>424</v>
      </c>
      <c r="B17">
        <v>861773.01850572415</v>
      </c>
      <c r="C17">
        <v>376800.6183938827</v>
      </c>
      <c r="D17">
        <v>468078.03380946047</v>
      </c>
      <c r="E17">
        <v>796027.80610200053</v>
      </c>
      <c r="F17">
        <v>989160.37879181816</v>
      </c>
      <c r="G17">
        <v>913761.29994266399</v>
      </c>
      <c r="H17">
        <v>107263.13864393266</v>
      </c>
      <c r="I17">
        <v>488464.96988444886</v>
      </c>
      <c r="J17">
        <v>944609.35444546968</v>
      </c>
      <c r="K17">
        <v>970575.10294252785</v>
      </c>
      <c r="L17">
        <v>66954.63439274329</v>
      </c>
      <c r="M17">
        <v>47806.955843807344</v>
      </c>
      <c r="N17" s="5">
        <v>7031275.3116984786</v>
      </c>
    </row>
    <row r="18" spans="1:14">
      <c r="A18" t="s">
        <v>1378</v>
      </c>
      <c r="B18">
        <v>394888.24760544137</v>
      </c>
      <c r="C18">
        <v>259533.21963266862</v>
      </c>
      <c r="D18">
        <v>876111.14276714623</v>
      </c>
      <c r="E18">
        <v>739360.69533986086</v>
      </c>
      <c r="F18">
        <v>859863.97510006954</v>
      </c>
      <c r="G18">
        <v>511048.91579923726</v>
      </c>
      <c r="H18">
        <v>758239.71754133573</v>
      </c>
      <c r="I18">
        <v>264945.01332183863</v>
      </c>
      <c r="J18">
        <v>812836.78134848608</v>
      </c>
      <c r="K18">
        <v>374611.24276899116</v>
      </c>
      <c r="L18">
        <v>937701.90595376515</v>
      </c>
      <c r="M18">
        <v>179097.73003035379</v>
      </c>
      <c r="N18" s="5">
        <v>6968238.587209194</v>
      </c>
    </row>
    <row r="19" spans="1:14">
      <c r="A19" t="s">
        <v>1387</v>
      </c>
      <c r="B19">
        <v>513741.46132254548</v>
      </c>
      <c r="C19">
        <v>325884.4569714985</v>
      </c>
      <c r="D19">
        <v>528130.61415582721</v>
      </c>
      <c r="E19">
        <v>720424.91381893388</v>
      </c>
      <c r="F19">
        <v>640918.17126775149</v>
      </c>
      <c r="G19">
        <v>897495.38644053368</v>
      </c>
      <c r="H19">
        <v>811246.09861263528</v>
      </c>
      <c r="I19">
        <v>233024.79040583846</v>
      </c>
      <c r="J19">
        <v>125091.47007534727</v>
      </c>
      <c r="K19">
        <v>212173.93906867842</v>
      </c>
      <c r="L19">
        <v>682685.38807987177</v>
      </c>
      <c r="M19">
        <v>834682.01965239411</v>
      </c>
      <c r="N19" s="5">
        <v>6525498.7098718565</v>
      </c>
    </row>
    <row r="20" spans="1:14">
      <c r="A20" t="s">
        <v>1380</v>
      </c>
      <c r="B20">
        <v>162386.42389102431</v>
      </c>
      <c r="C20">
        <v>150265.38797914924</v>
      </c>
      <c r="D20">
        <v>471985.54660276102</v>
      </c>
      <c r="E20">
        <v>640303.52974134567</v>
      </c>
      <c r="F20">
        <v>288685.20061610913</v>
      </c>
      <c r="G20">
        <v>603251.11102990992</v>
      </c>
      <c r="H20">
        <v>765394.57475389622</v>
      </c>
      <c r="I20">
        <v>682310.48275930306</v>
      </c>
      <c r="J20">
        <v>762325.55766439659</v>
      </c>
      <c r="K20">
        <v>985879.72466832516</v>
      </c>
      <c r="L20">
        <v>664907.93130669917</v>
      </c>
      <c r="M20">
        <v>183394.71236066651</v>
      </c>
      <c r="N20" s="5">
        <v>6361090.1833735853</v>
      </c>
    </row>
    <row r="21" spans="1:14">
      <c r="A21" t="s">
        <v>1388</v>
      </c>
      <c r="B21">
        <v>298697.245994934</v>
      </c>
      <c r="C21">
        <v>858959.67915866175</v>
      </c>
      <c r="D21">
        <v>33480.238862416358</v>
      </c>
      <c r="E21">
        <v>158934.2004820884</v>
      </c>
      <c r="F21">
        <v>857039.26179445861</v>
      </c>
      <c r="G21">
        <v>82453.020861968704</v>
      </c>
      <c r="H21">
        <v>416671.93299873482</v>
      </c>
      <c r="I21">
        <v>660778.81182665471</v>
      </c>
      <c r="J21">
        <v>742251.51979020692</v>
      </c>
      <c r="K21">
        <v>148928.38767326798</v>
      </c>
      <c r="L21">
        <v>717510.18530670041</v>
      </c>
      <c r="M21">
        <v>806696.11209403246</v>
      </c>
      <c r="N21" s="5">
        <v>5782400.5968441265</v>
      </c>
    </row>
    <row r="22" spans="1:14">
      <c r="A22" t="s">
        <v>1381</v>
      </c>
      <c r="B22">
        <v>869826.17252748134</v>
      </c>
      <c r="C22">
        <v>39433.706229736745</v>
      </c>
      <c r="D22">
        <v>267205.6067654104</v>
      </c>
      <c r="E22">
        <v>387629.96551694197</v>
      </c>
      <c r="F22">
        <v>319933.47768408339</v>
      </c>
      <c r="G22">
        <v>21590.499596398695</v>
      </c>
      <c r="H22">
        <v>986386.44760138181</v>
      </c>
      <c r="I22">
        <v>876655.70382335212</v>
      </c>
      <c r="J22">
        <v>201046.10142705293</v>
      </c>
      <c r="K22">
        <v>582152.11501506506</v>
      </c>
      <c r="L22">
        <v>876301.80645000434</v>
      </c>
      <c r="M22">
        <v>14331.354625582104</v>
      </c>
      <c r="N22" s="5">
        <v>5442492.9572624909</v>
      </c>
    </row>
    <row r="23" spans="1:14">
      <c r="A23" t="s">
        <v>1386</v>
      </c>
      <c r="B23">
        <v>342999.83848430193</v>
      </c>
      <c r="C23">
        <v>38012.205127647692</v>
      </c>
      <c r="D23">
        <v>804868.64657266217</v>
      </c>
      <c r="E23">
        <v>476145.70860033325</v>
      </c>
      <c r="F23">
        <v>180990.77312314915</v>
      </c>
      <c r="G23">
        <v>128876.24993306423</v>
      </c>
      <c r="H23">
        <v>627355.07033209619</v>
      </c>
      <c r="I23">
        <v>962757.28022324666</v>
      </c>
      <c r="J23">
        <v>453802.41646068078</v>
      </c>
      <c r="K23">
        <v>501286.77448518766</v>
      </c>
      <c r="L23">
        <v>235194.13303558389</v>
      </c>
      <c r="M23">
        <v>570702.05015543883</v>
      </c>
      <c r="N23" s="5">
        <v>5322991.1465333924</v>
      </c>
    </row>
    <row r="24" spans="1:14">
      <c r="A24" t="s">
        <v>1376</v>
      </c>
      <c r="B24">
        <v>740245.11120941187</v>
      </c>
      <c r="C24">
        <v>951871.78261008929</v>
      </c>
      <c r="D24">
        <v>615224.21133500733</v>
      </c>
      <c r="E24">
        <v>172819.1695219563</v>
      </c>
      <c r="F24">
        <v>601356.6376723944</v>
      </c>
      <c r="G24">
        <v>130179.3100834302</v>
      </c>
      <c r="H24">
        <v>62043.099709642171</v>
      </c>
      <c r="I24">
        <v>28118.727326379099</v>
      </c>
      <c r="J24">
        <v>624974.77344662987</v>
      </c>
      <c r="K24">
        <v>655665.30023690569</v>
      </c>
      <c r="L24">
        <v>173463.60772540982</v>
      </c>
      <c r="M24">
        <v>107295.94107219799</v>
      </c>
      <c r="N24" s="5">
        <v>4863257.6719494537</v>
      </c>
    </row>
    <row r="25" spans="1:14">
      <c r="A25" t="s">
        <v>932</v>
      </c>
      <c r="B25">
        <v>225462.21370610775</v>
      </c>
      <c r="C25">
        <v>974588.62955223338</v>
      </c>
      <c r="D25">
        <v>402537.23655280261</v>
      </c>
      <c r="E25">
        <v>30209.627314987665</v>
      </c>
      <c r="F25">
        <v>58465.451704471372</v>
      </c>
      <c r="G25">
        <v>230637.88847019873</v>
      </c>
      <c r="H25">
        <v>12531.056858107071</v>
      </c>
      <c r="I25">
        <v>240366.35191214207</v>
      </c>
      <c r="J25">
        <v>846622.21099805506</v>
      </c>
      <c r="K25">
        <v>129764.86321785508</v>
      </c>
      <c r="L25">
        <v>929153.69004551624</v>
      </c>
      <c r="M25">
        <v>681354.99889953749</v>
      </c>
      <c r="N25" s="5">
        <v>4761694.2192320134</v>
      </c>
    </row>
    <row r="26" spans="1:14">
      <c r="A26" t="s">
        <v>1383</v>
      </c>
      <c r="B26">
        <v>629126.58741194406</v>
      </c>
      <c r="C26">
        <v>397542.11374544445</v>
      </c>
      <c r="D26">
        <v>865409.4472872488</v>
      </c>
      <c r="E26">
        <v>120497.69830133551</v>
      </c>
      <c r="F26">
        <v>623614.65176882804</v>
      </c>
      <c r="G26">
        <v>361976.81129560375</v>
      </c>
      <c r="H26">
        <v>29617.163655377921</v>
      </c>
      <c r="I26">
        <v>57630.197534131563</v>
      </c>
      <c r="J26">
        <v>852696.75467191136</v>
      </c>
      <c r="K26">
        <v>351942.53097456816</v>
      </c>
      <c r="L26">
        <v>312080.08231561055</v>
      </c>
      <c r="M26">
        <v>157839.57505648595</v>
      </c>
      <c r="N26" s="5">
        <v>4759973.6140184896</v>
      </c>
    </row>
    <row r="27" spans="1:14">
      <c r="A27" t="s">
        <v>954</v>
      </c>
      <c r="B27">
        <v>910676.28712619527</v>
      </c>
      <c r="C27">
        <v>774340.06867702631</v>
      </c>
      <c r="D27">
        <v>527253.53232966422</v>
      </c>
      <c r="E27">
        <v>19934.075901059667</v>
      </c>
      <c r="F27">
        <v>214368.10888499604</v>
      </c>
      <c r="G27">
        <v>611480.00948470132</v>
      </c>
      <c r="H27">
        <v>174535.23816500927</v>
      </c>
      <c r="I27">
        <v>355016.30798733095</v>
      </c>
      <c r="J27">
        <v>146612.98324815452</v>
      </c>
      <c r="K27">
        <v>367832.0389746913</v>
      </c>
      <c r="L27">
        <v>432535.1096710852</v>
      </c>
      <c r="M27">
        <v>179951.54061133211</v>
      </c>
      <c r="N27" s="5">
        <v>4714535.3010612465</v>
      </c>
    </row>
  </sheetData>
  <autoFilter ref="A1:N27" xr:uid="{1A496D37-84D1-49AC-B2C8-22AF2C4B0B94}">
    <sortState xmlns:xlrd2="http://schemas.microsoft.com/office/spreadsheetml/2017/richdata2" ref="A2:N27">
      <sortCondition descending="1" ref="N1:N27"/>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B91A8-EC75-4902-8CB6-2159295934B9}">
  <dimension ref="A1:B15"/>
  <sheetViews>
    <sheetView workbookViewId="0">
      <selection activeCell="B6" sqref="B6"/>
    </sheetView>
  </sheetViews>
  <sheetFormatPr defaultRowHeight="14.4"/>
  <cols>
    <col min="1" max="1" width="12.6640625" bestFit="1" customWidth="1"/>
    <col min="2" max="2" width="14" bestFit="1" customWidth="1"/>
    <col min="3" max="27" width="5" bestFit="1" customWidth="1"/>
    <col min="28" max="28" width="11" bestFit="1" customWidth="1"/>
  </cols>
  <sheetData>
    <row r="1" spans="1:2">
      <c r="A1" s="20" t="s">
        <v>1391</v>
      </c>
      <c r="B1" s="21">
        <v>2016</v>
      </c>
    </row>
    <row r="3" spans="1:2">
      <c r="A3" s="20" t="s">
        <v>1392</v>
      </c>
      <c r="B3" t="s">
        <v>1408</v>
      </c>
    </row>
    <row r="4" spans="1:2">
      <c r="A4" s="21" t="s">
        <v>932</v>
      </c>
      <c r="B4">
        <v>1</v>
      </c>
    </row>
    <row r="5" spans="1:2">
      <c r="A5" s="21" t="s">
        <v>1379</v>
      </c>
      <c r="B5">
        <v>3</v>
      </c>
    </row>
    <row r="6" spans="1:2">
      <c r="A6" s="21" t="s">
        <v>1382</v>
      </c>
      <c r="B6">
        <v>2</v>
      </c>
    </row>
    <row r="7" spans="1:2">
      <c r="A7" s="21" t="s">
        <v>1389</v>
      </c>
      <c r="B7">
        <v>1</v>
      </c>
    </row>
    <row r="8" spans="1:2">
      <c r="A8" s="21" t="s">
        <v>365</v>
      </c>
      <c r="B8">
        <v>16</v>
      </c>
    </row>
    <row r="9" spans="1:2">
      <c r="A9" s="21" t="s">
        <v>178</v>
      </c>
      <c r="B9">
        <v>51</v>
      </c>
    </row>
    <row r="10" spans="1:2">
      <c r="A10" s="21" t="s">
        <v>354</v>
      </c>
      <c r="B10">
        <v>26</v>
      </c>
    </row>
    <row r="11" spans="1:2">
      <c r="A11" s="21" t="s">
        <v>1384</v>
      </c>
      <c r="B11">
        <v>1</v>
      </c>
    </row>
    <row r="12" spans="1:2">
      <c r="A12" s="21" t="s">
        <v>1377</v>
      </c>
      <c r="B12">
        <v>1</v>
      </c>
    </row>
    <row r="13" spans="1:2">
      <c r="A13" s="21" t="s">
        <v>1390</v>
      </c>
      <c r="B13">
        <v>1</v>
      </c>
    </row>
    <row r="14" spans="1:2">
      <c r="A14" s="21" t="s">
        <v>1393</v>
      </c>
      <c r="B14">
        <v>1</v>
      </c>
    </row>
    <row r="15" spans="1:2">
      <c r="A15" s="21" t="s">
        <v>1409</v>
      </c>
      <c r="B15">
        <v>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selection activeCell="D12" sqref="D12"/>
    </sheetView>
  </sheetViews>
  <sheetFormatPr defaultColWidth="14.44140625" defaultRowHeight="15" customHeight="1"/>
  <cols>
    <col min="1" max="1" width="8.6640625" customWidth="1"/>
    <col min="2" max="2" width="36.6640625" bestFit="1" customWidth="1"/>
    <col min="3" max="26" width="8.6640625" customWidth="1"/>
  </cols>
  <sheetData>
    <row r="1" spans="1:8" ht="14.25" customHeight="1">
      <c r="A1" s="1" t="s">
        <v>1347</v>
      </c>
      <c r="B1" s="1" t="s">
        <v>1</v>
      </c>
      <c r="C1" s="1" t="s">
        <v>1348</v>
      </c>
      <c r="D1" s="1" t="s">
        <v>1349</v>
      </c>
      <c r="E1" s="1" t="s">
        <v>1350</v>
      </c>
      <c r="F1" s="1" t="s">
        <v>1351</v>
      </c>
      <c r="G1" s="1" t="s">
        <v>1352</v>
      </c>
      <c r="H1" s="1" t="s">
        <v>1353</v>
      </c>
    </row>
    <row r="2" spans="1:8" ht="14.25" customHeight="1">
      <c r="A2" s="1">
        <v>1</v>
      </c>
      <c r="B2" s="1" t="s">
        <v>875</v>
      </c>
      <c r="C2" s="4">
        <v>70141.278819392304</v>
      </c>
      <c r="D2" s="4">
        <v>423953.16011154838</v>
      </c>
      <c r="E2" s="4">
        <v>432747.88366669428</v>
      </c>
      <c r="F2" s="4">
        <v>188698.6149584502</v>
      </c>
      <c r="G2" s="4">
        <v>441079.88218806736</v>
      </c>
      <c r="H2" s="4">
        <v>258501.8248307711</v>
      </c>
    </row>
    <row r="3" spans="1:8" ht="14.25" customHeight="1">
      <c r="A3" s="1">
        <v>2</v>
      </c>
      <c r="B3" s="1" t="s">
        <v>139</v>
      </c>
      <c r="C3" s="4">
        <v>65817.264725314788</v>
      </c>
      <c r="D3" s="4">
        <v>230916.37455925328</v>
      </c>
      <c r="E3" s="4" t="s">
        <v>1354</v>
      </c>
      <c r="F3" s="4">
        <v>440595.98201747629</v>
      </c>
      <c r="G3" s="4" t="s">
        <v>1355</v>
      </c>
      <c r="H3" s="4">
        <v>49932.607385081428</v>
      </c>
    </row>
    <row r="4" spans="1:8" ht="14.25" customHeight="1">
      <c r="A4" s="1">
        <v>3</v>
      </c>
      <c r="B4" s="1" t="s">
        <v>1262</v>
      </c>
      <c r="C4" s="4">
        <v>710642.11865222768</v>
      </c>
      <c r="D4" s="4">
        <v>706841.26884286618</v>
      </c>
      <c r="E4" s="4">
        <v>237044.47461209088</v>
      </c>
      <c r="F4" s="4">
        <v>830263.55521403393</v>
      </c>
      <c r="G4" s="4">
        <v>193336.05144702326</v>
      </c>
      <c r="H4" s="4">
        <v>822514.88916361879</v>
      </c>
    </row>
    <row r="5" spans="1:8" ht="14.25" customHeight="1">
      <c r="A5" s="1">
        <v>4</v>
      </c>
      <c r="B5" s="1" t="s">
        <v>446</v>
      </c>
      <c r="C5" s="4">
        <v>994259.11943379347</v>
      </c>
      <c r="D5" s="4">
        <v>423592.20325876481</v>
      </c>
      <c r="E5" s="4">
        <v>373499.08955168066</v>
      </c>
      <c r="F5" s="4">
        <v>681945.91779620352</v>
      </c>
      <c r="G5" s="4">
        <v>364787.34808400238</v>
      </c>
      <c r="H5" s="4">
        <v>878465.86795058509</v>
      </c>
    </row>
    <row r="6" spans="1:8" ht="14.25" customHeight="1">
      <c r="A6" s="1">
        <v>5</v>
      </c>
      <c r="B6" s="1" t="s">
        <v>883</v>
      </c>
      <c r="C6" s="4">
        <v>385796.64574989286</v>
      </c>
      <c r="D6" s="4">
        <v>478908.40677207604</v>
      </c>
      <c r="E6" s="4">
        <v>97935.847530749801</v>
      </c>
      <c r="F6" s="4">
        <v>163548.21148771103</v>
      </c>
      <c r="G6" s="4">
        <v>296864.44143273472</v>
      </c>
      <c r="H6" s="4">
        <v>498379.45626845077</v>
      </c>
    </row>
    <row r="7" spans="1:8" ht="14.25" customHeight="1">
      <c r="A7" s="1">
        <v>6</v>
      </c>
      <c r="B7" s="1" t="s">
        <v>702</v>
      </c>
      <c r="C7" s="4">
        <v>6673.3812717865158</v>
      </c>
      <c r="D7" s="4">
        <v>171121.6035095746</v>
      </c>
      <c r="E7" s="4">
        <v>43780.364206913335</v>
      </c>
      <c r="F7" s="4">
        <v>658847.67616273963</v>
      </c>
      <c r="G7" s="4">
        <v>165887.8824488791</v>
      </c>
      <c r="H7" s="4">
        <v>114222.55326483599</v>
      </c>
    </row>
    <row r="8" spans="1:8" ht="14.25" customHeight="1">
      <c r="A8" s="1">
        <v>7</v>
      </c>
      <c r="B8" s="1" t="s">
        <v>1248</v>
      </c>
      <c r="C8" s="4">
        <v>66967.242299067249</v>
      </c>
      <c r="D8" s="4">
        <v>304089.66101610789</v>
      </c>
      <c r="E8" s="4">
        <v>791245.35807922611</v>
      </c>
      <c r="F8" s="4">
        <v>958974.68052112183</v>
      </c>
      <c r="G8" s="4">
        <v>340231.37305621995</v>
      </c>
      <c r="H8" s="4">
        <v>647723.49532174936</v>
      </c>
    </row>
    <row r="9" spans="1:8" ht="14.25" customHeight="1">
      <c r="A9" s="1">
        <v>8</v>
      </c>
      <c r="B9" s="1" t="s">
        <v>186</v>
      </c>
      <c r="C9" s="4">
        <v>358916.23578123003</v>
      </c>
      <c r="D9" s="4">
        <v>79459.181930622508</v>
      </c>
      <c r="E9" s="4">
        <v>426679.11247977341</v>
      </c>
      <c r="F9" s="4">
        <v>372457.12885788386</v>
      </c>
      <c r="G9" s="4">
        <v>433603.67399211723</v>
      </c>
      <c r="H9" s="4">
        <v>21678.441687943749</v>
      </c>
    </row>
    <row r="10" spans="1:8" ht="14.25" customHeight="1">
      <c r="A10" s="1">
        <v>9</v>
      </c>
      <c r="B10" s="1" t="s">
        <v>427</v>
      </c>
      <c r="C10" s="4">
        <v>465814.75620869314</v>
      </c>
      <c r="D10" s="4">
        <v>821965.55435327708</v>
      </c>
      <c r="E10" s="4">
        <v>440507.70102317794</v>
      </c>
      <c r="F10" s="4">
        <v>796861.42114984419</v>
      </c>
      <c r="G10" s="4">
        <v>463723.74431568454</v>
      </c>
      <c r="H10" s="4">
        <v>877819.13371468906</v>
      </c>
    </row>
    <row r="11" spans="1:8" ht="14.25" customHeight="1">
      <c r="A11" s="1">
        <v>10</v>
      </c>
      <c r="B11" s="1" t="s">
        <v>764</v>
      </c>
      <c r="C11" s="4">
        <v>398815.19050947012</v>
      </c>
      <c r="D11" s="4">
        <v>447471.88658265112</v>
      </c>
      <c r="E11" s="4">
        <v>990593.97875482228</v>
      </c>
      <c r="F11" s="4">
        <v>161423.00551850974</v>
      </c>
      <c r="G11" s="4">
        <v>666924.84517344879</v>
      </c>
      <c r="H11" s="4">
        <v>194897.25970454942</v>
      </c>
    </row>
    <row r="12" spans="1:8" ht="14.25" customHeight="1">
      <c r="A12" s="1">
        <v>11</v>
      </c>
      <c r="B12" s="1" t="s">
        <v>264</v>
      </c>
      <c r="C12" s="4">
        <v>781085.54151799274</v>
      </c>
      <c r="D12" s="4">
        <v>784775.57451118925</v>
      </c>
      <c r="E12" s="4">
        <v>186672.51556083196</v>
      </c>
      <c r="F12" s="4">
        <v>195179.0276210772</v>
      </c>
      <c r="G12" s="4">
        <v>820841.62481437554</v>
      </c>
      <c r="H12" s="4">
        <v>572197.22724901792</v>
      </c>
    </row>
    <row r="13" spans="1:8" ht="14.25" customHeight="1">
      <c r="A13" s="1">
        <v>12</v>
      </c>
      <c r="B13" s="1" t="s">
        <v>710</v>
      </c>
      <c r="C13" s="4">
        <v>907743.95366235776</v>
      </c>
      <c r="D13" s="4">
        <v>12738.231938592915</v>
      </c>
      <c r="E13" s="4">
        <v>307149.0731963751</v>
      </c>
      <c r="F13" s="4">
        <v>804799.71976327815</v>
      </c>
      <c r="G13" s="4">
        <v>159923.49639227855</v>
      </c>
      <c r="H13" s="4">
        <v>683598.57372217532</v>
      </c>
    </row>
    <row r="14" spans="1:8" ht="14.25" customHeight="1">
      <c r="A14" s="1">
        <v>13</v>
      </c>
      <c r="B14" s="1" t="s">
        <v>947</v>
      </c>
      <c r="C14" s="4">
        <v>854406.99809320108</v>
      </c>
      <c r="D14" s="4">
        <v>466863.57938035962</v>
      </c>
      <c r="E14" s="4">
        <v>199709.8434713248</v>
      </c>
      <c r="F14" s="4">
        <v>953584.78188116709</v>
      </c>
      <c r="G14" s="4">
        <v>600680.05097296601</v>
      </c>
      <c r="H14" s="4">
        <v>41191.168932628971</v>
      </c>
    </row>
    <row r="15" spans="1:8" ht="14.25" customHeight="1">
      <c r="A15" s="1">
        <v>14</v>
      </c>
      <c r="B15" s="1" t="s">
        <v>958</v>
      </c>
      <c r="C15" s="4">
        <v>11941.237404696103</v>
      </c>
      <c r="D15" s="4">
        <v>343251.45494277176</v>
      </c>
      <c r="E15" s="4">
        <v>886781.03125036345</v>
      </c>
      <c r="F15" s="4">
        <v>142732.29373754913</v>
      </c>
      <c r="G15" s="4">
        <v>901449.50258727104</v>
      </c>
      <c r="H15" s="4">
        <v>906217.74879232422</v>
      </c>
    </row>
    <row r="16" spans="1:8" ht="14.25" customHeight="1">
      <c r="A16" s="1">
        <v>15</v>
      </c>
      <c r="B16" s="1" t="s">
        <v>86</v>
      </c>
      <c r="C16" s="4">
        <v>548708.14685668203</v>
      </c>
      <c r="D16" s="4">
        <v>558663.39463226136</v>
      </c>
      <c r="E16" s="4">
        <v>225535.46861278394</v>
      </c>
      <c r="F16" s="4">
        <v>59529.569740299885</v>
      </c>
      <c r="G16" s="4">
        <v>871242.98199438525</v>
      </c>
      <c r="H16" s="4">
        <v>331854.15679151309</v>
      </c>
    </row>
    <row r="17" spans="1:8" ht="14.25" customHeight="1">
      <c r="A17" s="1">
        <v>16</v>
      </c>
      <c r="B17" s="1" t="s">
        <v>344</v>
      </c>
      <c r="C17" s="4">
        <v>109227.70831199185</v>
      </c>
      <c r="D17" s="4">
        <v>295423.08124686655</v>
      </c>
      <c r="E17" s="4">
        <v>4995.7439381059785</v>
      </c>
      <c r="F17" s="4">
        <v>70051.895633479522</v>
      </c>
      <c r="G17" s="4">
        <v>312201.52747866587</v>
      </c>
      <c r="H17" s="4">
        <v>106599.75311946684</v>
      </c>
    </row>
    <row r="18" spans="1:8" ht="14.25" customHeight="1">
      <c r="A18" s="1">
        <v>17</v>
      </c>
      <c r="B18" s="1" t="s">
        <v>464</v>
      </c>
      <c r="C18" s="4">
        <v>688331.50692552398</v>
      </c>
      <c r="D18" s="4">
        <v>561672.24232612946</v>
      </c>
      <c r="E18" s="4">
        <v>65766.908122039007</v>
      </c>
      <c r="F18" s="4">
        <v>663616.77429027809</v>
      </c>
      <c r="G18" s="4">
        <v>616034.7809866335</v>
      </c>
      <c r="H18" s="4">
        <v>291276.58108755737</v>
      </c>
    </row>
    <row r="19" spans="1:8" ht="14.25" customHeight="1">
      <c r="A19" s="1">
        <v>18</v>
      </c>
      <c r="B19" s="1" t="s">
        <v>1075</v>
      </c>
      <c r="C19" s="4">
        <v>739329.30418726034</v>
      </c>
      <c r="D19" s="4">
        <v>631888.93892828561</v>
      </c>
      <c r="E19" s="4">
        <v>1525.6439257135269</v>
      </c>
      <c r="F19" s="4">
        <v>911962.77438257367</v>
      </c>
      <c r="G19" s="4" t="s">
        <v>1356</v>
      </c>
      <c r="H19" s="4">
        <v>991502.86181644781</v>
      </c>
    </row>
    <row r="20" spans="1:8" ht="14.25" customHeight="1">
      <c r="A20" s="1">
        <v>19</v>
      </c>
      <c r="B20" s="1" t="s">
        <v>495</v>
      </c>
      <c r="C20" s="4">
        <v>61537.414488559763</v>
      </c>
      <c r="D20" s="4">
        <v>743835.14113246347</v>
      </c>
      <c r="E20" s="4">
        <v>280572.41652840492</v>
      </c>
      <c r="F20" s="4">
        <v>649795.73431320372</v>
      </c>
      <c r="G20" s="4">
        <v>569284.71737026691</v>
      </c>
      <c r="H20" s="4">
        <v>503638.12810984807</v>
      </c>
    </row>
    <row r="21" spans="1:8" ht="14.25" customHeight="1">
      <c r="A21" s="1">
        <v>20</v>
      </c>
      <c r="B21" s="1" t="s">
        <v>745</v>
      </c>
      <c r="C21" s="4">
        <v>528604.8864322817</v>
      </c>
      <c r="D21" s="4">
        <v>638152.51846932154</v>
      </c>
      <c r="E21" s="4">
        <v>406355.61231340421</v>
      </c>
      <c r="F21" s="4">
        <v>655960.94156385178</v>
      </c>
      <c r="G21" s="4">
        <v>826136.27390913921</v>
      </c>
      <c r="H21" s="4">
        <v>869297.26939630799</v>
      </c>
    </row>
    <row r="22" spans="1:8" ht="14.25" customHeight="1">
      <c r="A22" s="1">
        <v>21</v>
      </c>
      <c r="B22" s="1" t="s">
        <v>911</v>
      </c>
      <c r="C22" s="4">
        <v>401939.89781481755</v>
      </c>
      <c r="D22" s="4">
        <v>934627.55533067801</v>
      </c>
      <c r="E22" s="4">
        <v>336225.3068452563</v>
      </c>
      <c r="F22" s="4">
        <v>426156.82726330572</v>
      </c>
      <c r="G22" s="4">
        <v>945583.61041494203</v>
      </c>
      <c r="H22" s="4">
        <v>110597.49835225884</v>
      </c>
    </row>
    <row r="23" spans="1:8" ht="14.25" customHeight="1">
      <c r="A23" s="1">
        <v>22</v>
      </c>
      <c r="B23" s="1" t="s">
        <v>1137</v>
      </c>
      <c r="C23" s="4">
        <v>949351.14774094115</v>
      </c>
      <c r="D23" s="4">
        <v>575284.37826851336</v>
      </c>
      <c r="E23" s="4">
        <v>124457.79483401864</v>
      </c>
      <c r="F23" s="4">
        <v>869166.39566536504</v>
      </c>
      <c r="G23" s="4">
        <v>442131.86326417874</v>
      </c>
      <c r="H23" s="4">
        <v>534294.13354276866</v>
      </c>
    </row>
    <row r="24" spans="1:8" ht="14.25" customHeight="1">
      <c r="A24" s="1">
        <v>23</v>
      </c>
      <c r="B24" s="1" t="s">
        <v>1053</v>
      </c>
      <c r="C24" s="4">
        <v>121243.31741231342</v>
      </c>
      <c r="D24" s="4">
        <v>551347.84929510055</v>
      </c>
      <c r="E24" s="4">
        <v>884473.41008710209</v>
      </c>
      <c r="F24" s="4">
        <v>811526.90964459756</v>
      </c>
      <c r="G24" s="4">
        <v>125763.67449779902</v>
      </c>
      <c r="H24" s="4">
        <v>544517.0091358053</v>
      </c>
    </row>
    <row r="25" spans="1:8" ht="14.25" customHeight="1">
      <c r="A25" s="1">
        <v>24</v>
      </c>
      <c r="B25" s="1" t="s">
        <v>734</v>
      </c>
      <c r="C25" s="4">
        <v>389454.0437718741</v>
      </c>
      <c r="D25" s="4">
        <v>661983.21652342496</v>
      </c>
      <c r="E25" s="4">
        <v>735824.56998173113</v>
      </c>
      <c r="F25" s="4">
        <v>494193.12597072328</v>
      </c>
      <c r="G25" s="4">
        <v>586557.16584809811</v>
      </c>
      <c r="H25" s="4">
        <v>42338.645978130975</v>
      </c>
    </row>
    <row r="26" spans="1:8" ht="14.25" customHeight="1">
      <c r="A26" s="1">
        <v>25</v>
      </c>
      <c r="B26" s="1" t="s">
        <v>457</v>
      </c>
      <c r="C26" s="4">
        <v>217525.88512111988</v>
      </c>
      <c r="D26" s="4">
        <v>350607.57708641927</v>
      </c>
      <c r="E26" s="4">
        <v>112065.9130436839</v>
      </c>
      <c r="F26" s="4">
        <v>105710.03939224943</v>
      </c>
      <c r="G26" s="4">
        <v>167431.52682893552</v>
      </c>
      <c r="H26" s="4">
        <v>275470.48829585913</v>
      </c>
    </row>
    <row r="27" spans="1:8" ht="14.25" customHeight="1">
      <c r="A27" s="1">
        <v>26</v>
      </c>
      <c r="B27" s="1" t="s">
        <v>687</v>
      </c>
      <c r="C27" s="4">
        <v>388835.60269853711</v>
      </c>
      <c r="D27" s="4">
        <v>559536.35631503304</v>
      </c>
      <c r="E27" s="4">
        <v>568801.39478328801</v>
      </c>
      <c r="F27" s="4">
        <v>18401.693658758544</v>
      </c>
      <c r="G27" s="4">
        <v>352645.48825616983</v>
      </c>
      <c r="H27" s="4">
        <v>550657.80429937271</v>
      </c>
    </row>
    <row r="28" spans="1:8" ht="14.25" customHeight="1">
      <c r="A28" s="1">
        <v>27</v>
      </c>
      <c r="B28" s="1" t="s">
        <v>58</v>
      </c>
      <c r="C28" s="4">
        <v>639265.33975712513</v>
      </c>
      <c r="D28" s="4">
        <v>794284.85080574837</v>
      </c>
      <c r="E28" s="4">
        <v>362334.90328600025</v>
      </c>
      <c r="F28" s="4">
        <v>648869.06635856628</v>
      </c>
      <c r="G28" s="4">
        <v>132725.86350044713</v>
      </c>
      <c r="H28" s="4">
        <v>446640.95132732659</v>
      </c>
    </row>
    <row r="29" spans="1:8" ht="14.25" customHeight="1">
      <c r="A29" s="1">
        <v>28</v>
      </c>
      <c r="B29" s="1" t="s">
        <v>1315</v>
      </c>
      <c r="C29" s="4">
        <v>47712.051885533627</v>
      </c>
      <c r="D29" s="4">
        <v>869364.00480863568</v>
      </c>
      <c r="E29" s="4">
        <v>390735.54249610577</v>
      </c>
      <c r="F29" s="4">
        <v>534516.60134224687</v>
      </c>
      <c r="G29" s="4">
        <v>533188.43942883494</v>
      </c>
      <c r="H29" s="4">
        <v>401033.58876932558</v>
      </c>
    </row>
    <row r="30" spans="1:8" ht="14.25" customHeight="1">
      <c r="A30" s="1">
        <v>29</v>
      </c>
      <c r="B30" s="1" t="s">
        <v>357</v>
      </c>
      <c r="C30" s="4">
        <v>18617.42429423696</v>
      </c>
      <c r="D30" s="4">
        <v>773864.19727609563</v>
      </c>
      <c r="E30" s="4">
        <v>404819.37207156117</v>
      </c>
      <c r="F30" s="4">
        <v>771604.16447682783</v>
      </c>
      <c r="G30" s="4">
        <v>945459.0725557846</v>
      </c>
      <c r="H30" s="4">
        <v>107547.10294107295</v>
      </c>
    </row>
    <row r="31" spans="1:8" ht="14.25" customHeight="1">
      <c r="A31" s="1">
        <v>30</v>
      </c>
      <c r="B31" s="1" t="s">
        <v>657</v>
      </c>
      <c r="C31" s="4">
        <v>621185.21508248115</v>
      </c>
      <c r="D31" s="4">
        <v>783437.41921639268</v>
      </c>
      <c r="E31" s="4">
        <v>824907.23697328533</v>
      </c>
      <c r="F31" s="4">
        <v>733509.3538512669</v>
      </c>
      <c r="G31" s="4">
        <v>396840.96118663391</v>
      </c>
      <c r="H31" s="4">
        <v>141585.25375312736</v>
      </c>
    </row>
    <row r="32" spans="1:8" ht="14.25" customHeight="1">
      <c r="A32" s="1">
        <v>31</v>
      </c>
      <c r="B32" s="1" t="s">
        <v>297</v>
      </c>
      <c r="C32" s="4">
        <v>966505.60389198491</v>
      </c>
      <c r="D32" s="4">
        <v>228764.08582789908</v>
      </c>
      <c r="E32" s="4">
        <v>212424.97201982734</v>
      </c>
      <c r="F32" s="4">
        <v>543459.41446881893</v>
      </c>
      <c r="G32" s="4">
        <v>462189.86246276129</v>
      </c>
      <c r="H32" s="4">
        <v>115268.37289521596</v>
      </c>
    </row>
    <row r="33" spans="1:8" ht="14.25" customHeight="1">
      <c r="A33" s="1">
        <v>32</v>
      </c>
      <c r="B33" s="1" t="s">
        <v>501</v>
      </c>
      <c r="C33" s="4">
        <v>994335.4331810018</v>
      </c>
      <c r="D33" s="4">
        <v>663099.55157541682</v>
      </c>
      <c r="E33" s="4">
        <v>206461.13322191252</v>
      </c>
      <c r="F33" s="4">
        <v>843534.72626881546</v>
      </c>
      <c r="G33" s="4">
        <v>101816.59465533576</v>
      </c>
      <c r="H33" s="4">
        <v>363373.48115547118</v>
      </c>
    </row>
    <row r="34" spans="1:8" ht="14.25" customHeight="1">
      <c r="A34" s="1">
        <v>33</v>
      </c>
      <c r="B34" s="1" t="s">
        <v>814</v>
      </c>
      <c r="C34" s="4">
        <v>383082.79206491122</v>
      </c>
      <c r="D34" s="4">
        <v>318565.20927425247</v>
      </c>
      <c r="E34" s="4">
        <v>640523.38305987208</v>
      </c>
      <c r="F34" s="4">
        <v>865773.62869722524</v>
      </c>
      <c r="G34" s="4">
        <v>17640.491235441757</v>
      </c>
      <c r="H34" s="4">
        <v>964248.17816227151</v>
      </c>
    </row>
    <row r="35" spans="1:8" ht="14.25" customHeight="1">
      <c r="A35" s="1">
        <v>34</v>
      </c>
      <c r="B35" s="1" t="s">
        <v>113</v>
      </c>
      <c r="C35" s="4">
        <v>199859.81061051495</v>
      </c>
      <c r="D35" s="4">
        <v>351473.51386427763</v>
      </c>
      <c r="E35" s="4">
        <v>625838.97934233618</v>
      </c>
      <c r="F35" s="4">
        <v>668491.66866343631</v>
      </c>
      <c r="G35" s="4">
        <v>937775.40549832431</v>
      </c>
      <c r="H35" s="4">
        <v>815766.19194181822</v>
      </c>
    </row>
    <row r="36" spans="1:8" ht="14.25" customHeight="1">
      <c r="A36" s="1">
        <v>35</v>
      </c>
      <c r="B36" s="1" t="s">
        <v>1208</v>
      </c>
      <c r="C36" s="4">
        <v>323970.33941339934</v>
      </c>
      <c r="D36" s="4">
        <v>576165.99792566942</v>
      </c>
      <c r="E36" s="4">
        <v>828850.66650022171</v>
      </c>
      <c r="F36" s="4">
        <v>997589.93518508854</v>
      </c>
      <c r="G36" s="4">
        <v>641346.34022161295</v>
      </c>
      <c r="H36" s="4">
        <v>68939.457008357014</v>
      </c>
    </row>
    <row r="37" spans="1:8" ht="14.25" customHeight="1">
      <c r="A37" s="1">
        <v>36</v>
      </c>
      <c r="B37" s="1" t="s">
        <v>110</v>
      </c>
      <c r="C37" s="4">
        <v>146025.59261064429</v>
      </c>
      <c r="D37" s="4">
        <v>172225.4972256122</v>
      </c>
      <c r="E37" s="4">
        <v>35397.411174928675</v>
      </c>
      <c r="F37" s="4">
        <v>222628.10783207871</v>
      </c>
      <c r="G37" s="4">
        <v>300667.29275819217</v>
      </c>
      <c r="H37" s="4">
        <v>101548.61886501599</v>
      </c>
    </row>
    <row r="38" spans="1:8" ht="14.25" customHeight="1">
      <c r="A38" s="1">
        <v>37</v>
      </c>
      <c r="B38" s="1" t="s">
        <v>1216</v>
      </c>
      <c r="C38" s="4">
        <v>729006.42254587589</v>
      </c>
      <c r="D38" s="4">
        <v>326394.66577129584</v>
      </c>
      <c r="E38" s="4">
        <v>812596.81705530023</v>
      </c>
      <c r="F38" s="4" t="s">
        <v>1357</v>
      </c>
      <c r="G38" s="4">
        <v>164515.82936767041</v>
      </c>
      <c r="H38" s="4">
        <v>193325.64014706478</v>
      </c>
    </row>
    <row r="39" spans="1:8" ht="14.25" customHeight="1">
      <c r="A39" s="1">
        <v>38</v>
      </c>
      <c r="B39" s="1" t="s">
        <v>588</v>
      </c>
      <c r="C39" s="4">
        <v>946460.77839313704</v>
      </c>
      <c r="D39" s="4">
        <v>307529.64609047631</v>
      </c>
      <c r="E39" s="4">
        <v>615894.14724252198</v>
      </c>
      <c r="F39" s="4">
        <v>439393.42493676423</v>
      </c>
      <c r="G39" s="4">
        <v>754974.891144995</v>
      </c>
      <c r="H39" s="4">
        <v>33598.461375303646</v>
      </c>
    </row>
    <row r="40" spans="1:8" ht="14.25" customHeight="1">
      <c r="A40" s="1">
        <v>39</v>
      </c>
      <c r="B40" s="1" t="s">
        <v>218</v>
      </c>
      <c r="C40" s="4">
        <v>615910.74535740865</v>
      </c>
      <c r="D40" s="4">
        <v>461246.99533247517</v>
      </c>
      <c r="E40" s="4">
        <v>848464.68302496045</v>
      </c>
      <c r="F40" s="4">
        <v>138858.26516612142</v>
      </c>
      <c r="G40" s="4">
        <v>6077.4135536296735</v>
      </c>
      <c r="H40" s="4">
        <v>323243.0889304778</v>
      </c>
    </row>
    <row r="41" spans="1:8" ht="14.25" customHeight="1">
      <c r="A41" s="1">
        <v>40</v>
      </c>
      <c r="B41" s="1" t="s">
        <v>1098</v>
      </c>
      <c r="C41" s="4">
        <v>38701.697139024713</v>
      </c>
      <c r="D41" s="4">
        <v>480169.66568866395</v>
      </c>
      <c r="E41" s="4">
        <v>193269.82564445771</v>
      </c>
      <c r="F41" s="4">
        <v>897968.49949788232</v>
      </c>
      <c r="G41" s="4">
        <v>865117.37825653714</v>
      </c>
      <c r="H41" s="4">
        <v>626342.4182593344</v>
      </c>
    </row>
    <row r="42" spans="1:8" ht="14.25" customHeight="1">
      <c r="A42" s="1">
        <v>41</v>
      </c>
      <c r="B42" s="1" t="s">
        <v>577</v>
      </c>
      <c r="C42" s="4">
        <v>558431.93663277954</v>
      </c>
      <c r="D42" s="4">
        <v>449573.79042635992</v>
      </c>
      <c r="E42" s="4">
        <v>621840.28294986102</v>
      </c>
      <c r="F42" s="4">
        <v>305518.95703802869</v>
      </c>
      <c r="G42" s="4">
        <v>291685.31581894739</v>
      </c>
      <c r="H42" s="4">
        <v>622489.30763421068</v>
      </c>
    </row>
    <row r="43" spans="1:8" ht="14.25" customHeight="1">
      <c r="A43" s="1">
        <v>42</v>
      </c>
      <c r="B43" s="1" t="s">
        <v>65</v>
      </c>
      <c r="C43" s="4">
        <v>869826.17252748134</v>
      </c>
      <c r="D43" s="4">
        <v>39433.706229736745</v>
      </c>
      <c r="E43" s="4">
        <v>267205.6067654104</v>
      </c>
      <c r="F43" s="4">
        <v>387629.96551694197</v>
      </c>
      <c r="G43" s="4">
        <v>319933.47768408339</v>
      </c>
      <c r="H43" s="4">
        <v>21590.499596398695</v>
      </c>
    </row>
    <row r="44" spans="1:8" ht="14.25" customHeight="1">
      <c r="A44" s="1">
        <v>43</v>
      </c>
      <c r="B44" s="1" t="s">
        <v>915</v>
      </c>
      <c r="C44" s="4">
        <v>855511.64768349985</v>
      </c>
      <c r="D44" s="4">
        <v>86706.739081092383</v>
      </c>
      <c r="E44" s="4">
        <v>684365.36545232614</v>
      </c>
      <c r="F44" s="4">
        <v>347399.40878060547</v>
      </c>
      <c r="G44" s="4">
        <v>90057.888558952138</v>
      </c>
      <c r="H44" s="4">
        <v>397679.94348287419</v>
      </c>
    </row>
    <row r="45" spans="1:8" ht="14.25" customHeight="1">
      <c r="A45" s="1">
        <v>44</v>
      </c>
      <c r="B45" s="1" t="s">
        <v>877</v>
      </c>
      <c r="C45" s="4">
        <v>58789.427005093596</v>
      </c>
      <c r="D45" s="4">
        <v>124522.72261293662</v>
      </c>
      <c r="E45" s="4">
        <v>301707.39479215234</v>
      </c>
      <c r="F45" s="4">
        <v>379042.20286805968</v>
      </c>
      <c r="G45" s="4">
        <v>33342.741463879058</v>
      </c>
      <c r="H45" s="4">
        <v>816427.19236361654</v>
      </c>
    </row>
    <row r="46" spans="1:8" ht="14.25" customHeight="1">
      <c r="A46" s="1">
        <v>45</v>
      </c>
      <c r="B46" s="1" t="s">
        <v>452</v>
      </c>
      <c r="C46" s="4">
        <v>306524.52804134745</v>
      </c>
      <c r="D46" s="4">
        <v>230568.97002173515</v>
      </c>
      <c r="E46" s="4">
        <v>193570.20809405079</v>
      </c>
      <c r="F46" s="4">
        <v>195883.5926344943</v>
      </c>
      <c r="G46" s="4">
        <v>866231.24844813498</v>
      </c>
      <c r="H46" s="4">
        <v>301517.63498814398</v>
      </c>
    </row>
    <row r="47" spans="1:8" ht="14.25" customHeight="1">
      <c r="A47" s="1">
        <v>46</v>
      </c>
      <c r="B47" s="1" t="s">
        <v>1311</v>
      </c>
      <c r="C47" s="4">
        <v>764986.49793366925</v>
      </c>
      <c r="D47" s="4">
        <v>88132.391465957422</v>
      </c>
      <c r="E47" s="4">
        <v>767664.3984684028</v>
      </c>
      <c r="F47" s="4">
        <v>46392.093577258485</v>
      </c>
      <c r="G47" s="4">
        <v>782018.61203622341</v>
      </c>
      <c r="H47" s="4">
        <v>751781.83967062761</v>
      </c>
    </row>
    <row r="48" spans="1:8" ht="14.25" customHeight="1">
      <c r="A48" s="1">
        <v>47</v>
      </c>
      <c r="B48" s="1" t="s">
        <v>189</v>
      </c>
      <c r="C48" s="4">
        <v>301289.55819612293</v>
      </c>
      <c r="D48" s="4">
        <v>865130.41187331313</v>
      </c>
      <c r="E48" s="4">
        <v>653229.85427567631</v>
      </c>
      <c r="F48" s="4">
        <v>553739.77660996374</v>
      </c>
      <c r="G48" s="4">
        <v>168982.58790835296</v>
      </c>
      <c r="H48" s="4">
        <v>132134.2920207672</v>
      </c>
    </row>
    <row r="49" spans="1:8" ht="14.25" customHeight="1">
      <c r="A49" s="1">
        <v>48</v>
      </c>
      <c r="B49" s="1" t="s">
        <v>1189</v>
      </c>
      <c r="C49" s="4">
        <v>15118.780591778957</v>
      </c>
      <c r="D49" s="4">
        <v>835784.77495576697</v>
      </c>
      <c r="E49" s="4">
        <v>459430.12821241294</v>
      </c>
      <c r="F49" s="4">
        <v>871973.47173514508</v>
      </c>
      <c r="G49" s="4">
        <v>740023.65743596281</v>
      </c>
      <c r="H49" s="4">
        <v>397880.59646177531</v>
      </c>
    </row>
    <row r="50" spans="1:8" ht="14.25" customHeight="1">
      <c r="A50" s="1">
        <v>49</v>
      </c>
      <c r="B50" s="1" t="s">
        <v>731</v>
      </c>
      <c r="C50" s="4">
        <v>653705.23720289522</v>
      </c>
      <c r="D50" s="4">
        <v>246888.06283993303</v>
      </c>
      <c r="E50" s="4">
        <v>203871.37873463344</v>
      </c>
      <c r="F50" s="4">
        <v>29274.429476146001</v>
      </c>
      <c r="G50" s="4">
        <v>430991.03256092971</v>
      </c>
      <c r="H50" s="4">
        <v>157196.37494896632</v>
      </c>
    </row>
    <row r="51" spans="1:8" ht="14.25" customHeight="1">
      <c r="A51" s="1">
        <v>50</v>
      </c>
      <c r="B51" s="1" t="s">
        <v>245</v>
      </c>
      <c r="C51" s="4">
        <v>90259.214800432543</v>
      </c>
      <c r="D51" s="4">
        <v>335265.20934178995</v>
      </c>
      <c r="E51" s="4">
        <v>47967.073738990381</v>
      </c>
      <c r="F51" s="4">
        <v>54562.954435553685</v>
      </c>
      <c r="G51" s="4">
        <v>224838.48540461276</v>
      </c>
      <c r="H51" s="4">
        <v>600190.36498795147</v>
      </c>
    </row>
    <row r="52" spans="1:8" ht="14.25" customHeight="1">
      <c r="A52" s="1">
        <v>51</v>
      </c>
      <c r="B52" s="1" t="s">
        <v>396</v>
      </c>
      <c r="C52" s="4">
        <v>151097.96351206917</v>
      </c>
      <c r="D52" s="4">
        <v>557721.12473450042</v>
      </c>
      <c r="E52" s="4">
        <v>721046.18205155188</v>
      </c>
      <c r="F52" s="4">
        <v>525893.85360261146</v>
      </c>
      <c r="G52" s="4">
        <v>670504.30606844183</v>
      </c>
      <c r="H52" s="4">
        <v>993401.43806371465</v>
      </c>
    </row>
    <row r="53" spans="1:8" ht="14.25" customHeight="1">
      <c r="A53" s="1">
        <v>52</v>
      </c>
      <c r="B53" s="1" t="s">
        <v>1026</v>
      </c>
      <c r="C53" s="4">
        <v>182046.27669156948</v>
      </c>
      <c r="D53" s="4">
        <v>822403.10974224738</v>
      </c>
      <c r="E53" s="4">
        <v>660453.99735869875</v>
      </c>
      <c r="F53" s="4">
        <v>800416.74435326492</v>
      </c>
      <c r="G53" s="4">
        <v>715046.67338731978</v>
      </c>
      <c r="H53" s="4">
        <v>13422.71225779501</v>
      </c>
    </row>
    <row r="54" spans="1:8" ht="14.25" customHeight="1">
      <c r="A54" s="1">
        <v>53</v>
      </c>
      <c r="B54" s="1" t="s">
        <v>595</v>
      </c>
      <c r="C54" s="4">
        <v>453156.46768608369</v>
      </c>
      <c r="D54" s="4">
        <v>473296.58809620386</v>
      </c>
      <c r="E54" s="4">
        <v>107057.04384344422</v>
      </c>
      <c r="F54" s="4">
        <v>428258.29329714429</v>
      </c>
      <c r="G54" s="4">
        <v>205976.89911725576</v>
      </c>
      <c r="H54" s="4">
        <v>145590.30709714387</v>
      </c>
    </row>
    <row r="55" spans="1:8" ht="14.25" customHeight="1">
      <c r="A55" s="1">
        <v>54</v>
      </c>
      <c r="B55" s="1" t="s">
        <v>33</v>
      </c>
      <c r="C55" s="4">
        <v>337448.52168215957</v>
      </c>
      <c r="D55" s="4">
        <v>715897.17347241205</v>
      </c>
      <c r="E55" s="4">
        <v>115094.62510857372</v>
      </c>
      <c r="F55" s="4">
        <v>708469.05041402555</v>
      </c>
      <c r="G55" s="4">
        <v>806865.44343532529</v>
      </c>
      <c r="H55" s="4">
        <v>967947.58939972683</v>
      </c>
    </row>
    <row r="56" spans="1:8" ht="14.25" customHeight="1">
      <c r="A56" s="1">
        <v>55</v>
      </c>
      <c r="B56" s="1" t="s">
        <v>776</v>
      </c>
      <c r="C56" s="4">
        <v>113418.42941734137</v>
      </c>
      <c r="D56" s="4">
        <v>366408.09345032612</v>
      </c>
      <c r="E56" s="4">
        <v>200494.63425112513</v>
      </c>
      <c r="F56" s="4">
        <v>648454.66254138655</v>
      </c>
      <c r="G56" s="4">
        <v>580534.41754264769</v>
      </c>
      <c r="H56" s="4">
        <v>354612.0640484115</v>
      </c>
    </row>
    <row r="57" spans="1:8" ht="14.25" customHeight="1">
      <c r="A57" s="1">
        <v>56</v>
      </c>
      <c r="B57" s="1" t="s">
        <v>921</v>
      </c>
      <c r="C57" s="4">
        <v>781227.85371379158</v>
      </c>
      <c r="D57" s="4">
        <v>484885.33967197902</v>
      </c>
      <c r="E57" s="4">
        <v>558968.84891855577</v>
      </c>
      <c r="F57" s="4">
        <v>713883.48479856586</v>
      </c>
      <c r="G57" s="4">
        <v>380698.75387903297</v>
      </c>
      <c r="H57" s="4">
        <v>606975.03753824532</v>
      </c>
    </row>
    <row r="58" spans="1:8" ht="14.25" customHeight="1">
      <c r="A58" s="1">
        <v>57</v>
      </c>
      <c r="B58" s="1" t="s">
        <v>43</v>
      </c>
      <c r="C58" s="4">
        <v>429586.83831182774</v>
      </c>
      <c r="D58" s="4">
        <v>789591.2184285582</v>
      </c>
      <c r="E58" s="4">
        <v>635822.42953584704</v>
      </c>
      <c r="F58" s="4">
        <v>68400.465635219065</v>
      </c>
      <c r="G58" s="4">
        <v>238707.86001781008</v>
      </c>
      <c r="H58" s="4">
        <v>378497.38335403136</v>
      </c>
    </row>
    <row r="59" spans="1:8" ht="14.25" customHeight="1">
      <c r="A59" s="1">
        <v>58</v>
      </c>
      <c r="B59" s="1" t="s">
        <v>47</v>
      </c>
      <c r="C59" s="4">
        <v>496058.27989392326</v>
      </c>
      <c r="D59" s="4">
        <v>567041.65198392898</v>
      </c>
      <c r="E59" s="4">
        <v>48312.766884862634</v>
      </c>
      <c r="F59" s="4">
        <v>425478.59035157721</v>
      </c>
      <c r="G59" s="4">
        <v>606520.6683234683</v>
      </c>
      <c r="H59" s="4">
        <v>958034.41665430355</v>
      </c>
    </row>
    <row r="60" spans="1:8" ht="14.25" customHeight="1">
      <c r="A60" s="1">
        <v>59</v>
      </c>
      <c r="B60" s="1" t="s">
        <v>638</v>
      </c>
      <c r="C60" s="4">
        <v>713431.91475796618</v>
      </c>
      <c r="D60" s="4">
        <v>787985.9347798914</v>
      </c>
      <c r="E60" s="4">
        <v>332963.51686844882</v>
      </c>
      <c r="F60" s="4">
        <v>247110.02517506463</v>
      </c>
      <c r="G60" s="4">
        <v>871632.78344153217</v>
      </c>
      <c r="H60" s="4">
        <v>591299.03715127241</v>
      </c>
    </row>
    <row r="61" spans="1:8" ht="14.25" customHeight="1">
      <c r="A61" s="1">
        <v>60</v>
      </c>
      <c r="B61" s="1" t="s">
        <v>1116</v>
      </c>
      <c r="C61" s="4">
        <v>665210.20529388892</v>
      </c>
      <c r="D61" s="4">
        <v>180560.77446893559</v>
      </c>
      <c r="E61" s="4">
        <v>659416.0397439932</v>
      </c>
      <c r="F61" s="4">
        <v>502720.62071821501</v>
      </c>
      <c r="G61" s="4">
        <v>430766.76225292042</v>
      </c>
      <c r="H61" s="4">
        <v>783124.9830813834</v>
      </c>
    </row>
    <row r="62" spans="1:8" ht="14.25" customHeight="1">
      <c r="A62" s="1">
        <v>61</v>
      </c>
      <c r="B62" s="1" t="s">
        <v>1120</v>
      </c>
      <c r="C62" s="4">
        <v>827302.1300845251</v>
      </c>
      <c r="D62" s="4">
        <v>433008.05733463157</v>
      </c>
      <c r="E62" s="4">
        <v>317325.26934014005</v>
      </c>
      <c r="F62" s="4">
        <v>155262.25570219921</v>
      </c>
      <c r="G62" s="4">
        <v>395207.09203369688</v>
      </c>
      <c r="H62" s="4">
        <v>665244.92116322217</v>
      </c>
    </row>
    <row r="63" spans="1:8" ht="14.25" customHeight="1">
      <c r="A63" s="1">
        <v>62</v>
      </c>
      <c r="B63" s="1" t="s">
        <v>1198</v>
      </c>
      <c r="C63" s="4">
        <v>224944.95314264152</v>
      </c>
      <c r="D63" s="4">
        <v>399461.02193297364</v>
      </c>
      <c r="E63" s="4">
        <v>13734.854534448115</v>
      </c>
      <c r="F63" s="4">
        <v>144554.72383187062</v>
      </c>
      <c r="G63" s="4">
        <v>426148.58751413377</v>
      </c>
      <c r="H63" s="4">
        <v>193222.02299661783</v>
      </c>
    </row>
    <row r="64" spans="1:8" ht="14.25" customHeight="1">
      <c r="A64" s="1">
        <v>63</v>
      </c>
      <c r="B64" s="1" t="s">
        <v>570</v>
      </c>
      <c r="C64" s="4">
        <v>54979.130332684646</v>
      </c>
      <c r="D64" s="4">
        <v>527488.3440365768</v>
      </c>
      <c r="E64" s="4" t="s">
        <v>1358</v>
      </c>
      <c r="F64" s="4">
        <v>754388.78298890905</v>
      </c>
      <c r="G64" s="4">
        <v>673060.63685435685</v>
      </c>
      <c r="H64" s="4">
        <v>547526.83406457293</v>
      </c>
    </row>
    <row r="65" spans="1:8" ht="14.25" customHeight="1">
      <c r="A65" s="1">
        <v>64</v>
      </c>
      <c r="B65" s="1" t="s">
        <v>125</v>
      </c>
      <c r="C65" s="4">
        <v>740245.11120941187</v>
      </c>
      <c r="D65" s="4">
        <v>951871.78261008929</v>
      </c>
      <c r="E65" s="4">
        <v>615224.21133500733</v>
      </c>
      <c r="F65" s="4">
        <v>172819.1695219563</v>
      </c>
      <c r="G65" s="4">
        <v>601356.6376723944</v>
      </c>
      <c r="H65" s="4">
        <v>130179.3100834302</v>
      </c>
    </row>
    <row r="66" spans="1:8" ht="14.25" customHeight="1">
      <c r="A66" s="1">
        <v>65</v>
      </c>
      <c r="B66" s="1" t="s">
        <v>1092</v>
      </c>
      <c r="C66" s="4">
        <v>955265.89075901511</v>
      </c>
      <c r="D66" s="4">
        <v>448615.91702030436</v>
      </c>
      <c r="E66" s="4">
        <v>174537.98166027878</v>
      </c>
      <c r="F66" s="4">
        <v>621897.24034413008</v>
      </c>
      <c r="G66" s="4">
        <v>490404.77856252319</v>
      </c>
      <c r="H66" s="4">
        <v>964720.96382877347</v>
      </c>
    </row>
    <row r="67" spans="1:8" ht="14.25" customHeight="1">
      <c r="A67" s="1">
        <v>66</v>
      </c>
      <c r="B67" s="1" t="s">
        <v>321</v>
      </c>
      <c r="C67" s="4" t="s">
        <v>1359</v>
      </c>
      <c r="D67" s="4">
        <v>877059.11213807238</v>
      </c>
      <c r="E67" s="4">
        <v>486240.90671277308</v>
      </c>
      <c r="F67" s="4">
        <v>412456.37407897087</v>
      </c>
      <c r="G67" s="4">
        <v>403194.11769330094</v>
      </c>
      <c r="H67" s="4">
        <v>488825.19029481796</v>
      </c>
    </row>
    <row r="68" spans="1:8" ht="14.25" customHeight="1">
      <c r="A68" s="1">
        <v>67</v>
      </c>
      <c r="B68" s="1" t="s">
        <v>559</v>
      </c>
      <c r="C68" s="4" t="s">
        <v>1360</v>
      </c>
      <c r="D68" s="4">
        <v>251343.62519044447</v>
      </c>
      <c r="E68" s="4">
        <v>359579.24481978855</v>
      </c>
      <c r="F68" s="4">
        <v>375884.33396903594</v>
      </c>
      <c r="G68" s="4">
        <v>8049.7131193193463</v>
      </c>
      <c r="H68" s="4">
        <v>397401.63330926909</v>
      </c>
    </row>
    <row r="69" spans="1:8" ht="14.25" customHeight="1">
      <c r="A69" s="1">
        <v>68</v>
      </c>
      <c r="B69" s="1" t="s">
        <v>931</v>
      </c>
      <c r="C69" s="4">
        <v>225462.21370610775</v>
      </c>
      <c r="D69" s="4">
        <v>974588.62955223338</v>
      </c>
      <c r="E69" s="4">
        <v>402537.23655280261</v>
      </c>
      <c r="F69" s="4">
        <v>30209.627314987665</v>
      </c>
      <c r="G69" s="4">
        <v>58465.451704471372</v>
      </c>
      <c r="H69" s="4">
        <v>230637.88847019873</v>
      </c>
    </row>
    <row r="70" spans="1:8" ht="14.25" customHeight="1">
      <c r="A70" s="1">
        <v>69</v>
      </c>
      <c r="B70" s="1" t="s">
        <v>1339</v>
      </c>
      <c r="C70" s="4">
        <v>809674.66939372651</v>
      </c>
      <c r="D70" s="4">
        <v>536298.89624213427</v>
      </c>
      <c r="E70" s="4">
        <v>294090.90088273905</v>
      </c>
      <c r="F70" s="4">
        <v>345277.99521370075</v>
      </c>
      <c r="G70" s="4">
        <v>246738.07784545919</v>
      </c>
      <c r="H70" s="4">
        <v>827715.59171874681</v>
      </c>
    </row>
    <row r="71" spans="1:8" ht="14.25" customHeight="1">
      <c r="A71" s="1">
        <v>70</v>
      </c>
      <c r="B71" s="1" t="s">
        <v>645</v>
      </c>
      <c r="C71" s="4">
        <v>452690.0042273656</v>
      </c>
      <c r="D71" s="4">
        <v>238538.33751707655</v>
      </c>
      <c r="E71" s="4">
        <v>99174.177948772252</v>
      </c>
      <c r="F71" s="4">
        <v>214187.62332912689</v>
      </c>
      <c r="G71" s="4">
        <v>222123.25882489458</v>
      </c>
      <c r="H71" s="4">
        <v>329610.0254345673</v>
      </c>
    </row>
    <row r="72" spans="1:8" ht="14.25" customHeight="1">
      <c r="A72" s="1">
        <v>71</v>
      </c>
      <c r="B72" s="1" t="s">
        <v>143</v>
      </c>
      <c r="C72" s="4">
        <v>173021.77911809902</v>
      </c>
      <c r="D72" s="4">
        <v>185455.33655184309</v>
      </c>
      <c r="E72" s="4">
        <v>281015.67452161427</v>
      </c>
      <c r="F72" s="4">
        <v>480092.25563732651</v>
      </c>
      <c r="G72" s="4">
        <v>452441.18331058539</v>
      </c>
      <c r="H72" s="4">
        <v>7873.9927261586299</v>
      </c>
    </row>
    <row r="73" spans="1:8" ht="14.25" customHeight="1">
      <c r="A73" s="1">
        <v>72</v>
      </c>
      <c r="B73" s="1" t="s">
        <v>608</v>
      </c>
      <c r="C73" s="4">
        <v>650771.28995153785</v>
      </c>
      <c r="D73" s="4">
        <v>869008.29501004261</v>
      </c>
      <c r="E73" s="4">
        <v>737267.13873872929</v>
      </c>
      <c r="F73" s="4">
        <v>448321.41543188051</v>
      </c>
      <c r="G73" s="4">
        <v>956128.74685274472</v>
      </c>
      <c r="H73" s="4">
        <v>106394.94201735477</v>
      </c>
    </row>
    <row r="74" spans="1:8" ht="14.25" customHeight="1">
      <c r="A74" s="1">
        <v>73</v>
      </c>
      <c r="B74" s="1" t="s">
        <v>863</v>
      </c>
      <c r="C74" s="4">
        <v>294533.52642960061</v>
      </c>
      <c r="D74" s="4">
        <v>918574.4014350971</v>
      </c>
      <c r="E74" s="4">
        <v>562253.47362713458</v>
      </c>
      <c r="F74" s="4">
        <v>259623.25298590737</v>
      </c>
      <c r="G74" s="4">
        <v>328112.2941299529</v>
      </c>
      <c r="H74" s="4">
        <v>943504.94886477594</v>
      </c>
    </row>
    <row r="75" spans="1:8" ht="14.25" customHeight="1">
      <c r="A75" s="1">
        <v>74</v>
      </c>
      <c r="B75" s="1" t="s">
        <v>1085</v>
      </c>
      <c r="C75" s="4">
        <v>951818.99340334209</v>
      </c>
      <c r="D75" s="4">
        <v>703404.71484982467</v>
      </c>
      <c r="E75" s="4">
        <v>328261.22194387816</v>
      </c>
      <c r="F75" s="4">
        <v>770241.12249314669</v>
      </c>
      <c r="G75" s="4">
        <v>435534.6292659833</v>
      </c>
      <c r="H75" s="4">
        <v>208380.23984305642</v>
      </c>
    </row>
    <row r="76" spans="1:8" ht="14.25" customHeight="1">
      <c r="A76" s="1">
        <v>75</v>
      </c>
      <c r="B76" s="1" t="s">
        <v>1059</v>
      </c>
      <c r="C76" s="4">
        <v>377103.04425840225</v>
      </c>
      <c r="D76" s="4">
        <v>774290.93480446492</v>
      </c>
      <c r="E76" s="4">
        <v>394985.43351060146</v>
      </c>
      <c r="F76" s="4">
        <v>790364.09323723475</v>
      </c>
      <c r="G76" s="4">
        <v>396104.91307120019</v>
      </c>
      <c r="H76" s="4">
        <v>624022.99387067335</v>
      </c>
    </row>
    <row r="77" spans="1:8" ht="14.25" customHeight="1">
      <c r="A77" s="1">
        <v>76</v>
      </c>
      <c r="B77" s="1" t="s">
        <v>825</v>
      </c>
      <c r="C77" s="4">
        <v>887783.00614040077</v>
      </c>
      <c r="D77" s="4">
        <v>652948.79149004619</v>
      </c>
      <c r="E77" s="4">
        <v>312338.02241463528</v>
      </c>
      <c r="F77" s="4">
        <v>613494.92302141071</v>
      </c>
      <c r="G77" s="4">
        <v>385492.10724814545</v>
      </c>
      <c r="H77" s="4">
        <v>969266.56564969942</v>
      </c>
    </row>
    <row r="78" spans="1:8" ht="14.25" customHeight="1">
      <c r="A78" s="1">
        <v>77</v>
      </c>
      <c r="B78" s="1" t="s">
        <v>772</v>
      </c>
      <c r="C78" s="4">
        <v>423773.6291489249</v>
      </c>
      <c r="D78" s="4">
        <v>830893.9262004206</v>
      </c>
      <c r="E78" s="4">
        <v>849264.24734337244</v>
      </c>
      <c r="F78" s="4">
        <v>317537.80581651593</v>
      </c>
      <c r="G78" s="4">
        <v>173604.65765667454</v>
      </c>
      <c r="H78" s="4">
        <v>531667.41734073986</v>
      </c>
    </row>
    <row r="79" spans="1:8" ht="14.25" customHeight="1">
      <c r="A79" s="1">
        <v>78</v>
      </c>
      <c r="B79" s="1" t="s">
        <v>314</v>
      </c>
      <c r="C79" s="4">
        <v>602758.52595051238</v>
      </c>
      <c r="D79" s="4">
        <v>192842.07812606025</v>
      </c>
      <c r="E79" s="4">
        <v>661479.53700439131</v>
      </c>
      <c r="F79" s="4">
        <v>321811.29509379657</v>
      </c>
      <c r="G79" s="4">
        <v>309538.80889904086</v>
      </c>
      <c r="H79" s="4">
        <v>700177.02736985718</v>
      </c>
    </row>
    <row r="80" spans="1:8" ht="14.25" customHeight="1">
      <c r="A80" s="1">
        <v>79</v>
      </c>
      <c r="B80" s="1" t="s">
        <v>449</v>
      </c>
      <c r="C80" s="4">
        <v>45849.66199049689</v>
      </c>
      <c r="D80" s="4">
        <v>403150.59895138897</v>
      </c>
      <c r="E80" s="4">
        <v>351850.18739073869</v>
      </c>
      <c r="F80" s="4">
        <v>495990.48394780309</v>
      </c>
      <c r="G80" s="4">
        <v>743054.56921460922</v>
      </c>
      <c r="H80" s="4">
        <v>963571.81108271878</v>
      </c>
    </row>
    <row r="81" spans="1:8" ht="14.25" customHeight="1">
      <c r="A81" s="1">
        <v>80</v>
      </c>
      <c r="B81" s="1" t="s">
        <v>631</v>
      </c>
      <c r="C81" s="4">
        <v>432959.18401100411</v>
      </c>
      <c r="D81" s="4">
        <v>595327.15967180615</v>
      </c>
      <c r="E81" s="4">
        <v>721521.45165189344</v>
      </c>
      <c r="F81" s="4">
        <v>509208.97761797335</v>
      </c>
      <c r="G81" s="4">
        <v>318561.07132381428</v>
      </c>
      <c r="H81" s="4">
        <v>645793.40810954606</v>
      </c>
    </row>
    <row r="82" spans="1:8" ht="14.25" customHeight="1">
      <c r="A82" s="1">
        <v>81</v>
      </c>
      <c r="B82" s="1" t="s">
        <v>655</v>
      </c>
      <c r="C82" s="4">
        <v>39417.561424536951</v>
      </c>
      <c r="D82" s="4">
        <v>205697.72102958444</v>
      </c>
      <c r="E82" s="4">
        <v>176940.66926762287</v>
      </c>
      <c r="F82" s="4">
        <v>407918.90568125725</v>
      </c>
      <c r="G82" s="4">
        <v>430882.572874134</v>
      </c>
      <c r="H82" s="4">
        <v>469341.66122135427</v>
      </c>
    </row>
    <row r="83" spans="1:8" ht="14.25" customHeight="1">
      <c r="A83" s="1">
        <v>82</v>
      </c>
      <c r="B83" s="1" t="s">
        <v>889</v>
      </c>
      <c r="C83" s="4">
        <v>851507.03403934091</v>
      </c>
      <c r="D83" s="4">
        <v>154849.46204941673</v>
      </c>
      <c r="E83" s="4">
        <v>688468.28940948134</v>
      </c>
      <c r="F83" s="4">
        <v>297943.89389159513</v>
      </c>
      <c r="G83" s="4">
        <v>646494.65531125071</v>
      </c>
      <c r="H83" s="4">
        <v>777775.62547329557</v>
      </c>
    </row>
    <row r="84" spans="1:8" ht="14.25" customHeight="1">
      <c r="A84" s="1">
        <v>83</v>
      </c>
      <c r="B84" s="1" t="s">
        <v>549</v>
      </c>
      <c r="C84" s="4">
        <v>900915.92525421816</v>
      </c>
      <c r="D84" s="4">
        <v>772629.51335422718</v>
      </c>
      <c r="E84" s="4">
        <v>764512.23350081418</v>
      </c>
      <c r="F84" s="4">
        <v>28087.410967931435</v>
      </c>
      <c r="G84" s="4">
        <v>561232.91805631772</v>
      </c>
      <c r="H84" s="4">
        <v>146828.46398266259</v>
      </c>
    </row>
    <row r="85" spans="1:8" ht="14.25" customHeight="1">
      <c r="A85" s="1">
        <v>84</v>
      </c>
      <c r="B85" s="1" t="s">
        <v>368</v>
      </c>
      <c r="C85" s="4">
        <v>703555.40936132008</v>
      </c>
      <c r="D85" s="4">
        <v>807183.63777333405</v>
      </c>
      <c r="E85" s="4">
        <v>958415.96035714599</v>
      </c>
      <c r="F85" s="4">
        <v>902442.80533855816</v>
      </c>
      <c r="G85" s="4">
        <v>542656.65663104877</v>
      </c>
      <c r="H85" s="4">
        <v>654353.25296065502</v>
      </c>
    </row>
    <row r="86" spans="1:8" ht="14.25" customHeight="1">
      <c r="A86" s="1">
        <v>85</v>
      </c>
      <c r="B86" s="1" t="s">
        <v>791</v>
      </c>
      <c r="C86" s="4">
        <v>985988.97992166306</v>
      </c>
      <c r="D86" s="4">
        <v>321955.1713562212</v>
      </c>
      <c r="E86" s="4">
        <v>356170.63322097884</v>
      </c>
      <c r="F86" s="4">
        <v>903761.14686468313</v>
      </c>
      <c r="G86" s="4">
        <v>47693.474079464562</v>
      </c>
      <c r="H86" s="4">
        <v>501114.73178825882</v>
      </c>
    </row>
    <row r="87" spans="1:8" ht="14.25" customHeight="1">
      <c r="A87" s="1">
        <v>86</v>
      </c>
      <c r="B87" s="1" t="s">
        <v>1000</v>
      </c>
      <c r="C87" s="4">
        <v>757270.18446243275</v>
      </c>
      <c r="D87" s="4">
        <v>159298.9767614814</v>
      </c>
      <c r="E87" s="4">
        <v>238585.44015133067</v>
      </c>
      <c r="F87" s="4">
        <v>63821.673348128606</v>
      </c>
      <c r="G87" s="4">
        <v>594208.34731280699</v>
      </c>
      <c r="H87" s="4">
        <v>573956.24480981147</v>
      </c>
    </row>
    <row r="88" spans="1:8" ht="14.25" customHeight="1">
      <c r="A88" s="1">
        <v>87</v>
      </c>
      <c r="B88" s="1" t="s">
        <v>1308</v>
      </c>
      <c r="C88" s="4">
        <v>783471.42271252919</v>
      </c>
      <c r="D88" s="4">
        <v>182185.61010562372</v>
      </c>
      <c r="E88" s="4">
        <v>832893.32301496645</v>
      </c>
      <c r="F88" s="4">
        <v>636447.20048864442</v>
      </c>
      <c r="G88" s="4">
        <v>517998.23791979981</v>
      </c>
      <c r="H88" s="4">
        <v>66868.6946636129</v>
      </c>
    </row>
    <row r="89" spans="1:8" ht="14.25" customHeight="1">
      <c r="A89" s="1">
        <v>88</v>
      </c>
      <c r="B89" s="1" t="s">
        <v>834</v>
      </c>
      <c r="C89" s="4">
        <v>518020.19823093881</v>
      </c>
      <c r="D89" s="4">
        <v>38896.40978459952</v>
      </c>
      <c r="E89" s="4">
        <v>659289.53079919575</v>
      </c>
      <c r="F89" s="4">
        <v>659120.81541060633</v>
      </c>
      <c r="G89" s="4">
        <v>361777.86872007791</v>
      </c>
      <c r="H89" s="4">
        <v>271561.60240612458</v>
      </c>
    </row>
    <row r="90" spans="1:8" ht="14.25" customHeight="1">
      <c r="A90" s="1">
        <v>89</v>
      </c>
      <c r="B90" s="1" t="s">
        <v>335</v>
      </c>
      <c r="C90" s="4">
        <v>159005.46103442946</v>
      </c>
      <c r="D90" s="4">
        <v>243041.40291388932</v>
      </c>
      <c r="E90" s="4">
        <v>75276.337752523017</v>
      </c>
      <c r="F90" s="4">
        <v>426387.67819874664</v>
      </c>
      <c r="G90" s="4">
        <v>352966.19871161977</v>
      </c>
      <c r="H90" s="4">
        <v>311997.30039329175</v>
      </c>
    </row>
    <row r="91" spans="1:8" ht="14.25" customHeight="1">
      <c r="A91" s="1">
        <v>90</v>
      </c>
      <c r="B91" s="1" t="s">
        <v>1232</v>
      </c>
      <c r="C91" s="4">
        <v>880776.66352587403</v>
      </c>
      <c r="D91" s="4">
        <v>688456.44951668358</v>
      </c>
      <c r="E91" s="4">
        <v>153008.04070794961</v>
      </c>
      <c r="F91" s="4">
        <v>425777.52619380428</v>
      </c>
      <c r="G91" s="4">
        <v>993656.29331129929</v>
      </c>
      <c r="H91" s="4">
        <v>885981.15446022816</v>
      </c>
    </row>
    <row r="92" spans="1:8" ht="14.25" customHeight="1">
      <c r="A92" s="1">
        <v>91</v>
      </c>
      <c r="B92" s="1" t="s">
        <v>1301</v>
      </c>
      <c r="C92" s="4">
        <v>473358.4056324308</v>
      </c>
      <c r="D92" s="4">
        <v>844367.44552485249</v>
      </c>
      <c r="E92" s="4">
        <v>417008.68082574493</v>
      </c>
      <c r="F92" s="4">
        <v>578263.1128529869</v>
      </c>
      <c r="G92" s="4">
        <v>89978.851753163777</v>
      </c>
      <c r="H92" s="4">
        <v>997867.70664477616</v>
      </c>
    </row>
    <row r="93" spans="1:8" ht="14.25" customHeight="1">
      <c r="A93" s="1">
        <v>92</v>
      </c>
      <c r="B93" s="1" t="s">
        <v>868</v>
      </c>
      <c r="C93" s="4">
        <v>418717.82463294704</v>
      </c>
      <c r="D93" s="4">
        <v>323322.34019781637</v>
      </c>
      <c r="E93" s="4">
        <v>315808.88535425253</v>
      </c>
      <c r="F93" s="4">
        <v>427071.25539478421</v>
      </c>
      <c r="G93" s="4">
        <v>140565.80676155229</v>
      </c>
      <c r="H93" s="4">
        <v>727056.29616199376</v>
      </c>
    </row>
    <row r="94" spans="1:8" ht="14.25" customHeight="1">
      <c r="A94" s="1">
        <v>93</v>
      </c>
      <c r="B94" s="1" t="s">
        <v>1223</v>
      </c>
      <c r="C94" s="4">
        <v>605180.46225243958</v>
      </c>
      <c r="D94" s="4">
        <v>302097.8067206901</v>
      </c>
      <c r="E94" s="4">
        <v>320227.80120771221</v>
      </c>
      <c r="F94" s="4">
        <v>658858.69041840336</v>
      </c>
      <c r="G94" s="4">
        <v>402498.70653418393</v>
      </c>
      <c r="H94" s="4">
        <v>303945.29677243921</v>
      </c>
    </row>
    <row r="95" spans="1:8" ht="14.25" customHeight="1">
      <c r="A95" s="1">
        <v>94</v>
      </c>
      <c r="B95" s="1" t="s">
        <v>783</v>
      </c>
      <c r="C95" s="4">
        <v>586293.43130740151</v>
      </c>
      <c r="D95" s="4">
        <v>763885.64768988837</v>
      </c>
      <c r="E95" s="4">
        <v>246710.51920332466</v>
      </c>
      <c r="F95" s="4">
        <v>492081.27283536649</v>
      </c>
      <c r="G95" s="4">
        <v>576528.29192144005</v>
      </c>
      <c r="H95" s="4">
        <v>295038.35942604684</v>
      </c>
    </row>
    <row r="96" spans="1:8" ht="14.25" customHeight="1">
      <c r="A96" s="1">
        <v>95</v>
      </c>
      <c r="B96" s="1" t="s">
        <v>585</v>
      </c>
      <c r="C96" s="4">
        <v>837375.20523922378</v>
      </c>
      <c r="D96" s="4">
        <v>216493.91708455334</v>
      </c>
      <c r="E96" s="4">
        <v>604571.28659427329</v>
      </c>
      <c r="F96" s="4">
        <v>766208.70300722239</v>
      </c>
      <c r="G96" s="4">
        <v>546903.45188475284</v>
      </c>
      <c r="H96" s="4">
        <v>973310.04114483285</v>
      </c>
    </row>
    <row r="97" spans="1:8" ht="14.25" customHeight="1">
      <c r="A97" s="1">
        <v>96</v>
      </c>
      <c r="B97" s="1" t="s">
        <v>592</v>
      </c>
      <c r="C97" s="4">
        <v>686916.10353321477</v>
      </c>
      <c r="D97" s="4">
        <v>684508.66059845686</v>
      </c>
      <c r="E97" s="4">
        <v>776645.21850227623</v>
      </c>
      <c r="F97" s="4">
        <v>461921.83855102886</v>
      </c>
      <c r="G97" s="4">
        <v>405958.62309546984</v>
      </c>
      <c r="H97" s="4">
        <v>245162.17149187301</v>
      </c>
    </row>
    <row r="98" spans="1:8" ht="14.25" customHeight="1">
      <c r="A98" s="1">
        <v>97</v>
      </c>
      <c r="B98" s="1" t="s">
        <v>200</v>
      </c>
      <c r="C98" s="4">
        <v>860725.17320269381</v>
      </c>
      <c r="D98" s="4">
        <v>228571.79192826716</v>
      </c>
      <c r="E98" s="4">
        <v>511114.92563508096</v>
      </c>
      <c r="F98" s="4">
        <v>695340.78383076016</v>
      </c>
      <c r="G98" s="4">
        <v>505321.38456897868</v>
      </c>
      <c r="H98" s="4">
        <v>157202.68338261457</v>
      </c>
    </row>
    <row r="99" spans="1:8" ht="14.25" customHeight="1">
      <c r="A99" s="1">
        <v>98</v>
      </c>
      <c r="B99" s="1" t="s">
        <v>29</v>
      </c>
      <c r="C99" s="4">
        <v>132557.61790849231</v>
      </c>
      <c r="D99" s="4">
        <v>143298.04409346636</v>
      </c>
      <c r="E99" s="4">
        <v>482622.39376147982</v>
      </c>
      <c r="F99" s="4">
        <v>108359.88814238706</v>
      </c>
      <c r="G99" s="4">
        <v>238429.50165430203</v>
      </c>
      <c r="H99" s="4">
        <v>286779.04587406851</v>
      </c>
    </row>
    <row r="100" spans="1:8" ht="14.25" customHeight="1">
      <c r="A100" s="1">
        <v>99</v>
      </c>
      <c r="B100" s="1" t="s">
        <v>1320</v>
      </c>
      <c r="C100" s="4">
        <v>112492.68458093786</v>
      </c>
      <c r="D100" s="4">
        <v>651266.90618573059</v>
      </c>
      <c r="E100" s="4">
        <v>878422.60323945968</v>
      </c>
      <c r="F100" s="4">
        <v>793529.37075890834</v>
      </c>
      <c r="G100" s="4">
        <v>451084.83982946677</v>
      </c>
      <c r="H100" s="4">
        <v>701592.10792695836</v>
      </c>
    </row>
    <row r="101" spans="1:8" ht="14.25" customHeight="1">
      <c r="A101" s="1">
        <v>100</v>
      </c>
      <c r="B101" s="1" t="s">
        <v>798</v>
      </c>
      <c r="C101" s="4">
        <v>14376.875998153626</v>
      </c>
      <c r="D101" s="4">
        <v>317012.02620327426</v>
      </c>
      <c r="E101" s="4">
        <v>404735.25583165762</v>
      </c>
      <c r="F101" s="4">
        <v>43220.79130532164</v>
      </c>
      <c r="G101" s="4">
        <v>350641.063088422</v>
      </c>
      <c r="H101" s="4">
        <v>621882.69530352985</v>
      </c>
    </row>
    <row r="102" spans="1:8" ht="14.25" customHeight="1">
      <c r="A102" s="1">
        <v>101</v>
      </c>
      <c r="B102" s="1" t="s">
        <v>1211</v>
      </c>
      <c r="C102" s="4">
        <v>947477.59324739967</v>
      </c>
      <c r="D102" s="4">
        <v>597130.55600089498</v>
      </c>
      <c r="E102" s="4">
        <v>590343.79184090625</v>
      </c>
      <c r="F102" s="4">
        <v>119399.30724170167</v>
      </c>
      <c r="G102" s="4">
        <v>223846.98331635099</v>
      </c>
      <c r="H102" s="4">
        <v>770171.41402120027</v>
      </c>
    </row>
    <row r="103" spans="1:8" ht="14.25" customHeight="1">
      <c r="A103" s="1">
        <v>102</v>
      </c>
      <c r="B103" s="1" t="s">
        <v>715</v>
      </c>
      <c r="C103" s="4">
        <v>893915.83914655552</v>
      </c>
      <c r="D103" s="4">
        <v>482474.87387270795</v>
      </c>
      <c r="E103" s="4">
        <v>645040.09093496716</v>
      </c>
      <c r="F103" s="4">
        <v>774551.36497209687</v>
      </c>
      <c r="G103" s="4">
        <v>439602.813493539</v>
      </c>
      <c r="H103" s="4">
        <v>104539.2618301515</v>
      </c>
    </row>
    <row r="104" spans="1:8" ht="14.25" customHeight="1">
      <c r="A104" s="1">
        <v>103</v>
      </c>
      <c r="B104" s="1" t="s">
        <v>258</v>
      </c>
      <c r="C104" s="4">
        <v>824665.10115837166</v>
      </c>
      <c r="D104" s="4">
        <v>782847.526029584</v>
      </c>
      <c r="E104" s="4">
        <v>557582.37440878293</v>
      </c>
      <c r="F104" s="4">
        <v>377761.55195571645</v>
      </c>
      <c r="G104" s="4">
        <v>864311.04817279009</v>
      </c>
      <c r="H104" s="4">
        <v>599186.18154274486</v>
      </c>
    </row>
    <row r="105" spans="1:8" ht="14.25" customHeight="1">
      <c r="A105" s="1">
        <v>104</v>
      </c>
      <c r="B105" s="1" t="s">
        <v>226</v>
      </c>
      <c r="C105" s="4">
        <v>336468.19978125987</v>
      </c>
      <c r="D105" s="4">
        <v>617606.41400696873</v>
      </c>
      <c r="E105" s="4">
        <v>519475.02574590663</v>
      </c>
      <c r="F105" s="4">
        <v>867890.93623202993</v>
      </c>
      <c r="G105" s="4">
        <v>136614.54336219569</v>
      </c>
      <c r="H105" s="4">
        <v>294254.65796759311</v>
      </c>
    </row>
    <row r="106" spans="1:8" ht="14.25" customHeight="1">
      <c r="A106" s="1">
        <v>105</v>
      </c>
      <c r="B106" s="1" t="s">
        <v>24</v>
      </c>
      <c r="C106" s="4">
        <v>758891.37004521082</v>
      </c>
      <c r="D106" s="4">
        <v>756694.41370866843</v>
      </c>
      <c r="E106" s="4">
        <v>780172.59447223367</v>
      </c>
      <c r="F106" s="4">
        <v>993145.14305736497</v>
      </c>
      <c r="G106" s="4">
        <v>272467.28979470301</v>
      </c>
      <c r="H106" s="4">
        <v>205215.39498212159</v>
      </c>
    </row>
    <row r="107" spans="1:8" ht="14.25" customHeight="1">
      <c r="A107" s="1">
        <v>106</v>
      </c>
      <c r="B107" s="1" t="s">
        <v>261</v>
      </c>
      <c r="C107" s="4">
        <v>494022.99326881225</v>
      </c>
      <c r="D107" s="4">
        <v>313362.3375215113</v>
      </c>
      <c r="E107" s="4">
        <v>642828.22603115439</v>
      </c>
      <c r="F107" s="4">
        <v>751459.22469812992</v>
      </c>
      <c r="G107" s="4">
        <v>964026.03695530386</v>
      </c>
      <c r="H107" s="4">
        <v>670236.38142591633</v>
      </c>
    </row>
    <row r="108" spans="1:8" ht="14.25" customHeight="1">
      <c r="A108" s="1">
        <v>107</v>
      </c>
      <c r="B108" s="1" t="s">
        <v>1153</v>
      </c>
      <c r="C108" s="4">
        <v>811862.32187270094</v>
      </c>
      <c r="D108" s="4">
        <v>363545.57931838406</v>
      </c>
      <c r="E108" s="4">
        <v>263078.01163827896</v>
      </c>
      <c r="F108" s="4">
        <v>663387.29241918004</v>
      </c>
      <c r="G108" s="4">
        <v>693494.98840788484</v>
      </c>
      <c r="H108" s="4">
        <v>77747.016052228006</v>
      </c>
    </row>
    <row r="109" spans="1:8" ht="14.25" customHeight="1">
      <c r="A109" s="1">
        <v>108</v>
      </c>
      <c r="B109" s="1" t="s">
        <v>286</v>
      </c>
      <c r="C109" s="4">
        <v>348315.32945432351</v>
      </c>
      <c r="D109" s="4">
        <v>336058.43248109001</v>
      </c>
      <c r="E109" s="4">
        <v>503383.03917635122</v>
      </c>
      <c r="F109" s="4">
        <v>561446.06617125811</v>
      </c>
      <c r="G109" s="4">
        <v>656110.5006494876</v>
      </c>
      <c r="H109" s="4">
        <v>634905.60946269566</v>
      </c>
    </row>
    <row r="110" spans="1:8" ht="14.25" customHeight="1">
      <c r="A110" s="1">
        <v>109</v>
      </c>
      <c r="B110" s="1" t="s">
        <v>1101</v>
      </c>
      <c r="C110" s="4">
        <v>475146.39737094752</v>
      </c>
      <c r="D110" s="4">
        <v>987840.36162251479</v>
      </c>
      <c r="E110" s="4">
        <v>158144.64083844548</v>
      </c>
      <c r="F110" s="4">
        <v>848545.88823627774</v>
      </c>
      <c r="G110" s="4">
        <v>976508.01835430227</v>
      </c>
      <c r="H110" s="4">
        <v>569917.42410275829</v>
      </c>
    </row>
    <row r="111" spans="1:8" ht="14.25" customHeight="1">
      <c r="A111" s="1">
        <v>110</v>
      </c>
      <c r="B111" s="1" t="s">
        <v>1213</v>
      </c>
      <c r="C111" s="4">
        <v>149783.67219051823</v>
      </c>
      <c r="D111" s="4">
        <v>686408.42844779498</v>
      </c>
      <c r="E111" s="4">
        <v>112228.31621904061</v>
      </c>
      <c r="F111" s="4">
        <v>310806.29310900444</v>
      </c>
      <c r="G111" s="4">
        <v>264912.80034139653</v>
      </c>
      <c r="H111" s="4">
        <v>413159.13131941837</v>
      </c>
    </row>
    <row r="112" spans="1:8" ht="14.25" customHeight="1">
      <c r="A112" s="1">
        <v>111</v>
      </c>
      <c r="B112" s="1" t="s">
        <v>1032</v>
      </c>
      <c r="C112" s="4">
        <v>774386.2058007383</v>
      </c>
      <c r="D112" s="4">
        <v>233629.47097046106</v>
      </c>
      <c r="E112" s="4">
        <v>405954.63693082304</v>
      </c>
      <c r="F112" s="4">
        <v>469596.62380164245</v>
      </c>
      <c r="G112" s="4">
        <v>311286.76871949789</v>
      </c>
      <c r="H112" s="4">
        <v>150731.12244314069</v>
      </c>
    </row>
    <row r="113" spans="1:8" ht="14.25" customHeight="1">
      <c r="A113" s="1">
        <v>112</v>
      </c>
      <c r="B113" s="1" t="s">
        <v>976</v>
      </c>
      <c r="C113" s="4">
        <v>780316.53166116751</v>
      </c>
      <c r="D113" s="4">
        <v>464654.99387276341</v>
      </c>
      <c r="E113" s="4">
        <v>922402.62466426205</v>
      </c>
      <c r="F113" s="4">
        <v>925597.6112169869</v>
      </c>
      <c r="G113" s="4">
        <v>515602.36577404838</v>
      </c>
      <c r="H113" s="4">
        <v>744702.59688647499</v>
      </c>
    </row>
    <row r="114" spans="1:8" ht="14.25" customHeight="1">
      <c r="A114" s="1">
        <v>113</v>
      </c>
      <c r="B114" s="1" t="s">
        <v>514</v>
      </c>
      <c r="C114" s="4">
        <v>306261.58697036479</v>
      </c>
      <c r="D114" s="4">
        <v>310373.64941302169</v>
      </c>
      <c r="E114" s="4">
        <v>502252.33187298203</v>
      </c>
      <c r="F114" s="4">
        <v>701051.59190496465</v>
      </c>
      <c r="G114" s="4">
        <v>937254.48077300237</v>
      </c>
      <c r="H114" s="4">
        <v>161823.65043904123</v>
      </c>
    </row>
    <row r="115" spans="1:8" ht="14.25" customHeight="1">
      <c r="A115" s="1">
        <v>114</v>
      </c>
      <c r="B115" s="1" t="s">
        <v>19</v>
      </c>
      <c r="C115" s="4">
        <v>166385.5261232169</v>
      </c>
      <c r="D115" s="4">
        <v>202003.6455058135</v>
      </c>
      <c r="E115" s="4">
        <v>135645.5187647586</v>
      </c>
      <c r="F115" s="4">
        <v>2520.6335904636167</v>
      </c>
      <c r="G115" s="4">
        <v>194503.54428996009</v>
      </c>
      <c r="H115" s="4">
        <v>22235.861476751161</v>
      </c>
    </row>
    <row r="116" spans="1:8" ht="14.25" customHeight="1">
      <c r="A116" s="1">
        <v>115</v>
      </c>
      <c r="B116" s="1" t="s">
        <v>900</v>
      </c>
      <c r="C116" s="4">
        <v>387814.59793286363</v>
      </c>
      <c r="D116" s="4">
        <v>432411.10934498149</v>
      </c>
      <c r="E116" s="4">
        <v>596285.32745065249</v>
      </c>
      <c r="F116" s="4">
        <v>604613.75924256933</v>
      </c>
      <c r="G116" s="4">
        <v>980019.71532445028</v>
      </c>
      <c r="H116" s="4">
        <v>542875.56846929155</v>
      </c>
    </row>
    <row r="117" spans="1:8" ht="14.25" customHeight="1">
      <c r="A117" s="1">
        <v>116</v>
      </c>
      <c r="B117" s="1" t="s">
        <v>1269</v>
      </c>
      <c r="C117" s="4">
        <v>879821.54520619498</v>
      </c>
      <c r="D117" s="4">
        <v>732090.27161878545</v>
      </c>
      <c r="E117" s="4">
        <v>823680.93312233943</v>
      </c>
      <c r="F117" s="4">
        <v>785995.49452751304</v>
      </c>
      <c r="G117" s="4">
        <v>199571.27763671544</v>
      </c>
      <c r="H117" s="4">
        <v>375169.51802733436</v>
      </c>
    </row>
    <row r="118" spans="1:8" ht="14.25" customHeight="1">
      <c r="A118" s="1">
        <v>117</v>
      </c>
      <c r="B118" s="1" t="s">
        <v>438</v>
      </c>
      <c r="C118" s="4">
        <v>253904.41044453328</v>
      </c>
      <c r="D118" s="4">
        <v>879447.3353643259</v>
      </c>
      <c r="E118" s="4">
        <v>454930.17615492427</v>
      </c>
      <c r="F118" s="4">
        <v>93964.506540143993</v>
      </c>
      <c r="G118" s="4">
        <v>576685.61763481912</v>
      </c>
      <c r="H118" s="4">
        <v>661206.84923797182</v>
      </c>
    </row>
    <row r="119" spans="1:8" ht="14.25" customHeight="1">
      <c r="A119" s="1">
        <v>118</v>
      </c>
      <c r="B119" s="1" t="s">
        <v>779</v>
      </c>
      <c r="C119" s="4">
        <v>821913.51264567079</v>
      </c>
      <c r="D119" s="4">
        <v>881887.49494663964</v>
      </c>
      <c r="E119" s="4">
        <v>366263.83176096622</v>
      </c>
      <c r="F119" s="4">
        <v>493255.89525733684</v>
      </c>
      <c r="G119" s="4">
        <v>907918.8604125136</v>
      </c>
      <c r="H119" s="4">
        <v>770389.44465984032</v>
      </c>
    </row>
    <row r="120" spans="1:8" ht="14.25" customHeight="1">
      <c r="A120" s="1">
        <v>119</v>
      </c>
      <c r="B120" s="1" t="s">
        <v>602</v>
      </c>
      <c r="C120" s="4">
        <v>807911.28955725662</v>
      </c>
      <c r="D120" s="4">
        <v>443237.48407631338</v>
      </c>
      <c r="E120" s="4">
        <v>199383.84186180148</v>
      </c>
      <c r="F120" s="4">
        <v>480781.53692290059</v>
      </c>
      <c r="G120" s="4">
        <v>234006.79644363665</v>
      </c>
      <c r="H120" s="4">
        <v>265486.63619190047</v>
      </c>
    </row>
    <row r="121" spans="1:8" ht="14.25" customHeight="1">
      <c r="A121" s="1">
        <v>120</v>
      </c>
      <c r="B121" s="1" t="s">
        <v>953</v>
      </c>
      <c r="C121" s="4">
        <v>910676.28712619527</v>
      </c>
      <c r="D121" s="4">
        <v>774340.06867702631</v>
      </c>
      <c r="E121" s="4">
        <v>527253.53232966422</v>
      </c>
      <c r="F121" s="4">
        <v>19934.075901059667</v>
      </c>
      <c r="G121" s="4">
        <v>214368.10888499604</v>
      </c>
      <c r="H121" s="4">
        <v>611480.00948470132</v>
      </c>
    </row>
    <row r="122" spans="1:8" ht="14.25" customHeight="1">
      <c r="A122" s="1">
        <v>121</v>
      </c>
      <c r="B122" s="1" t="s">
        <v>474</v>
      </c>
      <c r="C122" s="4">
        <v>354693.46541438362</v>
      </c>
      <c r="D122" s="4">
        <v>482373.70484905975</v>
      </c>
      <c r="E122" s="4">
        <v>420411.52239491651</v>
      </c>
      <c r="F122" s="4">
        <v>135683.02906094177</v>
      </c>
      <c r="G122" s="4">
        <v>638459.26284697058</v>
      </c>
      <c r="H122" s="4">
        <v>830108.15382326755</v>
      </c>
    </row>
    <row r="123" spans="1:8" ht="14.25" customHeight="1">
      <c r="A123" s="1">
        <v>122</v>
      </c>
      <c r="B123" s="1" t="s">
        <v>1205</v>
      </c>
      <c r="C123" s="4">
        <v>913377.56060172664</v>
      </c>
      <c r="D123" s="4">
        <v>346086.97247338126</v>
      </c>
      <c r="E123" s="4">
        <v>859013.30407524074</v>
      </c>
      <c r="F123" s="4">
        <v>352320.85015132173</v>
      </c>
      <c r="G123" s="4">
        <v>803750.88492779096</v>
      </c>
      <c r="H123" s="4">
        <v>795385.66248783085</v>
      </c>
    </row>
    <row r="124" spans="1:8" ht="14.25" customHeight="1">
      <c r="A124" s="1">
        <v>123</v>
      </c>
      <c r="B124" s="1" t="s">
        <v>1143</v>
      </c>
      <c r="C124" s="4">
        <v>139489.98325836693</v>
      </c>
      <c r="D124" s="4">
        <v>835518.26071378833</v>
      </c>
      <c r="E124" s="4">
        <v>165601.28772184945</v>
      </c>
      <c r="F124" s="4">
        <v>693530.56552372721</v>
      </c>
      <c r="G124" s="4">
        <v>794310.30611536326</v>
      </c>
      <c r="H124" s="4">
        <v>98096.769344663931</v>
      </c>
    </row>
    <row r="125" spans="1:8" ht="14.25" customHeight="1">
      <c r="A125" s="1">
        <v>124</v>
      </c>
      <c r="B125" s="1" t="s">
        <v>891</v>
      </c>
      <c r="C125" s="4">
        <v>241370.73512184448</v>
      </c>
      <c r="D125" s="4">
        <v>464253.99304247554</v>
      </c>
      <c r="E125" s="4">
        <v>96296.101603022486</v>
      </c>
      <c r="F125" s="4">
        <v>349059.22845024546</v>
      </c>
      <c r="G125" s="4">
        <v>370649.13011118537</v>
      </c>
      <c r="H125" s="4">
        <v>72385.714030820396</v>
      </c>
    </row>
    <row r="126" spans="1:8" ht="14.25" customHeight="1">
      <c r="A126" s="1">
        <v>125</v>
      </c>
      <c r="B126" s="1" t="s">
        <v>667</v>
      </c>
      <c r="C126" s="4">
        <v>654297.71372531378</v>
      </c>
      <c r="D126" s="4">
        <v>143279.99348081011</v>
      </c>
      <c r="E126" s="4">
        <v>477722.90481769707</v>
      </c>
      <c r="F126" s="4">
        <v>870853.2017308136</v>
      </c>
      <c r="G126" s="4">
        <v>396027.18122604175</v>
      </c>
      <c r="H126" s="4">
        <v>761438.78210632259</v>
      </c>
    </row>
    <row r="127" spans="1:8" ht="14.25" customHeight="1">
      <c r="A127" s="1">
        <v>126</v>
      </c>
      <c r="B127" s="1" t="s">
        <v>229</v>
      </c>
      <c r="C127" s="4">
        <v>638964.92579863756</v>
      </c>
      <c r="D127" s="4">
        <v>716738.79943939485</v>
      </c>
      <c r="E127" s="4">
        <v>690219.34893037798</v>
      </c>
      <c r="F127" s="4">
        <v>462648.30636052554</v>
      </c>
      <c r="G127" s="4">
        <v>918685.63443550817</v>
      </c>
      <c r="H127" s="4">
        <v>938692.96552726859</v>
      </c>
    </row>
    <row r="128" spans="1:8" ht="14.25" customHeight="1">
      <c r="A128" s="1">
        <v>127</v>
      </c>
      <c r="B128" s="1" t="s">
        <v>839</v>
      </c>
      <c r="C128" s="4">
        <v>596712.0088537652</v>
      </c>
      <c r="D128" s="4">
        <v>549245.34104148974</v>
      </c>
      <c r="E128" s="4">
        <v>652243.18394957576</v>
      </c>
      <c r="F128" s="4">
        <v>910390.72716351529</v>
      </c>
      <c r="G128" s="4">
        <v>483597.41762730514</v>
      </c>
      <c r="H128" s="4">
        <v>148919.93121816337</v>
      </c>
    </row>
    <row r="129" spans="1:8" ht="14.25" customHeight="1">
      <c r="A129" s="1">
        <v>128</v>
      </c>
      <c r="B129" s="1" t="s">
        <v>974</v>
      </c>
      <c r="C129" s="4">
        <v>437459.51037834509</v>
      </c>
      <c r="D129" s="4">
        <v>705021.5011137611</v>
      </c>
      <c r="E129" s="4">
        <v>243164.95790310766</v>
      </c>
      <c r="F129" s="4">
        <v>149303.37180037855</v>
      </c>
      <c r="G129" s="4">
        <v>460038.15765022469</v>
      </c>
      <c r="H129" s="4">
        <v>968816.43375997245</v>
      </c>
    </row>
    <row r="130" spans="1:8" ht="14.25" customHeight="1">
      <c r="A130" s="1">
        <v>129</v>
      </c>
      <c r="B130" s="1" t="s">
        <v>1011</v>
      </c>
      <c r="C130" s="4">
        <v>16670.638811725479</v>
      </c>
      <c r="D130" s="4">
        <v>69359.778104586818</v>
      </c>
      <c r="E130" s="4">
        <v>139119.76706048977</v>
      </c>
      <c r="F130" s="4">
        <v>733231.67645381985</v>
      </c>
      <c r="G130" s="4">
        <v>870201.48512847384</v>
      </c>
      <c r="H130" s="4">
        <v>740133.98414950992</v>
      </c>
    </row>
    <row r="131" spans="1:8" ht="14.25" customHeight="1">
      <c r="A131" s="1">
        <v>130</v>
      </c>
      <c r="B131" s="1" t="s">
        <v>1226</v>
      </c>
      <c r="C131" s="4">
        <v>582000.07268282317</v>
      </c>
      <c r="D131" s="4">
        <v>442356.68136527995</v>
      </c>
      <c r="E131" s="4">
        <v>249926.57465951663</v>
      </c>
      <c r="F131" s="4">
        <v>882131.72211198404</v>
      </c>
      <c r="G131" s="4">
        <v>470034.00782205194</v>
      </c>
      <c r="H131" s="4">
        <v>919802.14221467532</v>
      </c>
    </row>
    <row r="132" spans="1:8" ht="14.25" customHeight="1">
      <c r="A132" s="1">
        <v>131</v>
      </c>
      <c r="B132" s="1" t="s">
        <v>1221</v>
      </c>
      <c r="C132" s="4">
        <v>383209.22037160554</v>
      </c>
      <c r="D132" s="4">
        <v>48804.636356671537</v>
      </c>
      <c r="E132" s="4">
        <v>979756.75921415724</v>
      </c>
      <c r="F132" s="4">
        <v>567318.79769841686</v>
      </c>
      <c r="G132" s="4">
        <v>872215.07912136428</v>
      </c>
      <c r="H132" s="4">
        <v>240724.30435431169</v>
      </c>
    </row>
    <row r="133" spans="1:8" ht="14.25" customHeight="1">
      <c r="A133" s="1">
        <v>132</v>
      </c>
      <c r="B133" s="1" t="s">
        <v>671</v>
      </c>
      <c r="C133" s="4">
        <v>348138.65653749945</v>
      </c>
      <c r="D133" s="4">
        <v>615053.34945915802</v>
      </c>
      <c r="E133" s="4">
        <v>106605.8224914298</v>
      </c>
      <c r="F133" s="4">
        <v>381567.58319538378</v>
      </c>
      <c r="G133" s="4">
        <v>166423.67669401437</v>
      </c>
      <c r="H133" s="4">
        <v>668809.36874044675</v>
      </c>
    </row>
    <row r="134" spans="1:8" ht="14.25" customHeight="1">
      <c r="A134" s="1">
        <v>133</v>
      </c>
      <c r="B134" s="1" t="s">
        <v>182</v>
      </c>
      <c r="C134" s="4">
        <v>160141.09031145828</v>
      </c>
      <c r="D134" s="4">
        <v>995697.25258902903</v>
      </c>
      <c r="E134" s="4">
        <v>530006.20057890285</v>
      </c>
      <c r="F134" s="4">
        <v>681114.72599171789</v>
      </c>
      <c r="G134" s="4">
        <v>831455.28416737856</v>
      </c>
      <c r="H134" s="4">
        <v>743860.21386925888</v>
      </c>
    </row>
    <row r="135" spans="1:8" ht="14.25" customHeight="1">
      <c r="A135" s="1">
        <v>134</v>
      </c>
      <c r="B135" s="1" t="s">
        <v>1127</v>
      </c>
      <c r="C135" s="4">
        <v>660271.08917401859</v>
      </c>
      <c r="D135" s="4">
        <v>802799.97512466263</v>
      </c>
      <c r="E135" s="4">
        <v>571362.18697041727</v>
      </c>
      <c r="F135" s="4">
        <v>599907.15989461378</v>
      </c>
      <c r="G135" s="4">
        <v>63186.613220997831</v>
      </c>
      <c r="H135" s="4">
        <v>779424.18757696706</v>
      </c>
    </row>
    <row r="136" spans="1:8" ht="14.25" customHeight="1">
      <c r="A136" s="1">
        <v>135</v>
      </c>
      <c r="B136" s="1" t="s">
        <v>1272</v>
      </c>
      <c r="C136" s="4">
        <v>191835.70993163114</v>
      </c>
      <c r="D136" s="4">
        <v>553480.34797495732</v>
      </c>
      <c r="E136" s="4">
        <v>967503.77982639091</v>
      </c>
      <c r="F136" s="4">
        <v>901014.22200956277</v>
      </c>
      <c r="G136" s="4">
        <v>372275.39491170971</v>
      </c>
      <c r="H136" s="4">
        <v>663724.59915896086</v>
      </c>
    </row>
    <row r="137" spans="1:8" ht="14.25" customHeight="1">
      <c r="A137" s="1">
        <v>136</v>
      </c>
      <c r="B137" s="1" t="s">
        <v>505</v>
      </c>
      <c r="C137" s="4">
        <v>617052.38694782869</v>
      </c>
      <c r="D137" s="4">
        <v>274175.53818282194</v>
      </c>
      <c r="E137" s="4">
        <v>271656.4109935172</v>
      </c>
      <c r="F137" s="4">
        <v>630124.05408534827</v>
      </c>
      <c r="G137" s="4">
        <v>812422.8977840615</v>
      </c>
      <c r="H137" s="4">
        <v>994776.19792527333</v>
      </c>
    </row>
    <row r="138" spans="1:8" ht="14.25" customHeight="1">
      <c r="A138" s="1">
        <v>137</v>
      </c>
      <c r="B138" s="1" t="s">
        <v>871</v>
      </c>
      <c r="C138" s="4">
        <v>490014.93144399719</v>
      </c>
      <c r="D138" s="4">
        <v>874101.05795555003</v>
      </c>
      <c r="E138" s="4">
        <v>830205.18743569194</v>
      </c>
      <c r="F138" s="4">
        <v>643495.91423754708</v>
      </c>
      <c r="G138" s="4">
        <v>31554.239095999194</v>
      </c>
      <c r="H138" s="4">
        <v>40530.979447485515</v>
      </c>
    </row>
    <row r="139" spans="1:8" ht="14.25" customHeight="1">
      <c r="A139" s="1">
        <v>138</v>
      </c>
      <c r="B139" s="1" t="s">
        <v>1291</v>
      </c>
      <c r="C139" s="4">
        <v>659246.12474120676</v>
      </c>
      <c r="D139" s="4">
        <v>407328.53616156586</v>
      </c>
      <c r="E139" s="4">
        <v>194831.32757033227</v>
      </c>
      <c r="F139" s="4">
        <v>51198.248682575941</v>
      </c>
      <c r="G139" s="4">
        <v>822071.57576397317</v>
      </c>
      <c r="H139" s="4">
        <v>861046.4373027581</v>
      </c>
    </row>
    <row r="140" spans="1:8" ht="14.25" customHeight="1">
      <c r="A140" s="1">
        <v>139</v>
      </c>
      <c r="B140" s="1" t="s">
        <v>94</v>
      </c>
      <c r="C140" s="4">
        <v>996756.37924698589</v>
      </c>
      <c r="D140" s="4">
        <v>64794.000947823064</v>
      </c>
      <c r="E140" s="4">
        <v>294673.46352612413</v>
      </c>
      <c r="F140" s="4">
        <v>43966.109309024556</v>
      </c>
      <c r="G140" s="4">
        <v>755936.29217329074</v>
      </c>
      <c r="H140" s="4">
        <v>984854.40187496773</v>
      </c>
    </row>
    <row r="141" spans="1:8" ht="14.25" customHeight="1">
      <c r="A141" s="1">
        <v>140</v>
      </c>
      <c r="B141" s="1" t="s">
        <v>78</v>
      </c>
      <c r="C141" s="4">
        <v>532270.49273520487</v>
      </c>
      <c r="D141" s="4">
        <v>367800.49199306295</v>
      </c>
      <c r="E141" s="4">
        <v>572780.95509440464</v>
      </c>
      <c r="F141" s="4">
        <v>822728.16291563318</v>
      </c>
      <c r="G141" s="4">
        <v>281053.06939671584</v>
      </c>
      <c r="H141" s="4">
        <v>938512.18179663678</v>
      </c>
    </row>
    <row r="142" spans="1:8" ht="14.25" customHeight="1">
      <c r="A142" s="1">
        <v>141</v>
      </c>
      <c r="B142" s="1" t="s">
        <v>1218</v>
      </c>
      <c r="C142" s="4">
        <v>710884.43737460254</v>
      </c>
      <c r="D142" s="4">
        <v>718743.23678395466</v>
      </c>
      <c r="E142" s="4">
        <v>65309.322529988778</v>
      </c>
      <c r="F142" s="4">
        <v>73535.070269088348</v>
      </c>
      <c r="G142" s="4">
        <v>726760.0742650039</v>
      </c>
      <c r="H142" s="4">
        <v>278089.48907318886</v>
      </c>
    </row>
    <row r="143" spans="1:8" ht="14.25" customHeight="1">
      <c r="A143" s="1">
        <v>142</v>
      </c>
      <c r="B143" s="1" t="s">
        <v>186</v>
      </c>
      <c r="C143" s="4">
        <v>358916.23578123003</v>
      </c>
      <c r="D143" s="4">
        <v>79459.181930622508</v>
      </c>
      <c r="E143" s="4">
        <v>426679.11247977341</v>
      </c>
      <c r="F143" s="4">
        <v>372457.12885788386</v>
      </c>
      <c r="G143" s="4">
        <v>433603.67399211723</v>
      </c>
      <c r="H143" s="4">
        <v>21678.441687943749</v>
      </c>
    </row>
    <row r="144" spans="1:8" ht="14.25" customHeight="1">
      <c r="A144" s="1">
        <v>143</v>
      </c>
      <c r="B144" s="1" t="s">
        <v>725</v>
      </c>
      <c r="C144" s="4">
        <v>396204.58653229562</v>
      </c>
      <c r="D144" s="4">
        <v>148283.75910501412</v>
      </c>
      <c r="E144" s="4">
        <v>167289.74183461821</v>
      </c>
      <c r="F144" s="4">
        <v>312301.73520720471</v>
      </c>
      <c r="G144" s="4">
        <v>754963.12282774784</v>
      </c>
      <c r="H144" s="4">
        <v>101126.72493383846</v>
      </c>
    </row>
    <row r="145" spans="1:8" ht="14.25" customHeight="1">
      <c r="A145" s="1">
        <v>144</v>
      </c>
      <c r="B145" s="1" t="s">
        <v>136</v>
      </c>
      <c r="C145" s="4">
        <v>490159.49035951553</v>
      </c>
      <c r="D145" s="4">
        <v>335348.2128273847</v>
      </c>
      <c r="E145" s="4">
        <v>330924.42432462814</v>
      </c>
      <c r="F145" s="4">
        <v>327277.8939890943</v>
      </c>
      <c r="G145" s="4">
        <v>234255.51993091486</v>
      </c>
      <c r="H145" s="4">
        <v>42965.50983840863</v>
      </c>
    </row>
    <row r="146" spans="1:8" ht="14.25" customHeight="1">
      <c r="A146" s="1">
        <v>145</v>
      </c>
      <c r="B146" s="1" t="s">
        <v>1298</v>
      </c>
      <c r="C146" s="4">
        <v>757430.59528014832</v>
      </c>
      <c r="D146" s="4">
        <v>953191.2299846703</v>
      </c>
      <c r="E146" s="4">
        <v>931992.01324917376</v>
      </c>
      <c r="F146" s="4">
        <v>706925.80752886052</v>
      </c>
      <c r="G146" s="4">
        <v>294964.67740726186</v>
      </c>
      <c r="H146" s="4">
        <v>977244.25251321343</v>
      </c>
    </row>
    <row r="147" spans="1:8" ht="14.25" customHeight="1">
      <c r="A147" s="1">
        <v>146</v>
      </c>
      <c r="B147" s="1" t="s">
        <v>413</v>
      </c>
      <c r="C147" s="4">
        <v>629126.58741194406</v>
      </c>
      <c r="D147" s="4">
        <v>397542.11374544445</v>
      </c>
      <c r="E147" s="4">
        <v>865409.4472872488</v>
      </c>
      <c r="F147" s="4">
        <v>120497.69830133551</v>
      </c>
      <c r="G147" s="4">
        <v>623614.65176882804</v>
      </c>
      <c r="H147" s="4">
        <v>361976.81129560375</v>
      </c>
    </row>
    <row r="148" spans="1:8" ht="14.25" customHeight="1">
      <c r="A148" s="1">
        <v>147</v>
      </c>
      <c r="B148" s="1" t="s">
        <v>853</v>
      </c>
      <c r="C148" s="4">
        <v>262760.18856393365</v>
      </c>
      <c r="D148" s="4">
        <v>623451.63657908025</v>
      </c>
      <c r="E148" s="4">
        <v>138515.29735281531</v>
      </c>
      <c r="F148" s="4">
        <v>421961.53203193087</v>
      </c>
      <c r="G148" s="4">
        <v>727434.84042823</v>
      </c>
      <c r="H148" s="4">
        <v>712927.93754179182</v>
      </c>
    </row>
    <row r="149" spans="1:8" ht="14.25" customHeight="1">
      <c r="A149" s="1">
        <v>148</v>
      </c>
      <c r="B149" s="1" t="s">
        <v>511</v>
      </c>
      <c r="C149" s="4">
        <v>177598.22184565972</v>
      </c>
      <c r="D149" s="4">
        <v>171592.64615202908</v>
      </c>
      <c r="E149" s="4">
        <v>244126.06398373449</v>
      </c>
      <c r="F149" s="4">
        <v>280228.22828741174</v>
      </c>
      <c r="G149" s="4">
        <v>151494.73019786802</v>
      </c>
      <c r="H149" s="4">
        <v>430007.54387475125</v>
      </c>
    </row>
    <row r="150" spans="1:8" ht="14.25" customHeight="1">
      <c r="A150" s="1">
        <v>149</v>
      </c>
      <c r="B150" s="1" t="s">
        <v>552</v>
      </c>
      <c r="C150" s="4">
        <v>917425.75004662166</v>
      </c>
      <c r="D150" s="4">
        <v>718359.46516593941</v>
      </c>
      <c r="E150" s="4">
        <v>464911.08565210406</v>
      </c>
      <c r="F150" s="4">
        <v>977882.04150453932</v>
      </c>
      <c r="G150" s="4">
        <v>56810.314781191475</v>
      </c>
      <c r="H150" s="4">
        <v>916879.06484117033</v>
      </c>
    </row>
    <row r="151" spans="1:8" ht="14.25" customHeight="1">
      <c r="A151" s="1">
        <v>150</v>
      </c>
      <c r="B151" s="1" t="s">
        <v>117</v>
      </c>
      <c r="C151" s="4">
        <v>779029.05645370367</v>
      </c>
      <c r="D151" s="4">
        <v>94159.623406904764</v>
      </c>
      <c r="E151" s="4">
        <v>201275.10071326536</v>
      </c>
      <c r="F151" s="4">
        <v>791131.81686375069</v>
      </c>
      <c r="G151" s="4">
        <v>472008.12651602045</v>
      </c>
      <c r="H151" s="4">
        <v>572810.95406045811</v>
      </c>
    </row>
    <row r="152" spans="1:8" ht="14.25" customHeight="1">
      <c r="A152" s="1">
        <v>151</v>
      </c>
      <c r="B152" s="1" t="s">
        <v>215</v>
      </c>
      <c r="C152" s="4">
        <v>84217.644617319733</v>
      </c>
      <c r="D152" s="4">
        <v>225806.30945567854</v>
      </c>
      <c r="E152" s="4">
        <v>308477.33952281397</v>
      </c>
      <c r="F152" s="4">
        <v>4761.8716389415395</v>
      </c>
      <c r="G152" s="4">
        <v>429953.2624896749</v>
      </c>
      <c r="H152" s="4">
        <v>480015.7452750855</v>
      </c>
    </row>
    <row r="153" spans="1:8" ht="14.25" customHeight="1">
      <c r="A153" s="1">
        <v>152</v>
      </c>
      <c r="B153" s="1" t="s">
        <v>381</v>
      </c>
      <c r="C153" s="4">
        <v>256248.86948969751</v>
      </c>
      <c r="D153" s="4">
        <v>632251.38189596287</v>
      </c>
      <c r="E153" s="4">
        <v>392091.89911716781</v>
      </c>
      <c r="F153" s="4">
        <v>465364.28158754593</v>
      </c>
      <c r="G153" s="4">
        <v>666058.11749312177</v>
      </c>
      <c r="H153" s="4">
        <v>820352.90239730664</v>
      </c>
    </row>
    <row r="154" spans="1:8" ht="14.25" customHeight="1">
      <c r="A154" s="1">
        <v>153</v>
      </c>
      <c r="B154" s="1" t="s">
        <v>1028</v>
      </c>
      <c r="C154" s="4">
        <v>34901.974153832452</v>
      </c>
      <c r="D154" s="4">
        <v>296988.77512344689</v>
      </c>
      <c r="E154" s="4">
        <v>608116.45567995904</v>
      </c>
      <c r="F154" s="4">
        <v>460523.17738978408</v>
      </c>
      <c r="G154" s="4">
        <v>690839.63843513688</v>
      </c>
      <c r="H154" s="4">
        <v>172680.28112606239</v>
      </c>
    </row>
    <row r="155" spans="1:8" ht="14.25" customHeight="1">
      <c r="A155" s="1">
        <v>154</v>
      </c>
      <c r="B155" s="1" t="s">
        <v>1242</v>
      </c>
      <c r="C155" s="4">
        <v>304583.91821157205</v>
      </c>
      <c r="D155" s="4">
        <v>968725.43831289129</v>
      </c>
      <c r="E155" s="4">
        <v>614792.55723900034</v>
      </c>
      <c r="F155" s="4">
        <v>956015.98069063493</v>
      </c>
      <c r="G155" s="4">
        <v>559535.3535794334</v>
      </c>
      <c r="H155" s="4">
        <v>504093.25995945052</v>
      </c>
    </row>
    <row r="156" spans="1:8" ht="14.25" customHeight="1">
      <c r="A156" s="1">
        <v>155</v>
      </c>
      <c r="B156" s="1" t="s">
        <v>466</v>
      </c>
      <c r="C156" s="4">
        <v>700589.0731640443</v>
      </c>
      <c r="D156" s="4">
        <v>449533.68648395373</v>
      </c>
      <c r="E156" s="4">
        <v>925007.62853943056</v>
      </c>
      <c r="F156" s="4">
        <v>380344.12822372874</v>
      </c>
      <c r="G156" s="4">
        <v>352611.75763160537</v>
      </c>
      <c r="H156" s="4">
        <v>966930.01249738887</v>
      </c>
    </row>
    <row r="157" spans="1:8" ht="14.25" customHeight="1">
      <c r="A157" s="1">
        <v>156</v>
      </c>
      <c r="B157" s="1" t="s">
        <v>1019</v>
      </c>
      <c r="C157" s="4">
        <v>337991.74146098411</v>
      </c>
      <c r="D157" s="4">
        <v>984274.00173707912</v>
      </c>
      <c r="E157" s="4">
        <v>9667.0816093907815</v>
      </c>
      <c r="F157" s="4">
        <v>788286.39345965476</v>
      </c>
      <c r="G157" s="4">
        <v>540582.50634356285</v>
      </c>
      <c r="H157" s="4">
        <v>953646.5937313108</v>
      </c>
    </row>
    <row r="158" spans="1:8" ht="14.25" customHeight="1">
      <c r="A158" s="1">
        <v>157</v>
      </c>
      <c r="B158" s="1" t="s">
        <v>1318</v>
      </c>
      <c r="C158" s="4">
        <v>629231.92476298974</v>
      </c>
      <c r="D158" s="4">
        <v>588905.42097086005</v>
      </c>
      <c r="E158" s="4">
        <v>443667.32462203049</v>
      </c>
      <c r="F158" s="4">
        <v>502205.41170625942</v>
      </c>
      <c r="G158" s="4">
        <v>791594.14543178689</v>
      </c>
      <c r="H158" s="4">
        <v>609291.02916066046</v>
      </c>
    </row>
    <row r="159" spans="1:8" ht="14.25" customHeight="1">
      <c r="A159" s="1">
        <v>158</v>
      </c>
      <c r="B159" s="1" t="s">
        <v>386</v>
      </c>
      <c r="C159" s="4">
        <v>499726.43292730546</v>
      </c>
      <c r="D159" s="4">
        <v>467924.92220974428</v>
      </c>
      <c r="E159" s="4">
        <v>8696.5387989583196</v>
      </c>
      <c r="F159" s="4">
        <v>438635.98409342027</v>
      </c>
      <c r="G159" s="4">
        <v>109087.36311084483</v>
      </c>
      <c r="H159" s="4">
        <v>11315.376563408863</v>
      </c>
    </row>
    <row r="160" spans="1:8" ht="14.25" customHeight="1">
      <c r="A160" s="1">
        <v>159</v>
      </c>
      <c r="B160" s="1" t="s">
        <v>935</v>
      </c>
      <c r="C160" s="4">
        <v>185244.34977205328</v>
      </c>
      <c r="D160" s="4">
        <v>259009.61869586341</v>
      </c>
      <c r="E160" s="4">
        <v>362620.79441488418</v>
      </c>
      <c r="F160" s="4">
        <v>449875.25204606802</v>
      </c>
      <c r="G160" s="4">
        <v>204623.64293416007</v>
      </c>
      <c r="H160" s="4">
        <v>209672.83539601535</v>
      </c>
    </row>
    <row r="161" spans="1:8" ht="14.25" customHeight="1">
      <c r="A161" s="1">
        <v>160</v>
      </c>
      <c r="B161" s="1" t="s">
        <v>386</v>
      </c>
      <c r="C161" s="4">
        <v>499726.43292730546</v>
      </c>
      <c r="D161" s="4">
        <v>467924.92220974428</v>
      </c>
      <c r="E161" s="4">
        <v>8696.5387989583196</v>
      </c>
      <c r="F161" s="4">
        <v>438635.98409342027</v>
      </c>
      <c r="G161" s="4">
        <v>109087.36311084483</v>
      </c>
      <c r="H161" s="4">
        <v>11315.376563408863</v>
      </c>
    </row>
    <row r="162" spans="1:8" ht="14.25" customHeight="1">
      <c r="A162" s="1">
        <v>161</v>
      </c>
      <c r="B162" s="1" t="s">
        <v>1036</v>
      </c>
      <c r="C162" s="4">
        <v>137408.44381778882</v>
      </c>
      <c r="D162" s="4">
        <v>128028.28719373138</v>
      </c>
      <c r="E162" s="4">
        <v>305084.14497817092</v>
      </c>
      <c r="F162" s="4">
        <v>384216.98154120031</v>
      </c>
      <c r="G162" s="4">
        <v>881201.26671173377</v>
      </c>
      <c r="H162" s="4">
        <v>637980.68628165382</v>
      </c>
    </row>
    <row r="163" spans="1:8" ht="14.25" customHeight="1">
      <c r="A163" s="1">
        <v>162</v>
      </c>
      <c r="B163" s="1" t="s">
        <v>618</v>
      </c>
      <c r="C163" s="4">
        <v>147323.8606125259</v>
      </c>
      <c r="D163" s="4">
        <v>8659.976698238981</v>
      </c>
      <c r="E163" s="4">
        <v>159308.68141435256</v>
      </c>
      <c r="F163" s="4">
        <v>40547.719786869777</v>
      </c>
      <c r="G163" s="4">
        <v>105279.41698286947</v>
      </c>
      <c r="H163" s="4">
        <v>210777.01441315367</v>
      </c>
    </row>
    <row r="164" spans="1:8" ht="14.25" customHeight="1">
      <c r="A164" s="1">
        <v>163</v>
      </c>
      <c r="B164" s="1" t="s">
        <v>750</v>
      </c>
      <c r="C164" s="4">
        <v>717898.49003125343</v>
      </c>
      <c r="D164" s="4">
        <v>575932.29641373199</v>
      </c>
      <c r="E164" s="4">
        <v>434202.20860311441</v>
      </c>
      <c r="F164" s="4">
        <v>439418.48771773273</v>
      </c>
      <c r="G164" s="4">
        <v>918025.71307399392</v>
      </c>
      <c r="H164" s="4">
        <v>20342.364424514424</v>
      </c>
    </row>
    <row r="165" spans="1:8" ht="14.25" customHeight="1">
      <c r="A165" s="1">
        <v>164</v>
      </c>
      <c r="B165" s="1" t="s">
        <v>966</v>
      </c>
      <c r="C165" s="4">
        <v>999994.45743130194</v>
      </c>
      <c r="D165" s="4">
        <v>399148.61462972994</v>
      </c>
      <c r="E165" s="4">
        <v>17322.998704940474</v>
      </c>
      <c r="F165" s="4">
        <v>399804.380480255</v>
      </c>
      <c r="G165" s="4">
        <v>547564.68930936325</v>
      </c>
      <c r="H165" s="4">
        <v>461041.76543280075</v>
      </c>
    </row>
    <row r="166" spans="1:8" ht="14.25" customHeight="1">
      <c r="A166" s="1">
        <v>165</v>
      </c>
      <c r="B166" s="1" t="s">
        <v>1141</v>
      </c>
      <c r="C166" s="4">
        <v>752456.59358857956</v>
      </c>
      <c r="D166" s="4">
        <v>768422.66419774981</v>
      </c>
      <c r="E166" s="4">
        <v>377782.97275092499</v>
      </c>
      <c r="F166" s="4">
        <v>892443.16897493391</v>
      </c>
      <c r="G166" s="4">
        <v>93792.46785903917</v>
      </c>
      <c r="H166" s="4">
        <v>964147.03269777587</v>
      </c>
    </row>
    <row r="167" spans="1:8" ht="14.25" customHeight="1">
      <c r="A167" s="1">
        <v>166</v>
      </c>
      <c r="B167" s="1" t="s">
        <v>403</v>
      </c>
      <c r="C167" s="4">
        <v>218637.92090903124</v>
      </c>
      <c r="D167" s="4">
        <v>77874.797655265065</v>
      </c>
      <c r="E167" s="4">
        <v>996581.0987268337</v>
      </c>
      <c r="F167" s="4">
        <v>880395.17194181762</v>
      </c>
      <c r="G167" s="4">
        <v>943244.27886042441</v>
      </c>
      <c r="H167" s="4">
        <v>678889.8362645111</v>
      </c>
    </row>
    <row r="168" spans="1:8" ht="14.25" customHeight="1">
      <c r="A168" s="1">
        <v>167</v>
      </c>
      <c r="B168" s="1" t="s">
        <v>1323</v>
      </c>
      <c r="C168" s="4">
        <v>306255.39054239867</v>
      </c>
      <c r="D168" s="4">
        <v>913804.79318594036</v>
      </c>
      <c r="E168" s="4">
        <v>597154.97876028123</v>
      </c>
      <c r="F168" s="4">
        <v>865886.1016610139</v>
      </c>
      <c r="G168" s="4">
        <v>683000.14405147312</v>
      </c>
      <c r="H168" s="4">
        <v>591988.01927743386</v>
      </c>
    </row>
    <row r="169" spans="1:8" ht="14.25" customHeight="1">
      <c r="A169" s="1">
        <v>168</v>
      </c>
      <c r="B169" s="1" t="s">
        <v>990</v>
      </c>
      <c r="C169" s="4">
        <v>456199.70401133416</v>
      </c>
      <c r="D169" s="4">
        <v>939829.78779804229</v>
      </c>
      <c r="E169" s="4">
        <v>521624.83467160468</v>
      </c>
      <c r="F169" s="4">
        <v>724734.46077877306</v>
      </c>
      <c r="G169" s="4">
        <v>497123.80279225664</v>
      </c>
      <c r="H169" s="4">
        <v>798192.4868495774</v>
      </c>
    </row>
    <row r="170" spans="1:8" ht="14.25" customHeight="1">
      <c r="A170" s="1">
        <v>169</v>
      </c>
      <c r="B170" s="1" t="s">
        <v>664</v>
      </c>
      <c r="C170" s="4">
        <v>661499.05227829481</v>
      </c>
      <c r="D170" s="4">
        <v>324962.27973673207</v>
      </c>
      <c r="E170" s="4">
        <v>792277.06690061395</v>
      </c>
      <c r="F170" s="4">
        <v>137421.53289443103</v>
      </c>
      <c r="G170" s="4">
        <v>168229.82720855673</v>
      </c>
      <c r="H170" s="4">
        <v>371817.10936279933</v>
      </c>
    </row>
    <row r="171" spans="1:8" ht="14.25" customHeight="1">
      <c r="A171" s="1">
        <v>170</v>
      </c>
      <c r="B171" s="1" t="s">
        <v>811</v>
      </c>
      <c r="C171" s="4">
        <v>49625.462632214789</v>
      </c>
      <c r="D171" s="4">
        <v>394273.09123653697</v>
      </c>
      <c r="E171" s="4">
        <v>62811.277878223271</v>
      </c>
      <c r="F171" s="4">
        <v>589739.98738453921</v>
      </c>
      <c r="G171" s="4">
        <v>328790.61709992232</v>
      </c>
      <c r="H171" s="4">
        <v>761864.31141450489</v>
      </c>
    </row>
    <row r="172" spans="1:8" ht="14.25" customHeight="1">
      <c r="A172" s="1">
        <v>171</v>
      </c>
      <c r="B172" s="1" t="s">
        <v>880</v>
      </c>
      <c r="C172" s="4">
        <v>417209.5808152291</v>
      </c>
      <c r="D172" s="4">
        <v>460152.42091439647</v>
      </c>
      <c r="E172" s="4">
        <v>550716.30921756849</v>
      </c>
      <c r="F172" s="4">
        <v>974595.60061010858</v>
      </c>
      <c r="G172" s="4">
        <v>245697.36364189564</v>
      </c>
      <c r="H172" s="4">
        <v>749350.02194254601</v>
      </c>
    </row>
    <row r="173" spans="1:8" ht="14.25" customHeight="1">
      <c r="A173" s="1">
        <v>172</v>
      </c>
      <c r="B173" s="1" t="s">
        <v>1039</v>
      </c>
      <c r="C173" s="4">
        <v>327021.81113051844</v>
      </c>
      <c r="D173" s="4">
        <v>606874.18012372253</v>
      </c>
      <c r="E173" s="4">
        <v>661680.59514352959</v>
      </c>
      <c r="F173" s="4">
        <v>836855.79475579783</v>
      </c>
      <c r="G173" s="4">
        <v>180397.10272707709</v>
      </c>
      <c r="H173" s="4">
        <v>160960.11076744655</v>
      </c>
    </row>
    <row r="174" spans="1:8" ht="14.25" customHeight="1">
      <c r="A174" s="1">
        <v>173</v>
      </c>
      <c r="B174" s="1" t="s">
        <v>511</v>
      </c>
      <c r="C174" s="4">
        <v>177598.22184565972</v>
      </c>
      <c r="D174" s="4">
        <v>171592.64615202908</v>
      </c>
      <c r="E174" s="4">
        <v>244126.06398373449</v>
      </c>
      <c r="F174" s="4">
        <v>280228.22828741174</v>
      </c>
      <c r="G174" s="4">
        <v>151494.73019786802</v>
      </c>
      <c r="H174" s="4">
        <v>430007.54387475125</v>
      </c>
    </row>
    <row r="175" spans="1:8" ht="14.25" customHeight="1">
      <c r="A175" s="1">
        <v>174</v>
      </c>
      <c r="B175" s="1" t="s">
        <v>136</v>
      </c>
      <c r="C175" s="4">
        <v>490159.49035951553</v>
      </c>
      <c r="D175" s="4">
        <v>335348.2128273847</v>
      </c>
      <c r="E175" s="4">
        <v>330924.42432462814</v>
      </c>
      <c r="F175" s="4">
        <v>327277.8939890943</v>
      </c>
      <c r="G175" s="4">
        <v>234255.51993091486</v>
      </c>
      <c r="H175" s="4">
        <v>42965.50983840863</v>
      </c>
    </row>
    <row r="176" spans="1:8" ht="14.25" customHeight="1">
      <c r="A176" s="1">
        <v>175</v>
      </c>
      <c r="B176" s="1" t="s">
        <v>787</v>
      </c>
      <c r="C176" s="4">
        <v>158812.27940088595</v>
      </c>
      <c r="D176" s="4">
        <v>598103.69814026693</v>
      </c>
      <c r="E176" s="4">
        <v>986154.75231767679</v>
      </c>
      <c r="F176" s="4">
        <v>535385.10416877677</v>
      </c>
      <c r="G176" s="4">
        <v>514376.15441490215</v>
      </c>
      <c r="H176" s="4">
        <v>981986.50234694092</v>
      </c>
    </row>
    <row r="177" spans="1:8" ht="14.25" customHeight="1">
      <c r="A177" s="1">
        <v>176</v>
      </c>
      <c r="B177" s="1" t="s">
        <v>384</v>
      </c>
      <c r="C177" s="4">
        <v>4710.2784170380828</v>
      </c>
      <c r="D177" s="4">
        <v>243746.96716253136</v>
      </c>
      <c r="E177" s="4">
        <v>227917.99029063049</v>
      </c>
      <c r="F177" s="4">
        <v>459782.54045078962</v>
      </c>
      <c r="G177" s="4">
        <v>278185.67956509383</v>
      </c>
      <c r="H177" s="4">
        <v>170334.95319934606</v>
      </c>
    </row>
    <row r="178" spans="1:8" ht="14.25" customHeight="1">
      <c r="A178" s="1">
        <v>177</v>
      </c>
      <c r="B178" s="1" t="s">
        <v>273</v>
      </c>
      <c r="C178" s="4">
        <v>917898.93049577449</v>
      </c>
      <c r="D178" s="4">
        <v>938213.61422890984</v>
      </c>
      <c r="E178" s="4">
        <v>846783.7904636676</v>
      </c>
      <c r="F178" s="4">
        <v>535422.24903207936</v>
      </c>
      <c r="G178" s="4">
        <v>540075.03183015971</v>
      </c>
      <c r="H178" s="4">
        <v>583603.89608567534</v>
      </c>
    </row>
    <row r="179" spans="1:8" ht="14.25" customHeight="1">
      <c r="A179" s="1">
        <v>178</v>
      </c>
      <c r="B179" s="1" t="s">
        <v>983</v>
      </c>
      <c r="C179" s="4">
        <v>829374.14146908734</v>
      </c>
      <c r="D179" s="4">
        <v>192001.46589476653</v>
      </c>
      <c r="E179" s="4">
        <v>201591.14452984327</v>
      </c>
      <c r="F179" s="4">
        <v>168064.52913798887</v>
      </c>
      <c r="G179" s="4">
        <v>174700.90757684209</v>
      </c>
      <c r="H179" s="4">
        <v>725922.24651984742</v>
      </c>
    </row>
    <row r="180" spans="1:8" ht="14.25" customHeight="1">
      <c r="A180" s="1">
        <v>179</v>
      </c>
      <c r="B180" s="1" t="s">
        <v>1173</v>
      </c>
      <c r="C180" s="4">
        <v>281700.08090946887</v>
      </c>
      <c r="D180" s="4">
        <v>948426.5558269968</v>
      </c>
      <c r="E180" s="4">
        <v>443705.78168602329</v>
      </c>
      <c r="F180" s="4">
        <v>512826.71074461419</v>
      </c>
      <c r="G180" s="4">
        <v>909213.23633650038</v>
      </c>
      <c r="H180" s="4">
        <v>735339.16761575011</v>
      </c>
    </row>
    <row r="181" spans="1:8" ht="14.25" customHeight="1">
      <c r="A181" s="1">
        <v>180</v>
      </c>
      <c r="B181" s="1" t="s">
        <v>346</v>
      </c>
      <c r="C181" s="4">
        <v>391803.01744019717</v>
      </c>
      <c r="D181" s="4">
        <v>395595.29435466876</v>
      </c>
      <c r="E181" s="4">
        <v>233548.31619399175</v>
      </c>
      <c r="F181" s="4">
        <v>516542.39391829883</v>
      </c>
      <c r="G181" s="4">
        <v>29016.636459754831</v>
      </c>
      <c r="H181" s="4">
        <v>738764.87852228538</v>
      </c>
    </row>
    <row r="182" spans="1:8" ht="14.25" customHeight="1">
      <c r="A182" s="1">
        <v>181</v>
      </c>
      <c r="B182" s="1" t="s">
        <v>340</v>
      </c>
      <c r="C182" s="4">
        <v>844764.59551610053</v>
      </c>
      <c r="D182" s="4">
        <v>770588.93005114642</v>
      </c>
      <c r="E182" s="4">
        <v>727884.33630912926</v>
      </c>
      <c r="F182" s="4">
        <v>733497.61651868001</v>
      </c>
      <c r="G182" s="4">
        <v>75912.280646935222</v>
      </c>
      <c r="H182" s="4">
        <v>912972.9287873701</v>
      </c>
    </row>
    <row r="183" spans="1:8" ht="14.25" customHeight="1">
      <c r="A183" s="1">
        <v>182</v>
      </c>
      <c r="B183" s="1" t="s">
        <v>215</v>
      </c>
      <c r="C183" s="4">
        <v>84217.644617319733</v>
      </c>
      <c r="D183" s="4">
        <v>225806.30945567854</v>
      </c>
      <c r="E183" s="4">
        <v>308477.33952281397</v>
      </c>
      <c r="F183" s="4">
        <v>4761.8716389415395</v>
      </c>
      <c r="G183" s="4">
        <v>429953.2624896749</v>
      </c>
      <c r="H183" s="4">
        <v>480015.7452750855</v>
      </c>
    </row>
    <row r="184" spans="1:8" ht="14.25" customHeight="1">
      <c r="A184" s="1">
        <v>183</v>
      </c>
      <c r="B184" s="1" t="s">
        <v>1095</v>
      </c>
      <c r="C184" s="4">
        <v>337298.29352297011</v>
      </c>
      <c r="D184" s="4">
        <v>919422.12907333055</v>
      </c>
      <c r="E184" s="4">
        <v>28701.825969629001</v>
      </c>
      <c r="F184" s="4">
        <v>178455.53691677962</v>
      </c>
      <c r="G184" s="4">
        <v>595650.67874018487</v>
      </c>
      <c r="H184" s="4">
        <v>339815.09610680363</v>
      </c>
    </row>
    <row r="185" spans="1:8" ht="14.25" customHeight="1">
      <c r="A185" s="1">
        <v>184</v>
      </c>
      <c r="B185" s="1" t="s">
        <v>705</v>
      </c>
      <c r="C185" s="4">
        <v>962695.21232442406</v>
      </c>
      <c r="D185" s="4">
        <v>611444.91106934869</v>
      </c>
      <c r="E185" s="4">
        <v>658715.4662410568</v>
      </c>
      <c r="F185" s="4">
        <v>283663.6488559412</v>
      </c>
      <c r="G185" s="4">
        <v>963738.09409216349</v>
      </c>
      <c r="H185" s="4">
        <v>243340.7978703893</v>
      </c>
    </row>
    <row r="186" spans="1:8" ht="14.25" customHeight="1">
      <c r="A186" s="1">
        <v>185</v>
      </c>
      <c r="B186" s="1" t="s">
        <v>651</v>
      </c>
      <c r="C186" s="4">
        <v>300829.67192373547</v>
      </c>
      <c r="D186" s="4">
        <v>437752.57630061579</v>
      </c>
      <c r="E186" s="4">
        <v>687515.16454175464</v>
      </c>
      <c r="F186" s="4">
        <v>942484.04644703178</v>
      </c>
      <c r="G186" s="4">
        <v>200155.15136356643</v>
      </c>
      <c r="H186" s="4">
        <v>590530.07928849873</v>
      </c>
    </row>
    <row r="187" spans="1:8" ht="14.25" customHeight="1">
      <c r="A187" s="1">
        <v>186</v>
      </c>
      <c r="B187" s="1" t="s">
        <v>1326</v>
      </c>
      <c r="C187" s="4">
        <v>889318.40545494389</v>
      </c>
      <c r="D187" s="4">
        <v>926849.14963186986</v>
      </c>
      <c r="E187" s="4">
        <v>799944.08561384934</v>
      </c>
      <c r="F187" s="4">
        <v>168605.64688731293</v>
      </c>
      <c r="G187" s="4">
        <v>164966.74448683101</v>
      </c>
      <c r="H187" s="4">
        <v>173071.29386608943</v>
      </c>
    </row>
    <row r="188" spans="1:8" ht="14.25" customHeight="1">
      <c r="A188" s="1">
        <v>187</v>
      </c>
      <c r="B188" s="1" t="s">
        <v>935</v>
      </c>
      <c r="C188" s="4">
        <v>185244.34977205328</v>
      </c>
      <c r="D188" s="4">
        <v>259009.61869586341</v>
      </c>
      <c r="E188" s="4">
        <v>362620.79441488418</v>
      </c>
      <c r="F188" s="4">
        <v>449875.25204606802</v>
      </c>
      <c r="G188" s="4">
        <v>204623.64293416007</v>
      </c>
      <c r="H188" s="4">
        <v>209672.83539601535</v>
      </c>
    </row>
    <row r="189" spans="1:8" ht="14.25" customHeight="1">
      <c r="A189" s="1">
        <v>188</v>
      </c>
      <c r="B189" s="1" t="s">
        <v>344</v>
      </c>
      <c r="C189" s="4">
        <v>109227.70831199185</v>
      </c>
      <c r="D189" s="4">
        <v>295423.08124686655</v>
      </c>
      <c r="E189" s="4">
        <v>4995.7439381059785</v>
      </c>
      <c r="F189" s="4">
        <v>70051.895633479522</v>
      </c>
      <c r="G189" s="4">
        <v>312201.52747866587</v>
      </c>
      <c r="H189" s="4">
        <v>106599.75311946684</v>
      </c>
    </row>
    <row r="190" spans="1:8" ht="14.25" customHeight="1">
      <c r="A190" s="1">
        <v>189</v>
      </c>
      <c r="B190" s="1" t="s">
        <v>245</v>
      </c>
      <c r="C190" s="4">
        <v>90259.214800432543</v>
      </c>
      <c r="D190" s="4">
        <v>335265.20934178995</v>
      </c>
      <c r="E190" s="4">
        <v>47967.073738990381</v>
      </c>
      <c r="F190" s="4">
        <v>54562.954435553685</v>
      </c>
      <c r="G190" s="4">
        <v>224838.48540461276</v>
      </c>
      <c r="H190" s="4">
        <v>600190.36498795147</v>
      </c>
    </row>
    <row r="191" spans="1:8" ht="14.25" customHeight="1">
      <c r="A191" s="1">
        <v>190</v>
      </c>
      <c r="B191" s="1" t="s">
        <v>208</v>
      </c>
      <c r="C191" s="4">
        <v>351805.72575926583</v>
      </c>
      <c r="D191" s="4">
        <v>547597.04481994826</v>
      </c>
      <c r="E191" s="4">
        <v>864884.1278207514</v>
      </c>
      <c r="F191" s="4">
        <v>198908.81879746047</v>
      </c>
      <c r="G191" s="4">
        <v>95914.979271205957</v>
      </c>
      <c r="H191" s="4">
        <v>76311.205345191309</v>
      </c>
    </row>
    <row r="192" spans="1:8" ht="14.25" customHeight="1">
      <c r="A192" s="1">
        <v>191</v>
      </c>
      <c r="B192" s="1" t="s">
        <v>1110</v>
      </c>
      <c r="C192" s="4">
        <v>229207.0503375504</v>
      </c>
      <c r="D192" s="4">
        <v>254491.77044873283</v>
      </c>
      <c r="E192" s="4">
        <v>680515.42209159606</v>
      </c>
      <c r="F192" s="4">
        <v>896231.91104857461</v>
      </c>
      <c r="G192" s="4">
        <v>3217.9817933352119</v>
      </c>
      <c r="H192" s="4">
        <v>658349.34911076422</v>
      </c>
    </row>
    <row r="193" spans="1:8" ht="14.25" customHeight="1">
      <c r="A193" s="1">
        <v>192</v>
      </c>
      <c r="B193" s="1" t="s">
        <v>300</v>
      </c>
      <c r="C193" s="4">
        <v>752131.14901921432</v>
      </c>
      <c r="D193" s="4">
        <v>833992.70722271909</v>
      </c>
      <c r="E193" s="4">
        <v>485859.33203569963</v>
      </c>
      <c r="F193" s="4">
        <v>328740.47581189137</v>
      </c>
      <c r="G193" s="4">
        <v>659307.68267444812</v>
      </c>
      <c r="H193" s="4">
        <v>137945.06276475938</v>
      </c>
    </row>
    <row r="194" spans="1:8" ht="14.25" customHeight="1">
      <c r="A194" s="1">
        <v>193</v>
      </c>
      <c r="B194" s="1" t="s">
        <v>211</v>
      </c>
      <c r="C194" s="4">
        <v>147378.04321655646</v>
      </c>
      <c r="D194" s="4">
        <v>470890.92637674836</v>
      </c>
      <c r="E194" s="4">
        <v>481337.4239200984</v>
      </c>
      <c r="F194" s="4">
        <v>895123.90135458671</v>
      </c>
      <c r="G194" s="4">
        <v>393699.1302186377</v>
      </c>
      <c r="H194" s="4">
        <v>913116.05384668219</v>
      </c>
    </row>
    <row r="195" spans="1:8" ht="14.25" customHeight="1">
      <c r="A195" s="1">
        <v>194</v>
      </c>
      <c r="B195" s="1" t="s">
        <v>894</v>
      </c>
      <c r="C195" s="4">
        <v>151644.876196386</v>
      </c>
      <c r="D195" s="4">
        <v>384768.62697888189</v>
      </c>
      <c r="E195" s="4">
        <v>218904.40812108619</v>
      </c>
      <c r="F195" s="4">
        <v>283604.44657478319</v>
      </c>
      <c r="G195" s="4">
        <v>454062.2826171788</v>
      </c>
      <c r="H195" s="4">
        <v>395253.07893612608</v>
      </c>
    </row>
    <row r="196" spans="1:8" ht="14.25" customHeight="1">
      <c r="A196" s="1">
        <v>195</v>
      </c>
      <c r="B196" s="1" t="s">
        <v>103</v>
      </c>
      <c r="C196" s="4">
        <v>132557.61790849231</v>
      </c>
      <c r="D196" s="4">
        <v>143298.04409346636</v>
      </c>
      <c r="E196" s="4">
        <v>482622.39376147982</v>
      </c>
      <c r="F196" s="4">
        <v>108359.88814238706</v>
      </c>
      <c r="G196" s="4">
        <v>238429.50165430203</v>
      </c>
      <c r="H196" s="4">
        <v>286779.04587406851</v>
      </c>
    </row>
    <row r="197" spans="1:8" ht="14.25" customHeight="1">
      <c r="A197" s="1">
        <v>196</v>
      </c>
      <c r="B197" s="1" t="s">
        <v>15</v>
      </c>
      <c r="C197" s="4">
        <v>849270.882817948</v>
      </c>
      <c r="D197" s="4">
        <v>879280.25190158677</v>
      </c>
      <c r="E197" s="4">
        <v>482568.67383913969</v>
      </c>
      <c r="F197" s="4">
        <v>980100.23517481401</v>
      </c>
      <c r="G197" s="4">
        <v>93754.487149623426</v>
      </c>
      <c r="H197" s="4">
        <v>374247.62509024591</v>
      </c>
    </row>
    <row r="198" spans="1:8" ht="14.25" customHeight="1">
      <c r="A198" s="1">
        <v>197</v>
      </c>
      <c r="B198" s="1" t="s">
        <v>969</v>
      </c>
      <c r="C198" s="4">
        <v>2119.0686551608719</v>
      </c>
      <c r="D198" s="4">
        <v>292506.58052929037</v>
      </c>
      <c r="E198" s="4">
        <v>123797.14473652604</v>
      </c>
      <c r="F198" s="4">
        <v>138518.02021982407</v>
      </c>
      <c r="G198" s="4">
        <v>883278.46541674132</v>
      </c>
      <c r="H198" s="4">
        <v>918040.34627901274</v>
      </c>
    </row>
    <row r="199" spans="1:8" ht="14.25" customHeight="1">
      <c r="A199" s="1">
        <v>198</v>
      </c>
      <c r="B199" s="1" t="s">
        <v>565</v>
      </c>
      <c r="C199" s="4">
        <v>616309.77258821018</v>
      </c>
      <c r="D199" s="4">
        <v>927131.33480653539</v>
      </c>
      <c r="E199" s="4">
        <v>800829.83882541093</v>
      </c>
      <c r="F199" s="4">
        <v>360695.03232079669</v>
      </c>
      <c r="G199" s="4">
        <v>500188.94976740237</v>
      </c>
      <c r="H199" s="4">
        <v>473228.98854729912</v>
      </c>
    </row>
    <row r="200" spans="1:8" ht="14.25" customHeight="1">
      <c r="A200" s="1">
        <v>199</v>
      </c>
      <c r="B200" s="1" t="s">
        <v>1304</v>
      </c>
      <c r="C200" s="4">
        <v>693946.25937984837</v>
      </c>
      <c r="D200" s="4">
        <v>651442.03876129678</v>
      </c>
      <c r="E200" s="4">
        <v>225278.29603631876</v>
      </c>
      <c r="F200" s="4">
        <v>287973.31520809513</v>
      </c>
      <c r="G200" s="4">
        <v>23362.712389325523</v>
      </c>
      <c r="H200" s="4">
        <v>314213.91339100123</v>
      </c>
    </row>
    <row r="201" spans="1:8" ht="14.25" customHeight="1">
      <c r="A201" s="1">
        <v>200</v>
      </c>
      <c r="B201" s="1" t="s">
        <v>1288</v>
      </c>
      <c r="C201" s="4">
        <v>444363.96007651481</v>
      </c>
      <c r="D201" s="4">
        <v>798758.84703783575</v>
      </c>
      <c r="E201" s="4">
        <v>542605.23061466706</v>
      </c>
      <c r="F201" s="4">
        <v>519788.82447366673</v>
      </c>
      <c r="G201" s="4">
        <v>215499.48333720549</v>
      </c>
      <c r="H201" s="4">
        <v>70912.191285764318</v>
      </c>
    </row>
    <row r="202" spans="1:8" ht="14.25" customHeight="1">
      <c r="A202" s="1">
        <v>201</v>
      </c>
      <c r="B202" s="1" t="s">
        <v>1042</v>
      </c>
      <c r="C202" s="4">
        <v>725317.53206145554</v>
      </c>
      <c r="D202" s="4">
        <v>594528.21484916587</v>
      </c>
      <c r="E202" s="4">
        <v>445376.95507485</v>
      </c>
      <c r="F202" s="4">
        <v>212503.67075206633</v>
      </c>
      <c r="G202" s="4">
        <v>568031.81417522195</v>
      </c>
      <c r="H202" s="4">
        <v>754207.19041148317</v>
      </c>
    </row>
    <row r="203" spans="1:8" ht="14.25" customHeight="1">
      <c r="A203" s="1">
        <v>202</v>
      </c>
      <c r="B203" s="1" t="s">
        <v>498</v>
      </c>
      <c r="C203" s="4">
        <v>801442.17658245726</v>
      </c>
      <c r="D203" s="4">
        <v>666503.63959395466</v>
      </c>
      <c r="E203" s="4">
        <v>576859.41872238053</v>
      </c>
      <c r="F203" s="4">
        <v>820569.24373157753</v>
      </c>
      <c r="G203" s="4">
        <v>191687.98576730551</v>
      </c>
      <c r="H203" s="4">
        <v>64511.438594506806</v>
      </c>
    </row>
    <row r="204" spans="1:8" ht="14.25" customHeight="1">
      <c r="A204" s="1">
        <v>203</v>
      </c>
      <c r="B204" s="1" t="s">
        <v>130</v>
      </c>
      <c r="C204" s="4">
        <v>54824.137224807499</v>
      </c>
      <c r="D204" s="4">
        <v>324112.63193461858</v>
      </c>
      <c r="E204" s="4">
        <v>103608.79916883365</v>
      </c>
      <c r="F204" s="4">
        <v>323405.45500531403</v>
      </c>
      <c r="G204" s="4">
        <v>327228.23708308971</v>
      </c>
      <c r="H204" s="4">
        <v>86008.597956770245</v>
      </c>
    </row>
    <row r="205" spans="1:8" ht="14.25" customHeight="1">
      <c r="A205" s="1">
        <v>204</v>
      </c>
      <c r="B205" s="1" t="s">
        <v>479</v>
      </c>
      <c r="C205" s="4">
        <v>23449.023576324944</v>
      </c>
      <c r="D205" s="4">
        <v>251343.62519044447</v>
      </c>
      <c r="E205" s="4">
        <v>359579.24481978855</v>
      </c>
      <c r="F205" s="4">
        <v>375884.33396903594</v>
      </c>
      <c r="G205" s="4">
        <v>8049.7131193193463</v>
      </c>
      <c r="H205" s="4">
        <v>397401.63330926909</v>
      </c>
    </row>
    <row r="206" spans="1:8" ht="14.25" customHeight="1">
      <c r="A206" s="1">
        <v>205</v>
      </c>
      <c r="B206" s="1" t="s">
        <v>747</v>
      </c>
      <c r="C206" s="4">
        <v>473832.52550532907</v>
      </c>
      <c r="D206" s="4">
        <v>823392.80906400282</v>
      </c>
      <c r="E206" s="4">
        <v>588912.50160928175</v>
      </c>
      <c r="F206" s="4">
        <v>152704.72631635878</v>
      </c>
      <c r="G206" s="4">
        <v>827037.8132270436</v>
      </c>
      <c r="H206" s="4">
        <v>649699.21548983466</v>
      </c>
    </row>
    <row r="207" spans="1:8" ht="14.25" customHeight="1">
      <c r="A207" s="1">
        <v>206</v>
      </c>
      <c r="B207" s="1" t="s">
        <v>1275</v>
      </c>
      <c r="C207" s="4">
        <v>4823.0577225130137</v>
      </c>
      <c r="D207" s="4">
        <v>762009.38177145307</v>
      </c>
      <c r="E207" s="4">
        <v>257848.14387446476</v>
      </c>
      <c r="F207" s="4">
        <v>693662.72502242809</v>
      </c>
      <c r="G207" s="4">
        <v>833026.94770269096</v>
      </c>
      <c r="H207" s="4">
        <v>581698.82115190942</v>
      </c>
    </row>
    <row r="208" spans="1:8" ht="14.25" customHeight="1">
      <c r="A208" s="1">
        <v>207</v>
      </c>
      <c r="B208" s="1" t="s">
        <v>532</v>
      </c>
      <c r="C208" s="4">
        <v>305858.56820562639</v>
      </c>
      <c r="D208" s="4">
        <v>970857.71229538054</v>
      </c>
      <c r="E208" s="4">
        <v>419107.12705720967</v>
      </c>
      <c r="F208" s="4">
        <v>411129.76767135633</v>
      </c>
      <c r="G208" s="4">
        <v>868649.94503802794</v>
      </c>
      <c r="H208" s="4">
        <v>512953.66995579895</v>
      </c>
    </row>
    <row r="209" spans="1:8" ht="14.25" customHeight="1">
      <c r="A209" s="1">
        <v>208</v>
      </c>
      <c r="B209" s="1" t="s">
        <v>980</v>
      </c>
      <c r="C209" s="4">
        <v>546946.36347430886</v>
      </c>
      <c r="D209" s="4">
        <v>178789.28786282678</v>
      </c>
      <c r="E209" s="4">
        <v>91465.635589941361</v>
      </c>
      <c r="F209" s="4">
        <v>324251.57824036112</v>
      </c>
      <c r="G209" s="4">
        <v>254904.32792589423</v>
      </c>
      <c r="H209" s="4">
        <v>653493.01073176297</v>
      </c>
    </row>
    <row r="210" spans="1:8" ht="14.25" customHeight="1">
      <c r="A210" s="1">
        <v>209</v>
      </c>
      <c r="B210" s="1" t="s">
        <v>561</v>
      </c>
      <c r="C210" s="4">
        <v>476574.28534189728</v>
      </c>
      <c r="D210" s="4">
        <v>804032.91899334267</v>
      </c>
      <c r="E210" s="4">
        <v>174120.69063642767</v>
      </c>
      <c r="F210" s="4">
        <v>393236.78776436578</v>
      </c>
      <c r="G210" s="4">
        <v>798984.83298025862</v>
      </c>
      <c r="H210" s="4">
        <v>518264.99281868967</v>
      </c>
    </row>
    <row r="211" spans="1:8" ht="14.25" customHeight="1">
      <c r="A211" s="1">
        <v>210</v>
      </c>
      <c r="B211" s="1" t="s">
        <v>618</v>
      </c>
      <c r="C211" s="4">
        <v>147323.8606125259</v>
      </c>
      <c r="D211" s="4">
        <v>8659.976698238981</v>
      </c>
      <c r="E211" s="4">
        <v>159308.68141435256</v>
      </c>
      <c r="F211" s="4">
        <v>40547.719786869777</v>
      </c>
      <c r="G211" s="4">
        <v>105279.41698286947</v>
      </c>
      <c r="H211" s="4">
        <v>210777.01441315367</v>
      </c>
    </row>
    <row r="212" spans="1:8" ht="14.25" customHeight="1">
      <c r="A212" s="1">
        <v>211</v>
      </c>
      <c r="B212" s="1" t="s">
        <v>153</v>
      </c>
      <c r="C212" s="4">
        <v>852625.80242575589</v>
      </c>
      <c r="D212" s="4">
        <v>457243.11520994996</v>
      </c>
      <c r="E212" s="4">
        <v>347897.14292926708</v>
      </c>
      <c r="F212" s="4">
        <v>60970.825806933914</v>
      </c>
      <c r="G212" s="4">
        <v>373100.94244749279</v>
      </c>
      <c r="H212" s="4">
        <v>651345.29977157188</v>
      </c>
    </row>
    <row r="213" spans="1:8" ht="14.25" customHeight="1">
      <c r="A213" s="1">
        <v>212</v>
      </c>
      <c r="B213" s="1" t="s">
        <v>1254</v>
      </c>
      <c r="C213" s="4">
        <v>400810.30614480382</v>
      </c>
      <c r="D213" s="4">
        <v>259047.41385227171</v>
      </c>
      <c r="E213" s="4">
        <v>688509.35441736702</v>
      </c>
      <c r="F213" s="4">
        <v>494751.62936741346</v>
      </c>
      <c r="G213" s="4">
        <v>525626.57454015454</v>
      </c>
      <c r="H213" s="4">
        <v>984993.82354316139</v>
      </c>
    </row>
    <row r="214" spans="1:8" ht="14.25" customHeight="1">
      <c r="A214" s="1">
        <v>213</v>
      </c>
      <c r="B214" s="1" t="s">
        <v>236</v>
      </c>
      <c r="C214" s="4">
        <v>417834.79086839367</v>
      </c>
      <c r="D214" s="4">
        <v>107718.19378646264</v>
      </c>
      <c r="E214" s="4">
        <v>316931.2579353656</v>
      </c>
      <c r="F214" s="4">
        <v>123804.91474362859</v>
      </c>
      <c r="G214" s="4">
        <v>474744.79102255747</v>
      </c>
      <c r="H214" s="4">
        <v>139327.95015220574</v>
      </c>
    </row>
    <row r="215" spans="1:8" ht="14.25" customHeight="1">
      <c r="A215" s="1">
        <v>214</v>
      </c>
      <c r="B215" s="1" t="s">
        <v>74</v>
      </c>
      <c r="C215" s="4">
        <v>397840.86915965477</v>
      </c>
      <c r="D215" s="4">
        <v>822810.97748679807</v>
      </c>
      <c r="E215" s="4">
        <v>428238.52584456559</v>
      </c>
      <c r="F215" s="4">
        <v>640057.14298932115</v>
      </c>
      <c r="G215" s="4">
        <v>653426.49760214821</v>
      </c>
      <c r="H215" s="4">
        <v>598615.63983172341</v>
      </c>
    </row>
    <row r="216" spans="1:8" ht="14.25" customHeight="1">
      <c r="A216" s="1">
        <v>215</v>
      </c>
      <c r="B216" s="1" t="s">
        <v>417</v>
      </c>
      <c r="C216" s="4">
        <v>495418.70426214742</v>
      </c>
      <c r="D216" s="4">
        <v>682950.81507925421</v>
      </c>
      <c r="E216" s="4">
        <v>59560.869835214471</v>
      </c>
      <c r="F216" s="4">
        <v>734113.12712926615</v>
      </c>
      <c r="G216" s="4">
        <v>476142.25434685242</v>
      </c>
      <c r="H216" s="4">
        <v>490110.49960975704</v>
      </c>
    </row>
    <row r="217" spans="1:8" ht="14.25" customHeight="1">
      <c r="A217" s="1">
        <v>216</v>
      </c>
      <c r="B217" s="1" t="s">
        <v>371</v>
      </c>
      <c r="C217" s="4">
        <v>394888.24760544137</v>
      </c>
      <c r="D217" s="4">
        <v>259533.21963266862</v>
      </c>
      <c r="E217" s="4">
        <v>876111.14276714623</v>
      </c>
      <c r="F217" s="4">
        <v>739360.69533986086</v>
      </c>
      <c r="G217" s="4">
        <v>859863.97510006954</v>
      </c>
      <c r="H217" s="4">
        <v>511048.91579923726</v>
      </c>
    </row>
    <row r="218" spans="1:8" ht="14.25" customHeight="1">
      <c r="A218" s="1">
        <v>217</v>
      </c>
      <c r="B218" s="1" t="s">
        <v>1072</v>
      </c>
      <c r="C218" s="4">
        <v>602171.62844240724</v>
      </c>
      <c r="D218" s="4">
        <v>150110.93040881961</v>
      </c>
      <c r="E218" s="4">
        <v>720979.85027426365</v>
      </c>
      <c r="F218" s="4">
        <v>995773.86677330045</v>
      </c>
      <c r="G218" s="4">
        <v>137526.76386877004</v>
      </c>
      <c r="H218" s="4">
        <v>70297.413551637437</v>
      </c>
    </row>
    <row r="219" spans="1:8" ht="14.25" customHeight="1">
      <c r="A219" s="1">
        <v>218</v>
      </c>
      <c r="B219" s="1" t="s">
        <v>805</v>
      </c>
      <c r="C219" s="4">
        <v>105808.42896657172</v>
      </c>
      <c r="D219" s="4">
        <v>413999.72031406587</v>
      </c>
      <c r="E219" s="4">
        <v>227444.71075916206</v>
      </c>
      <c r="F219" s="4">
        <v>100539.15646888944</v>
      </c>
      <c r="G219" s="4">
        <v>740351.55571820587</v>
      </c>
      <c r="H219" s="4">
        <v>549266.37160810421</v>
      </c>
    </row>
    <row r="220" spans="1:8" ht="14.25" customHeight="1">
      <c r="A220" s="1">
        <v>219</v>
      </c>
      <c r="B220" s="1" t="s">
        <v>1258</v>
      </c>
      <c r="C220" s="4">
        <v>153310.4235855205</v>
      </c>
      <c r="D220" s="4">
        <v>981940.1030161269</v>
      </c>
      <c r="E220" s="4">
        <v>332396.04004166456</v>
      </c>
      <c r="F220" s="4">
        <v>84459.786364115658</v>
      </c>
      <c r="G220" s="4">
        <v>934822.04036329209</v>
      </c>
      <c r="H220" s="4">
        <v>139278.41695855471</v>
      </c>
    </row>
    <row r="221" spans="1:8" ht="14.25" customHeight="1">
      <c r="A221" s="1">
        <v>220</v>
      </c>
      <c r="B221" s="1" t="s">
        <v>165</v>
      </c>
      <c r="C221" s="4">
        <v>436358.72257428552</v>
      </c>
      <c r="D221" s="4">
        <v>676438.26694034995</v>
      </c>
      <c r="E221" s="4">
        <v>331550.88873331738</v>
      </c>
      <c r="F221" s="4">
        <v>838416.28259378043</v>
      </c>
      <c r="G221" s="4">
        <v>654999.06665851094</v>
      </c>
      <c r="H221" s="4">
        <v>755690.62466474297</v>
      </c>
    </row>
    <row r="222" spans="1:8" ht="14.25" customHeight="1">
      <c r="A222" s="1">
        <v>221</v>
      </c>
      <c r="B222" s="1" t="s">
        <v>389</v>
      </c>
      <c r="C222" s="4">
        <v>137500.64960741159</v>
      </c>
      <c r="D222" s="4">
        <v>420267.3842529289</v>
      </c>
      <c r="E222" s="4">
        <v>82498.5489822706</v>
      </c>
      <c r="F222" s="4">
        <v>262511.31014476781</v>
      </c>
      <c r="G222" s="4">
        <v>401465.76544265385</v>
      </c>
      <c r="H222" s="4">
        <v>6722.7342808262038</v>
      </c>
    </row>
    <row r="223" spans="1:8" ht="14.25" customHeight="1">
      <c r="A223" s="1">
        <v>222</v>
      </c>
      <c r="B223" s="1" t="s">
        <v>891</v>
      </c>
      <c r="C223" s="4">
        <v>241370.73512184448</v>
      </c>
      <c r="D223" s="4">
        <v>464253.99304247554</v>
      </c>
      <c r="E223" s="4">
        <v>96296.101603022486</v>
      </c>
      <c r="F223" s="4">
        <v>349059.22845024546</v>
      </c>
      <c r="G223" s="4">
        <v>370649.13011118537</v>
      </c>
      <c r="H223" s="4">
        <v>72385.714030820396</v>
      </c>
    </row>
    <row r="224" spans="1:8" ht="14.25" customHeight="1">
      <c r="A224" s="1">
        <v>223</v>
      </c>
      <c r="B224" s="1" t="s">
        <v>823</v>
      </c>
      <c r="C224" s="4">
        <v>471140.69990251883</v>
      </c>
      <c r="D224" s="4">
        <v>353623.87110269046</v>
      </c>
      <c r="E224" s="4">
        <v>676075.10723873589</v>
      </c>
      <c r="F224" s="4">
        <v>557700.55154582404</v>
      </c>
      <c r="G224" s="4">
        <v>727215.53344455874</v>
      </c>
      <c r="H224" s="4">
        <v>322933.46417917823</v>
      </c>
    </row>
    <row r="225" spans="1:8" ht="14.25" customHeight="1">
      <c r="A225" s="1">
        <v>224</v>
      </c>
      <c r="B225" s="1" t="s">
        <v>324</v>
      </c>
      <c r="C225" s="4">
        <v>425684.72927661182</v>
      </c>
      <c r="D225" s="4">
        <v>943040.14415228518</v>
      </c>
      <c r="E225" s="4">
        <v>564208.49959658703</v>
      </c>
      <c r="F225" s="4">
        <v>310563.80375330162</v>
      </c>
      <c r="G225" s="4">
        <v>875210.82779962092</v>
      </c>
      <c r="H225" s="4">
        <v>334531.50943479326</v>
      </c>
    </row>
    <row r="226" spans="1:8" ht="14.25" customHeight="1">
      <c r="A226" s="1">
        <v>225</v>
      </c>
      <c r="B226" s="1" t="s">
        <v>1200</v>
      </c>
      <c r="C226" s="4">
        <v>504877.86765592778</v>
      </c>
      <c r="D226" s="4">
        <v>940061.00767937489</v>
      </c>
      <c r="E226" s="4">
        <v>917182.56137312041</v>
      </c>
      <c r="F226" s="4">
        <v>136824.95606666102</v>
      </c>
      <c r="G226" s="4">
        <v>722921.40138350369</v>
      </c>
      <c r="H226" s="4">
        <v>716246.52251844993</v>
      </c>
    </row>
    <row r="227" spans="1:8" ht="14.25" customHeight="1">
      <c r="A227" s="1">
        <v>226</v>
      </c>
      <c r="B227" s="1" t="s">
        <v>573</v>
      </c>
      <c r="C227" s="4">
        <v>162386.42389102431</v>
      </c>
      <c r="D227" s="4">
        <v>150265.38797914924</v>
      </c>
      <c r="E227" s="4">
        <v>471985.54660276102</v>
      </c>
      <c r="F227" s="4">
        <v>640303.52974134567</v>
      </c>
      <c r="G227" s="4">
        <v>288685.20061610913</v>
      </c>
      <c r="H227" s="4">
        <v>603251.11102990992</v>
      </c>
    </row>
    <row r="228" spans="1:8" ht="14.25" customHeight="1">
      <c r="A228" s="1">
        <v>227</v>
      </c>
      <c r="B228" s="1" t="s">
        <v>375</v>
      </c>
      <c r="C228" s="4">
        <v>531078.27812834946</v>
      </c>
      <c r="D228" s="4">
        <v>242861.54773444391</v>
      </c>
      <c r="E228" s="4">
        <v>641121.15930550219</v>
      </c>
      <c r="F228" s="4">
        <v>582482.34383587597</v>
      </c>
      <c r="G228" s="4">
        <v>611311.28294034256</v>
      </c>
      <c r="H228" s="4">
        <v>687742.36497915303</v>
      </c>
    </row>
    <row r="229" spans="1:8" ht="14.25" customHeight="1">
      <c r="A229" s="1">
        <v>228</v>
      </c>
      <c r="B229" s="1" t="s">
        <v>554</v>
      </c>
      <c r="C229" s="4">
        <v>651892.44877943513</v>
      </c>
      <c r="D229" s="4">
        <v>903484.42652009171</v>
      </c>
      <c r="E229" s="4">
        <v>393477.44155779964</v>
      </c>
      <c r="F229" s="4">
        <v>961793.69560766232</v>
      </c>
      <c r="G229" s="4">
        <v>803611.63143324782</v>
      </c>
      <c r="H229" s="4">
        <v>21673.505927762628</v>
      </c>
    </row>
    <row r="230" spans="1:8" ht="14.25" customHeight="1">
      <c r="A230" s="1">
        <v>229</v>
      </c>
      <c r="B230" s="1" t="s">
        <v>1078</v>
      </c>
      <c r="C230" s="4">
        <v>20646.688287543813</v>
      </c>
      <c r="D230" s="4">
        <v>39844.597349448231</v>
      </c>
      <c r="E230" s="4">
        <v>68875.538905685142</v>
      </c>
      <c r="F230" s="4">
        <v>53534.892462403513</v>
      </c>
      <c r="G230" s="4">
        <v>47935.214466824946</v>
      </c>
      <c r="H230" s="4">
        <v>98353.713566634033</v>
      </c>
    </row>
    <row r="231" spans="1:8" ht="14.25" customHeight="1">
      <c r="A231" s="1">
        <v>230</v>
      </c>
      <c r="B231" s="1" t="s">
        <v>61</v>
      </c>
      <c r="C231" s="4">
        <v>397417.91682401393</v>
      </c>
      <c r="D231" s="4">
        <v>180441.27077520278</v>
      </c>
      <c r="E231" s="4">
        <v>37002.081367371378</v>
      </c>
      <c r="F231" s="4">
        <v>93082.882827168374</v>
      </c>
      <c r="G231" s="4">
        <v>644067.23241787381</v>
      </c>
      <c r="H231" s="4">
        <v>204596.16508209755</v>
      </c>
    </row>
    <row r="232" spans="1:8" ht="14.25" customHeight="1">
      <c r="A232" s="1">
        <v>231</v>
      </c>
      <c r="B232" s="1" t="s">
        <v>1164</v>
      </c>
      <c r="C232" s="4">
        <v>605624.92152505997</v>
      </c>
      <c r="D232" s="4">
        <v>663491.59642866207</v>
      </c>
      <c r="E232" s="4">
        <v>260257.93303494414</v>
      </c>
      <c r="F232" s="4">
        <v>208301.50111742062</v>
      </c>
      <c r="G232" s="4">
        <v>963663.274327358</v>
      </c>
      <c r="H232" s="4">
        <v>975441.61128876847</v>
      </c>
    </row>
    <row r="233" spans="1:8" ht="14.25" customHeight="1">
      <c r="A233" s="1">
        <v>232</v>
      </c>
      <c r="B233" s="1" t="s">
        <v>55</v>
      </c>
      <c r="C233" s="4">
        <v>217157.12388238672</v>
      </c>
      <c r="D233" s="4">
        <v>346254.91341727768</v>
      </c>
      <c r="E233" s="4">
        <v>78234.341998291828</v>
      </c>
      <c r="F233" s="4">
        <v>214716.71182433571</v>
      </c>
      <c r="G233" s="4">
        <v>432544.50880013994</v>
      </c>
      <c r="H233" s="4">
        <v>442702.10163625778</v>
      </c>
    </row>
    <row r="234" spans="1:8" ht="14.25" customHeight="1">
      <c r="A234" s="1">
        <v>233</v>
      </c>
      <c r="B234" s="1" t="s">
        <v>130</v>
      </c>
      <c r="C234" s="4">
        <v>54824.137224807499</v>
      </c>
      <c r="D234" s="4">
        <v>324112.63193461858</v>
      </c>
      <c r="E234" s="4">
        <v>103608.79916883365</v>
      </c>
      <c r="F234" s="4">
        <v>323405.45500531403</v>
      </c>
      <c r="G234" s="4">
        <v>327228.23708308971</v>
      </c>
      <c r="H234" s="4">
        <v>86008.597956770245</v>
      </c>
    </row>
    <row r="235" spans="1:8" ht="14.25" customHeight="1">
      <c r="A235" s="1">
        <v>234</v>
      </c>
      <c r="B235" s="1" t="s">
        <v>1246</v>
      </c>
      <c r="C235" s="4">
        <v>508182.48339504591</v>
      </c>
      <c r="D235" s="4">
        <v>729612.66765414609</v>
      </c>
      <c r="E235" s="4">
        <v>621699.22020289709</v>
      </c>
      <c r="F235" s="4">
        <v>701416.4180394063</v>
      </c>
      <c r="G235" s="4">
        <v>960673.11796024558</v>
      </c>
      <c r="H235" s="4">
        <v>65086.684289576311</v>
      </c>
    </row>
    <row r="236" spans="1:8" ht="14.25" customHeight="1">
      <c r="A236" s="1">
        <v>235</v>
      </c>
      <c r="B236" s="1" t="s">
        <v>204</v>
      </c>
      <c r="C236" s="4">
        <v>77.818014356134668</v>
      </c>
      <c r="D236" s="4">
        <v>134435.58561616988</v>
      </c>
      <c r="E236" s="4">
        <v>315599.82251498295</v>
      </c>
      <c r="F236" s="4">
        <v>541858.83790542197</v>
      </c>
      <c r="G236" s="4">
        <v>179735.33838607336</v>
      </c>
      <c r="H236" s="4">
        <v>72130.982988916294</v>
      </c>
    </row>
    <row r="237" spans="1:8" ht="14.25" customHeight="1">
      <c r="A237" s="1">
        <v>236</v>
      </c>
      <c r="B237" s="1" t="s">
        <v>29</v>
      </c>
      <c r="C237" s="4">
        <v>74778.418642490957</v>
      </c>
      <c r="D237" s="4">
        <v>131777.92089403316</v>
      </c>
      <c r="E237" s="4">
        <v>312655.30150336213</v>
      </c>
      <c r="F237" s="4">
        <v>109715.27784234358</v>
      </c>
      <c r="G237" s="4">
        <v>226804.67128492915</v>
      </c>
      <c r="H237" s="4">
        <v>359731.45667808776</v>
      </c>
    </row>
    <row r="238" spans="1:8" ht="14.25" customHeight="1">
      <c r="A238" s="1">
        <v>237</v>
      </c>
      <c r="B238" s="1" t="s">
        <v>697</v>
      </c>
      <c r="C238" s="4">
        <v>568093.13668198977</v>
      </c>
      <c r="D238" s="4">
        <v>563321.03758330131</v>
      </c>
      <c r="E238" s="4">
        <v>109258.94060792695</v>
      </c>
      <c r="F238" s="4">
        <v>426125.73623868788</v>
      </c>
      <c r="G238" s="4">
        <v>577505.15950657544</v>
      </c>
      <c r="H238" s="4">
        <v>396300.66170734778</v>
      </c>
    </row>
    <row r="239" spans="1:8" ht="14.25" customHeight="1">
      <c r="A239" s="1">
        <v>238</v>
      </c>
      <c r="B239" s="1" t="s">
        <v>543</v>
      </c>
      <c r="C239" s="4">
        <v>184996.24925929814</v>
      </c>
      <c r="D239" s="4">
        <v>141679.0118099488</v>
      </c>
      <c r="E239" s="4">
        <v>542430.00315764418</v>
      </c>
      <c r="F239" s="4">
        <v>970553.75843038375</v>
      </c>
      <c r="G239" s="4">
        <v>875905.77118066628</v>
      </c>
      <c r="H239" s="4">
        <v>924597.52370775526</v>
      </c>
    </row>
    <row r="240" spans="1:8" ht="14.25" customHeight="1">
      <c r="A240" s="1">
        <v>239</v>
      </c>
      <c r="B240" s="1" t="s">
        <v>926</v>
      </c>
      <c r="C240" s="4">
        <v>127456.29777059708</v>
      </c>
      <c r="D240" s="4">
        <v>756737.57927494636</v>
      </c>
      <c r="E240" s="4">
        <v>961145.75056356192</v>
      </c>
      <c r="F240" s="4">
        <v>38708.81497985257</v>
      </c>
      <c r="G240" s="4">
        <v>865139.41296121303</v>
      </c>
      <c r="H240" s="4">
        <v>521191.64152374817</v>
      </c>
    </row>
    <row r="241" spans="1:8" ht="14.25" customHeight="1">
      <c r="A241" s="1">
        <v>240</v>
      </c>
      <c r="B241" s="1" t="s">
        <v>507</v>
      </c>
      <c r="C241" s="4">
        <v>513741.46132254548</v>
      </c>
      <c r="D241" s="4">
        <v>325884.4569714985</v>
      </c>
      <c r="E241" s="4">
        <v>528130.61415582721</v>
      </c>
      <c r="F241" s="4">
        <v>720424.91381893388</v>
      </c>
      <c r="G241" s="4">
        <v>640918.17126775149</v>
      </c>
      <c r="H241" s="4">
        <v>897495.38644053368</v>
      </c>
    </row>
    <row r="242" spans="1:8" ht="14.25" customHeight="1">
      <c r="A242" s="1">
        <v>241</v>
      </c>
      <c r="B242" s="1" t="s">
        <v>1066</v>
      </c>
      <c r="C242" s="4">
        <v>543680.92820023</v>
      </c>
      <c r="D242" s="4">
        <v>663309.40280147467</v>
      </c>
      <c r="E242" s="4">
        <v>973604.64107672754</v>
      </c>
      <c r="F242" s="4">
        <v>438987.91139161255</v>
      </c>
      <c r="G242" s="4">
        <v>44359.090949978585</v>
      </c>
      <c r="H242" s="4">
        <v>949431.11772252712</v>
      </c>
    </row>
    <row r="243" spans="1:8" ht="14.25" customHeight="1">
      <c r="A243" s="1">
        <v>242</v>
      </c>
      <c r="B243" s="1" t="s">
        <v>753</v>
      </c>
      <c r="C243" s="4">
        <v>316544.4663244905</v>
      </c>
      <c r="D243" s="4">
        <v>509743.74614426331</v>
      </c>
      <c r="E243" s="4">
        <v>878572.69351531717</v>
      </c>
      <c r="F243" s="4">
        <v>647003.29144584818</v>
      </c>
      <c r="G243" s="4">
        <v>411609.28404420393</v>
      </c>
      <c r="H243" s="4">
        <v>949729.6611002502</v>
      </c>
    </row>
    <row r="244" spans="1:8" ht="14.25" customHeight="1">
      <c r="A244" s="1">
        <v>243</v>
      </c>
      <c r="B244" s="1" t="s">
        <v>1185</v>
      </c>
      <c r="C244" s="4">
        <v>970175.26211036148</v>
      </c>
      <c r="D244" s="4">
        <v>368374.31358813657</v>
      </c>
      <c r="E244" s="4">
        <v>301203.57153518387</v>
      </c>
      <c r="F244" s="4">
        <v>7228.6840877892055</v>
      </c>
      <c r="G244" s="4">
        <v>881962.29495720007</v>
      </c>
      <c r="H244" s="4">
        <v>464011.44153196824</v>
      </c>
    </row>
    <row r="245" spans="1:8" ht="14.25" customHeight="1">
      <c r="A245" s="1">
        <v>244</v>
      </c>
      <c r="B245" s="1" t="s">
        <v>1057</v>
      </c>
      <c r="C245" s="4">
        <v>554450.48737043014</v>
      </c>
      <c r="D245" s="4">
        <v>510504.24920782645</v>
      </c>
      <c r="E245" s="4">
        <v>171748.35395448183</v>
      </c>
      <c r="F245" s="4">
        <v>440766.68970509979</v>
      </c>
      <c r="G245" s="4">
        <v>939992.12646538916</v>
      </c>
      <c r="H245" s="4">
        <v>372424.22928551969</v>
      </c>
    </row>
    <row r="246" spans="1:8" ht="14.25" customHeight="1">
      <c r="A246" s="1">
        <v>245</v>
      </c>
      <c r="B246" s="1" t="s">
        <v>605</v>
      </c>
      <c r="C246" s="4">
        <v>54406.309859948211</v>
      </c>
      <c r="D246" s="4">
        <v>557511.66091654287</v>
      </c>
      <c r="E246" s="4">
        <v>757016.41809087701</v>
      </c>
      <c r="F246" s="4">
        <v>777079.37612091051</v>
      </c>
      <c r="G246" s="4">
        <v>522507.00281817355</v>
      </c>
      <c r="H246" s="4">
        <v>211090.38114394341</v>
      </c>
    </row>
    <row r="247" spans="1:8" ht="14.25" customHeight="1">
      <c r="A247" s="1">
        <v>246</v>
      </c>
      <c r="B247" s="1" t="s">
        <v>269</v>
      </c>
      <c r="C247" s="4">
        <v>336075.45412257302</v>
      </c>
      <c r="D247" s="4">
        <v>915758.76800971897</v>
      </c>
      <c r="E247" s="4">
        <v>757069.84656722308</v>
      </c>
      <c r="F247" s="4">
        <v>329955.79152740916</v>
      </c>
      <c r="G247" s="4">
        <v>169270.84730424348</v>
      </c>
      <c r="H247" s="4">
        <v>556184.30527263775</v>
      </c>
    </row>
    <row r="248" spans="1:8" ht="14.25" customHeight="1">
      <c r="A248" s="1">
        <v>247</v>
      </c>
      <c r="B248" s="1" t="s">
        <v>1081</v>
      </c>
      <c r="C248" s="4">
        <v>548330.3472879685</v>
      </c>
      <c r="D248" s="4">
        <v>752096.10601113411</v>
      </c>
      <c r="E248" s="4">
        <v>669334.84431055654</v>
      </c>
      <c r="F248" s="4">
        <v>397397.42749044113</v>
      </c>
      <c r="G248" s="4">
        <v>279232.99408279225</v>
      </c>
      <c r="H248" s="4">
        <v>548094.84449935856</v>
      </c>
    </row>
    <row r="249" spans="1:8" ht="14.25" customHeight="1">
      <c r="A249" s="1">
        <v>248</v>
      </c>
      <c r="B249" s="1" t="s">
        <v>923</v>
      </c>
      <c r="C249" s="4">
        <v>70141.278819392304</v>
      </c>
      <c r="D249" s="4">
        <v>423953.16011154838</v>
      </c>
      <c r="E249" s="4">
        <v>432747.88366669428</v>
      </c>
      <c r="F249" s="4">
        <v>188698.6149584502</v>
      </c>
      <c r="G249" s="4">
        <v>441079.88218806736</v>
      </c>
      <c r="H249" s="4">
        <v>258501.8248307711</v>
      </c>
    </row>
    <row r="250" spans="1:8" ht="14.25" customHeight="1">
      <c r="A250" s="1">
        <v>249</v>
      </c>
      <c r="B250" s="1" t="s">
        <v>906</v>
      </c>
      <c r="C250" s="4">
        <v>514043.14149995003</v>
      </c>
      <c r="D250" s="4">
        <v>973556.51634933788</v>
      </c>
      <c r="E250" s="4">
        <v>701157.90275097173</v>
      </c>
      <c r="F250" s="4">
        <v>888954.26052974816</v>
      </c>
      <c r="G250" s="4">
        <v>390514.43036050862</v>
      </c>
      <c r="H250" s="4">
        <v>135966.2660666655</v>
      </c>
    </row>
    <row r="251" spans="1:8" ht="14.25" customHeight="1">
      <c r="A251" s="1">
        <v>250</v>
      </c>
      <c r="B251" s="1" t="s">
        <v>845</v>
      </c>
      <c r="C251" s="4">
        <v>781299.30616408808</v>
      </c>
      <c r="D251" s="4">
        <v>727917.44141226553</v>
      </c>
      <c r="E251" s="4">
        <v>858482.72957777558</v>
      </c>
      <c r="F251" s="4">
        <v>697203.08208004269</v>
      </c>
      <c r="G251" s="4">
        <v>112034.82823265388</v>
      </c>
      <c r="H251" s="4">
        <v>101504.15631264032</v>
      </c>
    </row>
    <row r="252" spans="1:8" ht="14.25" customHeight="1">
      <c r="A252" s="1">
        <v>251</v>
      </c>
      <c r="B252" s="1" t="s">
        <v>6</v>
      </c>
      <c r="C252" s="4">
        <v>527664.51064224099</v>
      </c>
      <c r="D252" s="4">
        <v>983560.31004831102</v>
      </c>
      <c r="E252" s="4">
        <v>815162.54542940622</v>
      </c>
      <c r="F252" s="4">
        <v>8314.4131040022712</v>
      </c>
      <c r="G252" s="4">
        <v>309435.65193734044</v>
      </c>
      <c r="H252" s="4">
        <v>868774.09524750733</v>
      </c>
    </row>
    <row r="253" spans="1:8" ht="14.25" customHeight="1">
      <c r="A253" s="1">
        <v>252</v>
      </c>
      <c r="B253" s="1" t="s">
        <v>171</v>
      </c>
      <c r="C253" s="4">
        <v>616970.68809015944</v>
      </c>
      <c r="D253" s="4">
        <v>911350.56118720793</v>
      </c>
      <c r="E253" s="4">
        <v>750796.66429661051</v>
      </c>
      <c r="F253" s="4">
        <v>614681.20250585</v>
      </c>
      <c r="G253" s="4">
        <v>988456.60112769483</v>
      </c>
      <c r="H253" s="4">
        <v>832366.19782088895</v>
      </c>
    </row>
    <row r="254" spans="1:8" ht="14.25" customHeight="1">
      <c r="A254" s="1">
        <v>253</v>
      </c>
      <c r="B254" s="1" t="s">
        <v>174</v>
      </c>
      <c r="C254" s="4">
        <v>232618.67618757475</v>
      </c>
      <c r="D254" s="4">
        <v>208998.93627099143</v>
      </c>
      <c r="E254" s="4">
        <v>213513.79236583956</v>
      </c>
      <c r="F254" s="4">
        <v>105610.19402133487</v>
      </c>
      <c r="G254" s="4">
        <v>84308.370386468043</v>
      </c>
      <c r="H254" s="4">
        <v>227543.11751555672</v>
      </c>
    </row>
    <row r="255" spans="1:8" ht="14.25" customHeight="1">
      <c r="A255" s="1">
        <v>254</v>
      </c>
      <c r="B255" s="1" t="s">
        <v>918</v>
      </c>
      <c r="C255" s="4">
        <v>591311.94986170216</v>
      </c>
      <c r="D255" s="4">
        <v>560926.57870066806</v>
      </c>
      <c r="E255" s="4">
        <v>191954.19896772879</v>
      </c>
      <c r="F255" s="4">
        <v>250202.23921673279</v>
      </c>
      <c r="G255" s="4">
        <v>243275.79858480132</v>
      </c>
      <c r="H255" s="4">
        <v>199666.38701125994</v>
      </c>
    </row>
    <row r="256" spans="1:8" ht="14.25" customHeight="1">
      <c r="A256" s="1">
        <v>255</v>
      </c>
      <c r="B256" s="1" t="s">
        <v>1078</v>
      </c>
      <c r="C256" s="4">
        <v>20646.688287543813</v>
      </c>
      <c r="D256" s="4">
        <v>39844.597349448231</v>
      </c>
      <c r="E256" s="4">
        <v>68875.538905685142</v>
      </c>
      <c r="F256" s="4">
        <v>53534.892462403513</v>
      </c>
      <c r="G256" s="4">
        <v>47935.214466824946</v>
      </c>
      <c r="H256" s="4">
        <v>98353.713566634033</v>
      </c>
    </row>
    <row r="257" spans="1:8" ht="14.25" customHeight="1">
      <c r="A257" s="1">
        <v>256</v>
      </c>
      <c r="B257" s="1" t="s">
        <v>1293</v>
      </c>
      <c r="C257" s="4">
        <v>997108.03571686056</v>
      </c>
      <c r="D257" s="4">
        <v>517378.09002104506</v>
      </c>
      <c r="E257" s="4">
        <v>168074.58454903701</v>
      </c>
      <c r="F257" s="4">
        <v>745889.34374733001</v>
      </c>
      <c r="G257" s="4">
        <v>739602.2377499023</v>
      </c>
      <c r="H257" s="4">
        <v>215556.72297008333</v>
      </c>
    </row>
    <row r="258" spans="1:8" ht="14.25" customHeight="1">
      <c r="A258" s="1">
        <v>257</v>
      </c>
      <c r="B258" s="1" t="s">
        <v>276</v>
      </c>
      <c r="C258" s="4">
        <v>906726.33045362413</v>
      </c>
      <c r="D258" s="4">
        <v>985621.48769949004</v>
      </c>
      <c r="E258" s="4">
        <v>117671.37931146298</v>
      </c>
      <c r="F258" s="4">
        <v>950404.14911333739</v>
      </c>
      <c r="G258" s="4">
        <v>143206.96622438179</v>
      </c>
      <c r="H258" s="4">
        <v>639132.8831735882</v>
      </c>
    </row>
    <row r="259" spans="1:8" ht="14.25" customHeight="1">
      <c r="A259" s="1">
        <v>258</v>
      </c>
      <c r="B259" s="1" t="s">
        <v>1284</v>
      </c>
      <c r="C259" s="4">
        <v>963597.84401068185</v>
      </c>
      <c r="D259" s="4">
        <v>672247.31303951389</v>
      </c>
      <c r="E259" s="4">
        <v>315348.6409654427</v>
      </c>
      <c r="F259" s="4">
        <v>195695.88667130156</v>
      </c>
      <c r="G259" s="4">
        <v>54572.178204023934</v>
      </c>
      <c r="H259" s="4">
        <v>155831.85557712388</v>
      </c>
    </row>
    <row r="260" spans="1:8" ht="14.25" customHeight="1">
      <c r="A260" s="1">
        <v>259</v>
      </c>
      <c r="B260" s="1" t="s">
        <v>361</v>
      </c>
      <c r="C260" s="4">
        <v>414764.01611207245</v>
      </c>
      <c r="D260" s="4">
        <v>325226.46397337673</v>
      </c>
      <c r="E260" s="4">
        <v>910365.5607412362</v>
      </c>
      <c r="F260" s="4">
        <v>113835.43765552595</v>
      </c>
      <c r="G260" s="4">
        <v>781808.27267205319</v>
      </c>
      <c r="H260" s="4">
        <v>188944.81855260537</v>
      </c>
    </row>
    <row r="261" spans="1:8" ht="14.25" customHeight="1">
      <c r="A261" s="1">
        <v>260</v>
      </c>
      <c r="B261" s="1" t="s">
        <v>1113</v>
      </c>
      <c r="C261" s="4">
        <v>729904.51670528192</v>
      </c>
      <c r="D261" s="4">
        <v>996491.91958629142</v>
      </c>
      <c r="E261" s="4">
        <v>775650.24225964153</v>
      </c>
      <c r="F261" s="4">
        <v>823415.08791820542</v>
      </c>
      <c r="G261" s="4">
        <v>179822.46705954365</v>
      </c>
      <c r="H261" s="4">
        <v>606576.85751299257</v>
      </c>
    </row>
    <row r="262" spans="1:8" ht="14.25" customHeight="1">
      <c r="A262" s="1">
        <v>261</v>
      </c>
      <c r="B262" s="1" t="s">
        <v>232</v>
      </c>
      <c r="C262" s="4">
        <v>457078.32380024705</v>
      </c>
      <c r="D262" s="4">
        <v>547778.28701324982</v>
      </c>
      <c r="E262" s="4">
        <v>661740.84677925683</v>
      </c>
      <c r="F262" s="4">
        <v>482688.04296122195</v>
      </c>
      <c r="G262" s="4">
        <v>132257.34422294877</v>
      </c>
      <c r="H262" s="4">
        <v>839815.55623075366</v>
      </c>
    </row>
    <row r="263" spans="1:8" ht="14.25" customHeight="1">
      <c r="A263" s="1">
        <v>262</v>
      </c>
      <c r="B263" s="1" t="s">
        <v>399</v>
      </c>
      <c r="C263" s="4">
        <v>403937.74251092965</v>
      </c>
      <c r="D263" s="4">
        <v>560019.06300504983</v>
      </c>
      <c r="E263" s="4">
        <v>477360.87591667863</v>
      </c>
      <c r="F263" s="4">
        <v>4901.6082470912934</v>
      </c>
      <c r="G263" s="4">
        <v>262907.18291734828</v>
      </c>
      <c r="H263" s="4">
        <v>698305.93083687674</v>
      </c>
    </row>
    <row r="264" spans="1:8" ht="14.25" customHeight="1">
      <c r="A264" s="1">
        <v>263</v>
      </c>
      <c r="B264" s="1" t="s">
        <v>940</v>
      </c>
      <c r="C264" s="4">
        <v>211009.01665284554</v>
      </c>
      <c r="D264" s="4">
        <v>116466.24656750138</v>
      </c>
      <c r="E264" s="4">
        <v>415171.66117464064</v>
      </c>
      <c r="F264" s="4">
        <v>939641.9025420337</v>
      </c>
      <c r="G264" s="4">
        <v>550050.69405473827</v>
      </c>
      <c r="H264" s="4">
        <v>482644.5148086407</v>
      </c>
    </row>
    <row r="265" spans="1:8" ht="14.25" customHeight="1">
      <c r="A265" s="1">
        <v>264</v>
      </c>
      <c r="B265" s="1" t="s">
        <v>121</v>
      </c>
      <c r="C265" s="4">
        <v>901115.40616704104</v>
      </c>
      <c r="D265" s="4">
        <v>693963.75591992564</v>
      </c>
      <c r="E265" s="4">
        <v>789257.75295880646</v>
      </c>
      <c r="F265" s="4">
        <v>875974.27116032841</v>
      </c>
      <c r="G265" s="4">
        <v>671039.76626306365</v>
      </c>
      <c r="H265" s="4">
        <v>972847.56975671463</v>
      </c>
    </row>
    <row r="266" spans="1:8" ht="14.25" customHeight="1">
      <c r="A266" s="1">
        <v>265</v>
      </c>
      <c r="B266" s="1" t="s">
        <v>738</v>
      </c>
      <c r="C266" s="4">
        <v>456216.6878569008</v>
      </c>
      <c r="D266" s="4">
        <v>169208.38963742924</v>
      </c>
      <c r="E266" s="4">
        <v>2523.1470878070982</v>
      </c>
      <c r="F266" s="4">
        <v>464111.03288253478</v>
      </c>
      <c r="G266" s="4">
        <v>197338.49340537313</v>
      </c>
      <c r="H266" s="4">
        <v>230216.67708551179</v>
      </c>
    </row>
    <row r="267" spans="1:8" ht="14.25" customHeight="1">
      <c r="A267" s="1">
        <v>266</v>
      </c>
      <c r="B267" s="1" t="s">
        <v>1014</v>
      </c>
      <c r="C267" s="4">
        <v>512825.90574426868</v>
      </c>
      <c r="D267" s="4">
        <v>846938.56211644132</v>
      </c>
      <c r="E267" s="4">
        <v>349988.89155581436</v>
      </c>
      <c r="F267" s="4">
        <v>342896.64039895794</v>
      </c>
      <c r="G267" s="4">
        <v>473170.22599061934</v>
      </c>
      <c r="H267" s="4">
        <v>65238.601779659679</v>
      </c>
    </row>
    <row r="268" spans="1:8" ht="14.25" customHeight="1">
      <c r="A268" s="1">
        <v>267</v>
      </c>
      <c r="B268" s="1" t="s">
        <v>409</v>
      </c>
      <c r="C268" s="4">
        <v>845703.59698973957</v>
      </c>
      <c r="D268" s="4">
        <v>874597.7402860953</v>
      </c>
      <c r="E268" s="4">
        <v>837235.13073116832</v>
      </c>
      <c r="F268" s="4">
        <v>301753.36002285557</v>
      </c>
      <c r="G268" s="4">
        <v>310648.66629878228</v>
      </c>
      <c r="H268" s="4">
        <v>594945.53993402992</v>
      </c>
    </row>
    <row r="269" spans="1:8" ht="14.25" customHeight="1">
      <c r="A269" s="1">
        <v>268</v>
      </c>
      <c r="B269" s="1" t="s">
        <v>1049</v>
      </c>
      <c r="C269" s="4">
        <v>211012.14267615264</v>
      </c>
      <c r="D269" s="4">
        <v>407083.990148852</v>
      </c>
      <c r="E269" s="4">
        <v>743364.1621853403</v>
      </c>
      <c r="F269" s="4">
        <v>186333.36538907018</v>
      </c>
      <c r="G269" s="4">
        <v>587711.10634558392</v>
      </c>
      <c r="H269" s="4">
        <v>81245.907273061574</v>
      </c>
    </row>
    <row r="270" spans="1:8" ht="14.25" customHeight="1">
      <c r="A270" s="1">
        <v>269</v>
      </c>
      <c r="B270" s="1" t="s">
        <v>1124</v>
      </c>
      <c r="C270" s="4">
        <v>659649.43449279875</v>
      </c>
      <c r="D270" s="4">
        <v>525548.16292113671</v>
      </c>
      <c r="E270" s="4">
        <v>959139.87477296183</v>
      </c>
      <c r="F270" s="4">
        <v>190030.43206482616</v>
      </c>
      <c r="G270" s="4">
        <v>525523.55377260246</v>
      </c>
      <c r="H270" s="4">
        <v>408017.34211963194</v>
      </c>
    </row>
    <row r="271" spans="1:8" ht="14.25" customHeight="1">
      <c r="A271" s="1">
        <v>270</v>
      </c>
      <c r="B271" s="1" t="s">
        <v>728</v>
      </c>
      <c r="C271" s="4">
        <v>592974.81813109794</v>
      </c>
      <c r="D271" s="4">
        <v>870434.55072573374</v>
      </c>
      <c r="E271" s="4">
        <v>912723.83864974172</v>
      </c>
      <c r="F271" s="4">
        <v>830226.81975988927</v>
      </c>
      <c r="G271" s="4">
        <v>324852.38237506541</v>
      </c>
      <c r="H271" s="4">
        <v>347660.42494493135</v>
      </c>
    </row>
    <row r="272" spans="1:8" ht="14.25" customHeight="1">
      <c r="A272" s="1">
        <v>271</v>
      </c>
      <c r="B272" s="1" t="s">
        <v>1069</v>
      </c>
      <c r="C272" s="4">
        <v>67485.527225077385</v>
      </c>
      <c r="D272" s="4">
        <v>420904.22488013026</v>
      </c>
      <c r="E272" s="4">
        <v>227756.23884873264</v>
      </c>
      <c r="F272" s="4">
        <v>154812.96055920169</v>
      </c>
      <c r="G272" s="4">
        <v>718349.5077220276</v>
      </c>
      <c r="H272" s="4">
        <v>875051.42311793217</v>
      </c>
    </row>
    <row r="273" spans="1:8" ht="14.25" customHeight="1">
      <c r="A273" s="1">
        <v>272</v>
      </c>
      <c r="B273" s="1" t="s">
        <v>1131</v>
      </c>
      <c r="C273" s="4">
        <v>181615.14251397393</v>
      </c>
      <c r="D273" s="4">
        <v>398248.3996422427</v>
      </c>
      <c r="E273" s="4">
        <v>868014.74753676413</v>
      </c>
      <c r="F273" s="4">
        <v>854425.59057349025</v>
      </c>
      <c r="G273" s="4">
        <v>540217.12447307701</v>
      </c>
      <c r="H273" s="4">
        <v>19516.140746187128</v>
      </c>
    </row>
    <row r="274" spans="1:8" ht="14.25" customHeight="1">
      <c r="A274" s="1">
        <v>273</v>
      </c>
      <c r="B274" s="1" t="s">
        <v>103</v>
      </c>
      <c r="C274" s="4">
        <v>132557.61790849231</v>
      </c>
      <c r="D274" s="4">
        <v>143298.04409346636</v>
      </c>
      <c r="E274" s="4">
        <v>482622.39376147982</v>
      </c>
      <c r="F274" s="4">
        <v>108359.88814238706</v>
      </c>
      <c r="G274" s="4">
        <v>238429.50165430203</v>
      </c>
      <c r="H274" s="4">
        <v>286779.04587406851</v>
      </c>
    </row>
    <row r="275" spans="1:8" ht="14.25" customHeight="1">
      <c r="A275" s="1">
        <v>274</v>
      </c>
      <c r="B275" s="1" t="s">
        <v>768</v>
      </c>
      <c r="C275" s="4">
        <v>620247.23734702147</v>
      </c>
      <c r="D275" s="4">
        <v>114603.19472283631</v>
      </c>
      <c r="E275" s="4">
        <v>515963.50486046815</v>
      </c>
      <c r="F275" s="4">
        <v>782560.19917505211</v>
      </c>
      <c r="G275" s="4">
        <v>75135.688212714434</v>
      </c>
      <c r="H275" s="4">
        <v>285478.63457854663</v>
      </c>
    </row>
    <row r="276" spans="1:8" ht="14.25" customHeight="1">
      <c r="A276" s="1">
        <v>275</v>
      </c>
      <c r="B276" s="1" t="s">
        <v>755</v>
      </c>
      <c r="C276" s="4">
        <v>93178.256219629053</v>
      </c>
      <c r="D276" s="4">
        <v>246372.52068438692</v>
      </c>
      <c r="E276" s="4">
        <v>215777.43420615775</v>
      </c>
      <c r="F276" s="4">
        <v>465791.12855046469</v>
      </c>
      <c r="G276" s="4">
        <v>241083.44900501455</v>
      </c>
      <c r="H276" s="4">
        <v>213855.40639364615</v>
      </c>
    </row>
    <row r="277" spans="1:8" ht="14.25" customHeight="1">
      <c r="A277" s="1">
        <v>276</v>
      </c>
      <c r="B277" s="1" t="s">
        <v>1177</v>
      </c>
      <c r="C277" s="4">
        <v>342475.36462448159</v>
      </c>
      <c r="D277" s="4">
        <v>67968.495928251388</v>
      </c>
      <c r="E277" s="4">
        <v>413501.46823717002</v>
      </c>
      <c r="F277" s="4">
        <v>126428.39653599291</v>
      </c>
      <c r="G277" s="4">
        <v>735689.12108550849</v>
      </c>
      <c r="H277" s="4">
        <v>589152.88255070103</v>
      </c>
    </row>
    <row r="278" spans="1:8" ht="14.25" customHeight="1">
      <c r="A278" s="1">
        <v>277</v>
      </c>
      <c r="B278" s="1" t="s">
        <v>950</v>
      </c>
      <c r="C278" s="4">
        <v>43094.45967102432</v>
      </c>
      <c r="D278" s="4">
        <v>174897.71418608268</v>
      </c>
      <c r="E278" s="4">
        <v>928041.1153164882</v>
      </c>
      <c r="F278" s="4">
        <v>134493.93795682452</v>
      </c>
      <c r="G278" s="4">
        <v>588382.54402360553</v>
      </c>
      <c r="H278" s="4">
        <v>641406.29058208189</v>
      </c>
    </row>
    <row r="279" spans="1:8" ht="14.25" customHeight="1">
      <c r="A279" s="1">
        <v>278</v>
      </c>
      <c r="B279" s="1" t="s">
        <v>885</v>
      </c>
      <c r="C279" s="4">
        <v>821060.40677341761</v>
      </c>
      <c r="D279" s="4">
        <v>853928.83446681616</v>
      </c>
      <c r="E279" s="4">
        <v>500294.99522437394</v>
      </c>
      <c r="F279" s="4">
        <v>44591.642524897332</v>
      </c>
      <c r="G279" s="4">
        <v>788840.96223732526</v>
      </c>
      <c r="H279" s="4">
        <v>564135.88643237401</v>
      </c>
    </row>
    <row r="280" spans="1:8" ht="14.25" customHeight="1">
      <c r="A280" s="1">
        <v>279</v>
      </c>
      <c r="B280" s="1" t="s">
        <v>795</v>
      </c>
      <c r="C280" s="4">
        <v>434069.25833751453</v>
      </c>
      <c r="D280" s="4">
        <v>119490.74603015486</v>
      </c>
      <c r="E280" s="4">
        <v>969531.63924817229</v>
      </c>
      <c r="F280" s="4">
        <v>14155.415129197712</v>
      </c>
      <c r="G280" s="4">
        <v>58604.649115622909</v>
      </c>
      <c r="H280" s="4">
        <v>418504.21672741888</v>
      </c>
    </row>
    <row r="281" spans="1:8" ht="14.25" customHeight="1">
      <c r="A281" s="1">
        <v>280</v>
      </c>
      <c r="B281" s="1" t="s">
        <v>1147</v>
      </c>
      <c r="C281" s="4">
        <v>707430.98955705517</v>
      </c>
      <c r="D281" s="4">
        <v>335425.22317751765</v>
      </c>
      <c r="E281" s="4">
        <v>472583.87000198307</v>
      </c>
      <c r="F281" s="4">
        <v>733195.40348076448</v>
      </c>
      <c r="G281" s="4">
        <v>250662.7541554679</v>
      </c>
      <c r="H281" s="4">
        <v>276580.72043278493</v>
      </c>
    </row>
    <row r="282" spans="1:8" ht="14.25" customHeight="1">
      <c r="A282" s="1">
        <v>281</v>
      </c>
      <c r="B282" s="1" t="s">
        <v>293</v>
      </c>
      <c r="C282" s="4">
        <v>270485.97257724829</v>
      </c>
      <c r="D282" s="4">
        <v>671853.52969928691</v>
      </c>
      <c r="E282" s="4">
        <v>603978.43484118453</v>
      </c>
      <c r="F282" s="4">
        <v>989857.74343249178</v>
      </c>
      <c r="G282" s="4">
        <v>992469.04002819746</v>
      </c>
      <c r="H282" s="4">
        <v>798883.61182264087</v>
      </c>
    </row>
    <row r="283" spans="1:8" ht="14.25" customHeight="1">
      <c r="A283" s="1">
        <v>282</v>
      </c>
      <c r="B283" s="1" t="s">
        <v>1023</v>
      </c>
      <c r="C283" s="4">
        <v>557140.81792971806</v>
      </c>
      <c r="D283" s="4">
        <v>250099.67581933469</v>
      </c>
      <c r="E283" s="4">
        <v>16389.065877460362</v>
      </c>
      <c r="F283" s="4">
        <v>588566.07536677376</v>
      </c>
      <c r="G283" s="4">
        <v>556784.25414742366</v>
      </c>
      <c r="H283" s="4">
        <v>699308.44467514951</v>
      </c>
    </row>
    <row r="284" spans="1:8" ht="14.25" customHeight="1">
      <c r="A284" s="1">
        <v>283</v>
      </c>
      <c r="B284" s="1" t="s">
        <v>827</v>
      </c>
      <c r="C284" s="4">
        <v>435155.64490548475</v>
      </c>
      <c r="D284" s="4">
        <v>342217.04810144892</v>
      </c>
      <c r="E284" s="4">
        <v>273382.31137487036</v>
      </c>
      <c r="F284" s="4">
        <v>446060.0294296465</v>
      </c>
      <c r="G284" s="4">
        <v>638212.79713461455</v>
      </c>
      <c r="H284" s="4">
        <v>832833.04051838536</v>
      </c>
    </row>
    <row r="285" spans="1:8" ht="14.25" customHeight="1">
      <c r="A285" s="1">
        <v>284</v>
      </c>
      <c r="B285" s="1" t="s">
        <v>146</v>
      </c>
      <c r="C285" s="4">
        <v>941559.48372145696</v>
      </c>
      <c r="D285" s="4">
        <v>566813.66313138616</v>
      </c>
      <c r="E285" s="4">
        <v>824408.36109316116</v>
      </c>
      <c r="F285" s="4">
        <v>992024.55246080738</v>
      </c>
      <c r="G285" s="4">
        <v>223637.33225284898</v>
      </c>
      <c r="H285" s="4">
        <v>361446.0789691293</v>
      </c>
    </row>
    <row r="286" spans="1:8" ht="14.25" customHeight="1">
      <c r="A286" s="1">
        <v>285</v>
      </c>
      <c r="B286" s="1" t="s">
        <v>755</v>
      </c>
      <c r="C286" s="4">
        <v>93178.256219629053</v>
      </c>
      <c r="D286" s="4">
        <v>246372.52068438692</v>
      </c>
      <c r="E286" s="4">
        <v>215777.43420615775</v>
      </c>
      <c r="F286" s="4">
        <v>465791.12855046469</v>
      </c>
      <c r="G286" s="4">
        <v>241083.44900501455</v>
      </c>
      <c r="H286" s="4">
        <v>213855.40639364615</v>
      </c>
    </row>
    <row r="287" spans="1:8" ht="14.25" customHeight="1">
      <c r="A287" s="1">
        <v>286</v>
      </c>
      <c r="B287" s="1" t="s">
        <v>82</v>
      </c>
      <c r="C287" s="4">
        <v>965509.9141699</v>
      </c>
      <c r="D287" s="4">
        <v>923170.09457445471</v>
      </c>
      <c r="E287" s="4">
        <v>799537.59296525538</v>
      </c>
      <c r="F287" s="4">
        <v>445485.25701452821</v>
      </c>
      <c r="G287" s="4">
        <v>308093.01319194969</v>
      </c>
      <c r="H287" s="4">
        <v>407370.05617662228</v>
      </c>
    </row>
    <row r="288" spans="1:8" ht="14.25" customHeight="1">
      <c r="A288" s="1">
        <v>287</v>
      </c>
      <c r="B288" s="1" t="s">
        <v>38</v>
      </c>
      <c r="C288" s="4">
        <v>644615.58083813626</v>
      </c>
      <c r="D288" s="4">
        <v>886443.15226113237</v>
      </c>
      <c r="E288" s="4">
        <v>496628.66316029022</v>
      </c>
      <c r="F288" s="4">
        <v>52612.26977500588</v>
      </c>
      <c r="G288" s="4">
        <v>461204.85267278121</v>
      </c>
      <c r="H288" s="4">
        <v>585778.48519725876</v>
      </c>
    </row>
    <row r="289" spans="1:8" ht="14.25" customHeight="1">
      <c r="A289" s="1">
        <v>288</v>
      </c>
      <c r="B289" s="1" t="s">
        <v>110</v>
      </c>
      <c r="C289" s="4">
        <v>146025.59261064429</v>
      </c>
      <c r="D289" s="4">
        <v>172225.4972256122</v>
      </c>
      <c r="E289" s="4">
        <v>35397.411174928675</v>
      </c>
      <c r="F289" s="4">
        <v>222628.10783207871</v>
      </c>
      <c r="G289" s="4">
        <v>300667.29275819217</v>
      </c>
      <c r="H289" s="4">
        <v>101548.61886501599</v>
      </c>
    </row>
    <row r="290" spans="1:8" ht="14.25" customHeight="1">
      <c r="A290" s="1">
        <v>289</v>
      </c>
      <c r="B290" s="1" t="s">
        <v>528</v>
      </c>
      <c r="C290" s="4">
        <v>319017.58021866088</v>
      </c>
      <c r="D290" s="4">
        <v>81348.323923892691</v>
      </c>
      <c r="E290" s="4">
        <v>540527.73767744994</v>
      </c>
      <c r="F290" s="4">
        <v>431853.53144783567</v>
      </c>
      <c r="G290" s="4">
        <v>537474.45767745888</v>
      </c>
      <c r="H290" s="4">
        <v>85439.700189059557</v>
      </c>
    </row>
    <row r="291" spans="1:8" ht="14.25" customHeight="1">
      <c r="A291" s="1">
        <v>290</v>
      </c>
      <c r="B291" s="1" t="s">
        <v>723</v>
      </c>
      <c r="C291" s="4">
        <v>40557.700840865407</v>
      </c>
      <c r="D291" s="4">
        <v>217868.26810663572</v>
      </c>
      <c r="E291" s="4">
        <v>566951.38426653005</v>
      </c>
      <c r="F291" s="4">
        <v>975943.7129576779</v>
      </c>
      <c r="G291" s="4">
        <v>219766.74636204162</v>
      </c>
      <c r="H291" s="4">
        <v>788802.88769399864</v>
      </c>
    </row>
    <row r="292" spans="1:8" ht="14.25" customHeight="1">
      <c r="A292" s="1">
        <v>291</v>
      </c>
      <c r="B292" s="1" t="s">
        <v>660</v>
      </c>
      <c r="C292" s="4">
        <v>281345.20410987583</v>
      </c>
      <c r="D292" s="4">
        <v>794916.9111359081</v>
      </c>
      <c r="E292" s="4">
        <v>329668.68049213639</v>
      </c>
      <c r="F292" s="4">
        <v>63226.295161270209</v>
      </c>
      <c r="G292" s="4">
        <v>298751.13462121785</v>
      </c>
      <c r="H292" s="4">
        <v>772912.17041784385</v>
      </c>
    </row>
    <row r="293" spans="1:8" ht="14.25" customHeight="1">
      <c r="A293" s="1">
        <v>292</v>
      </c>
      <c r="B293" s="1" t="s">
        <v>1171</v>
      </c>
      <c r="C293" s="4">
        <v>165769.22359699587</v>
      </c>
      <c r="D293" s="4">
        <v>19821.32949179105</v>
      </c>
      <c r="E293" s="4">
        <v>151907.68804145782</v>
      </c>
      <c r="F293" s="4">
        <v>413425.81316775916</v>
      </c>
      <c r="G293" s="4">
        <v>878392.320626467</v>
      </c>
      <c r="H293" s="4">
        <v>267679.22684261313</v>
      </c>
    </row>
    <row r="294" spans="1:8" ht="14.25" customHeight="1">
      <c r="A294" s="1">
        <v>293</v>
      </c>
      <c r="B294" s="1" t="s">
        <v>676</v>
      </c>
      <c r="C294" s="4">
        <v>514085.81938617257</v>
      </c>
      <c r="D294" s="4">
        <v>505478.68601191748</v>
      </c>
      <c r="E294" s="4">
        <v>932028.90914181969</v>
      </c>
      <c r="F294" s="4">
        <v>969865.23674651852</v>
      </c>
      <c r="G294" s="4">
        <v>670299.32182895066</v>
      </c>
      <c r="H294" s="4">
        <v>839657.51012408501</v>
      </c>
    </row>
    <row r="295" spans="1:8" ht="14.25" customHeight="1">
      <c r="A295" s="1">
        <v>294</v>
      </c>
      <c r="B295" s="1" t="s">
        <v>615</v>
      </c>
      <c r="C295" s="4">
        <v>234107.53456924416</v>
      </c>
      <c r="D295" s="4">
        <v>315724.45696084003</v>
      </c>
      <c r="E295" s="4">
        <v>322670.35721244622</v>
      </c>
      <c r="F295" s="4">
        <v>437707.8978198822</v>
      </c>
      <c r="G295" s="4">
        <v>335051.60528770561</v>
      </c>
      <c r="H295" s="4">
        <v>477539.3015477942</v>
      </c>
    </row>
    <row r="296" spans="1:8" ht="14.25" customHeight="1">
      <c r="A296" s="1">
        <v>295</v>
      </c>
      <c r="B296" s="1" t="s">
        <v>1251</v>
      </c>
      <c r="C296" s="4">
        <v>66407.093782282827</v>
      </c>
      <c r="D296" s="4">
        <v>289184.71330377617</v>
      </c>
      <c r="E296" s="4">
        <v>571346.56288138253</v>
      </c>
      <c r="F296" s="4">
        <v>57957.978787485321</v>
      </c>
      <c r="G296" s="4">
        <v>127272.31155768037</v>
      </c>
      <c r="H296" s="4">
        <v>937999.77726336755</v>
      </c>
    </row>
    <row r="297" spans="1:8" ht="14.25" customHeight="1">
      <c r="A297" s="1">
        <v>296</v>
      </c>
      <c r="B297" s="1" t="s">
        <v>634</v>
      </c>
      <c r="C297" s="4">
        <v>317129.75803246704</v>
      </c>
      <c r="D297" s="4">
        <v>711337.81858284539</v>
      </c>
      <c r="E297" s="4">
        <v>472661.06818168599</v>
      </c>
      <c r="F297" s="4">
        <v>962368.11023556546</v>
      </c>
      <c r="G297" s="4">
        <v>650860.51289350481</v>
      </c>
      <c r="H297" s="4">
        <v>784983.77568465716</v>
      </c>
    </row>
    <row r="298" spans="1:8" ht="14.25" customHeight="1">
      <c r="A298" s="1">
        <v>297</v>
      </c>
      <c r="B298" s="1" t="s">
        <v>615</v>
      </c>
      <c r="C298" s="4">
        <v>234107.53456924416</v>
      </c>
      <c r="D298" s="4">
        <v>315724.45696084003</v>
      </c>
      <c r="E298" s="4">
        <v>322670.35721244622</v>
      </c>
      <c r="F298" s="4">
        <v>437707.8978198822</v>
      </c>
      <c r="G298" s="4">
        <v>335051.60528770561</v>
      </c>
      <c r="H298" s="4">
        <v>477539.3015477942</v>
      </c>
    </row>
    <row r="299" spans="1:8" ht="14.25" customHeight="1">
      <c r="A299" s="1">
        <v>298</v>
      </c>
      <c r="B299" s="1" t="s">
        <v>156</v>
      </c>
      <c r="C299" s="4">
        <v>443042.47443355451</v>
      </c>
      <c r="D299" s="4">
        <v>954166.85786038963</v>
      </c>
      <c r="E299" s="4">
        <v>725962.82604574808</v>
      </c>
      <c r="F299" s="4">
        <v>174105.15877281051</v>
      </c>
      <c r="G299" s="4">
        <v>107455.31268597563</v>
      </c>
      <c r="H299" s="4">
        <v>178922.86954696491</v>
      </c>
    </row>
    <row r="300" spans="1:8" ht="14.25" customHeight="1">
      <c r="A300" s="1">
        <v>299</v>
      </c>
      <c r="B300" s="1" t="s">
        <v>98</v>
      </c>
      <c r="C300" s="4">
        <v>915018.99364141666</v>
      </c>
      <c r="D300" s="4">
        <v>681926.97148835286</v>
      </c>
      <c r="E300" s="4">
        <v>984622.36160828208</v>
      </c>
      <c r="F300" s="4">
        <v>381396.16187682038</v>
      </c>
      <c r="G300" s="4">
        <v>943879.95262017031</v>
      </c>
      <c r="H300" s="4">
        <v>823298.59966393188</v>
      </c>
    </row>
    <row r="301" spans="1:8" ht="14.25" customHeight="1">
      <c r="A301" s="1">
        <v>300</v>
      </c>
      <c r="B301" s="1" t="s">
        <v>283</v>
      </c>
      <c r="C301" s="4">
        <v>904791.76623163465</v>
      </c>
      <c r="D301" s="4">
        <v>840645.04016294412</v>
      </c>
      <c r="E301" s="4">
        <v>238929.76522618602</v>
      </c>
      <c r="F301" s="4">
        <v>105485.36195773672</v>
      </c>
      <c r="G301" s="4">
        <v>120865.18879383612</v>
      </c>
      <c r="H301" s="4">
        <v>459365.96336515335</v>
      </c>
    </row>
    <row r="302" spans="1:8" ht="14.25" customHeight="1">
      <c r="A302" s="1">
        <v>301</v>
      </c>
      <c r="B302" s="1" t="s">
        <v>454</v>
      </c>
      <c r="C302" s="4">
        <v>805679.83309751435</v>
      </c>
      <c r="D302" s="4">
        <v>779446.74528365454</v>
      </c>
      <c r="E302" s="4">
        <v>311619.29605805728</v>
      </c>
      <c r="F302" s="4">
        <v>800070.52839798259</v>
      </c>
      <c r="G302" s="4">
        <v>243294.03144405992</v>
      </c>
      <c r="H302" s="4">
        <v>382418.38574876962</v>
      </c>
    </row>
    <row r="303" spans="1:8" ht="14.25" customHeight="1">
      <c r="A303" s="1">
        <v>302</v>
      </c>
      <c r="B303" s="1" t="s">
        <v>485</v>
      </c>
      <c r="C303" s="4">
        <v>951946.06297478359</v>
      </c>
      <c r="D303" s="4">
        <v>457050.95778625703</v>
      </c>
      <c r="E303" s="4">
        <v>436066.00008927908</v>
      </c>
      <c r="F303" s="4">
        <v>128187.82067568856</v>
      </c>
      <c r="G303" s="4">
        <v>747378.83221169119</v>
      </c>
      <c r="H303" s="4">
        <v>994181.11092230049</v>
      </c>
    </row>
    <row r="304" spans="1:8" ht="14.25" customHeight="1">
      <c r="A304" s="1">
        <v>303</v>
      </c>
      <c r="B304" s="1" t="s">
        <v>849</v>
      </c>
      <c r="C304" s="4">
        <v>942288.17685831396</v>
      </c>
      <c r="D304" s="4">
        <v>59590.865888345943</v>
      </c>
      <c r="E304" s="4">
        <v>61273.915130171554</v>
      </c>
      <c r="F304" s="4">
        <v>875059.71530001855</v>
      </c>
      <c r="G304" s="4">
        <v>963311.36242660775</v>
      </c>
      <c r="H304" s="4">
        <v>28000.82317427477</v>
      </c>
    </row>
    <row r="305" spans="1:8" ht="14.25" customHeight="1">
      <c r="A305" s="1">
        <v>304</v>
      </c>
      <c r="B305" s="1" t="s">
        <v>694</v>
      </c>
      <c r="C305" s="4">
        <v>540158.25677939737</v>
      </c>
      <c r="D305" s="4">
        <v>481349.73923906032</v>
      </c>
      <c r="E305" s="4">
        <v>212703.86630095917</v>
      </c>
      <c r="F305" s="4">
        <v>106976.63260229107</v>
      </c>
      <c r="G305" s="4">
        <v>530909.09977730364</v>
      </c>
      <c r="H305" s="4">
        <v>629239.60281389044</v>
      </c>
    </row>
    <row r="306" spans="1:8" ht="14.25" customHeight="1">
      <c r="A306" s="1">
        <v>305</v>
      </c>
      <c r="B306" s="1" t="s">
        <v>1335</v>
      </c>
      <c r="C306" s="4">
        <v>156671.52655531623</v>
      </c>
      <c r="D306" s="4">
        <v>954684.21813501604</v>
      </c>
      <c r="E306" s="4">
        <v>518947.74782936624</v>
      </c>
      <c r="F306" s="4">
        <v>570438.78958837257</v>
      </c>
      <c r="G306" s="4">
        <v>523059.10914608388</v>
      </c>
      <c r="H306" s="4">
        <v>6613.8104613078231</v>
      </c>
    </row>
    <row r="307" spans="1:8" ht="14.25" customHeight="1">
      <c r="A307" s="1">
        <v>306</v>
      </c>
      <c r="B307" s="1" t="s">
        <v>1341</v>
      </c>
      <c r="C307" s="4">
        <v>488023.76053204155</v>
      </c>
      <c r="D307" s="4">
        <v>718439.73493458075</v>
      </c>
      <c r="E307" s="4">
        <v>540271.35142916604</v>
      </c>
      <c r="F307" s="4">
        <v>878306.02845875232</v>
      </c>
      <c r="G307" s="4">
        <v>913032.80145784898</v>
      </c>
      <c r="H307" s="4">
        <v>72585.381999544668</v>
      </c>
    </row>
    <row r="308" spans="1:8" ht="14.25" customHeight="1">
      <c r="A308" s="1">
        <v>307</v>
      </c>
      <c r="B308" s="1" t="s">
        <v>612</v>
      </c>
      <c r="C308" s="4">
        <v>741403.36144575453</v>
      </c>
      <c r="D308" s="4">
        <v>348280.06032642256</v>
      </c>
      <c r="E308" s="4">
        <v>412665.19781018805</v>
      </c>
      <c r="F308" s="4">
        <v>658530.32598454109</v>
      </c>
      <c r="G308" s="4">
        <v>767501.59430315765</v>
      </c>
      <c r="H308" s="4">
        <v>73433.354567486895</v>
      </c>
    </row>
    <row r="309" spans="1:8" ht="14.25" customHeight="1">
      <c r="A309" s="1">
        <v>308</v>
      </c>
      <c r="B309" s="1" t="s">
        <v>51</v>
      </c>
      <c r="C309" s="4">
        <v>195047.31173691704</v>
      </c>
      <c r="D309" s="4">
        <v>120347.81293535135</v>
      </c>
      <c r="E309" s="4">
        <v>382237.49047643464</v>
      </c>
      <c r="F309" s="4">
        <v>592051.82480522466</v>
      </c>
      <c r="G309" s="4">
        <v>916092.52922580717</v>
      </c>
      <c r="H309" s="4">
        <v>524906.19904239208</v>
      </c>
    </row>
    <row r="310" spans="1:8" ht="14.25" customHeight="1">
      <c r="A310" s="1">
        <v>309</v>
      </c>
      <c r="B310" s="1" t="s">
        <v>894</v>
      </c>
      <c r="C310" s="4">
        <v>151644.876196386</v>
      </c>
      <c r="D310" s="4">
        <v>384768.62697888189</v>
      </c>
      <c r="E310" s="4">
        <v>218904.40812108619</v>
      </c>
      <c r="F310" s="4">
        <v>283604.44657478319</v>
      </c>
      <c r="G310" s="4">
        <v>454062.2826171788</v>
      </c>
      <c r="H310" s="4">
        <v>395253.07893612608</v>
      </c>
    </row>
    <row r="311" spans="1:8" ht="14.25" customHeight="1">
      <c r="A311" s="1">
        <v>310</v>
      </c>
      <c r="B311" s="1" t="s">
        <v>712</v>
      </c>
      <c r="C311" s="4">
        <v>957815.38423644402</v>
      </c>
      <c r="D311" s="4">
        <v>860002.47446681047</v>
      </c>
      <c r="E311" s="4">
        <v>554611.59119212488</v>
      </c>
      <c r="F311" s="4">
        <v>986580.4328314563</v>
      </c>
      <c r="G311" s="4">
        <v>889184.25868872763</v>
      </c>
      <c r="H311" s="4">
        <v>545047.67267517396</v>
      </c>
    </row>
    <row r="312" spans="1:8" ht="14.25" customHeight="1">
      <c r="A312" s="1">
        <v>311</v>
      </c>
      <c r="B312" s="1" t="s">
        <v>307</v>
      </c>
      <c r="C312" s="4">
        <v>528180.5199671638</v>
      </c>
      <c r="D312" s="4">
        <v>908161.68579419772</v>
      </c>
      <c r="E312" s="4">
        <v>839413.98806944943</v>
      </c>
      <c r="F312" s="4">
        <v>788070.85580448364</v>
      </c>
      <c r="G312" s="4">
        <v>364376.1067372394</v>
      </c>
      <c r="H312" s="4">
        <v>807098.72180427471</v>
      </c>
    </row>
    <row r="313" spans="1:8" ht="14.25" customHeight="1">
      <c r="A313" s="1">
        <v>312</v>
      </c>
      <c r="B313" s="1" t="s">
        <v>423</v>
      </c>
      <c r="C313" s="4">
        <v>9511.356342701949</v>
      </c>
      <c r="D313" s="4">
        <v>141743.76189180295</v>
      </c>
      <c r="E313" s="4">
        <v>340633.1338317091</v>
      </c>
      <c r="F313" s="4">
        <v>657697.77578695351</v>
      </c>
      <c r="G313" s="4">
        <v>405847.12983857153</v>
      </c>
      <c r="H313" s="4">
        <v>920788.24962617038</v>
      </c>
    </row>
    <row r="314" spans="1:8" ht="14.25" customHeight="1">
      <c r="A314" s="1">
        <v>313</v>
      </c>
      <c r="B314" s="1" t="s">
        <v>998</v>
      </c>
      <c r="C314" s="4">
        <v>128581.65233173181</v>
      </c>
      <c r="D314" s="4">
        <v>19281.522549130292</v>
      </c>
      <c r="E314" s="4">
        <v>487627.7869465698</v>
      </c>
      <c r="F314" s="4">
        <v>88102.119698795665</v>
      </c>
      <c r="G314" s="4">
        <v>332037.57835785794</v>
      </c>
      <c r="H314" s="4">
        <v>219747.6527311274</v>
      </c>
    </row>
    <row r="315" spans="1:8" ht="14.25" customHeight="1">
      <c r="A315" s="1">
        <v>314</v>
      </c>
      <c r="B315" s="1" t="s">
        <v>757</v>
      </c>
      <c r="C315" s="4">
        <v>243655.90577133355</v>
      </c>
      <c r="D315" s="4">
        <v>215976.86899147683</v>
      </c>
      <c r="E315" s="4">
        <v>777391.15265517088</v>
      </c>
      <c r="F315" s="4">
        <v>763800.78076388454</v>
      </c>
      <c r="G315" s="4">
        <v>695806.4988589196</v>
      </c>
      <c r="H315" s="4">
        <v>897978.20926705864</v>
      </c>
    </row>
    <row r="316" spans="1:8" ht="14.25" customHeight="1">
      <c r="A316" s="1">
        <v>315</v>
      </c>
      <c r="B316" s="1" t="s">
        <v>1344</v>
      </c>
      <c r="C316" s="4">
        <v>827108.22580678354</v>
      </c>
      <c r="D316" s="4">
        <v>140929.90315885691</v>
      </c>
      <c r="E316" s="4">
        <v>430898.35429032595</v>
      </c>
      <c r="F316" s="4">
        <v>183882.39745139491</v>
      </c>
      <c r="G316" s="4">
        <v>848357.22000483552</v>
      </c>
      <c r="H316" s="4">
        <v>995516.6092544077</v>
      </c>
    </row>
    <row r="317" spans="1:8" ht="14.25" customHeight="1">
      <c r="A317" s="1">
        <v>316</v>
      </c>
      <c r="B317" s="1" t="s">
        <v>150</v>
      </c>
      <c r="C317" s="4">
        <v>614216.90216802829</v>
      </c>
      <c r="D317" s="4">
        <v>106415.33236276668</v>
      </c>
      <c r="E317" s="4">
        <v>747683.88230219332</v>
      </c>
      <c r="F317" s="4">
        <v>212408.42091703892</v>
      </c>
      <c r="G317" s="4">
        <v>174640.99715590442</v>
      </c>
      <c r="H317" s="4">
        <v>91283.401628086009</v>
      </c>
    </row>
    <row r="318" spans="1:8" ht="14.25" customHeight="1">
      <c r="A318" s="1">
        <v>317</v>
      </c>
      <c r="B318" s="1" t="s">
        <v>625</v>
      </c>
      <c r="C318" s="4">
        <v>949232.10920927441</v>
      </c>
      <c r="D318" s="4">
        <v>901388.19649919006</v>
      </c>
      <c r="E318" s="4">
        <v>589072.78680905898</v>
      </c>
      <c r="F318" s="4">
        <v>967313.13698966522</v>
      </c>
      <c r="G318" s="4">
        <v>236263.6874442542</v>
      </c>
      <c r="H318" s="4">
        <v>457374.93178121315</v>
      </c>
    </row>
    <row r="319" spans="1:8" ht="14.25" customHeight="1">
      <c r="A319" s="1">
        <v>318</v>
      </c>
      <c r="B319" s="1" t="s">
        <v>522</v>
      </c>
      <c r="C319" s="4">
        <v>494426.40183537576</v>
      </c>
      <c r="D319" s="4">
        <v>977734.27156637982</v>
      </c>
      <c r="E319" s="4">
        <v>272155.69551478978</v>
      </c>
      <c r="F319" s="4">
        <v>658630.93910330138</v>
      </c>
      <c r="G319" s="4">
        <v>258276.58375214756</v>
      </c>
      <c r="H319" s="4">
        <v>632310.53587243485</v>
      </c>
    </row>
    <row r="320" spans="1:8" ht="14.25" customHeight="1">
      <c r="A320" s="1">
        <v>319</v>
      </c>
      <c r="B320" s="1" t="s">
        <v>938</v>
      </c>
      <c r="C320" s="4">
        <v>537071.80730895081</v>
      </c>
      <c r="D320" s="4">
        <v>635542.48306914349</v>
      </c>
      <c r="E320" s="4">
        <v>97468.363749193872</v>
      </c>
      <c r="F320" s="4">
        <v>467266.8305668105</v>
      </c>
      <c r="G320" s="4">
        <v>523247.42144444201</v>
      </c>
      <c r="H320" s="4">
        <v>940852.30078350939</v>
      </c>
    </row>
    <row r="321" spans="1:8" ht="14.25" customHeight="1">
      <c r="A321" s="1">
        <v>320</v>
      </c>
      <c r="B321" s="1" t="s">
        <v>169</v>
      </c>
      <c r="C321" s="4">
        <v>886365.20455778902</v>
      </c>
      <c r="D321" s="4">
        <v>136064.69066392278</v>
      </c>
      <c r="E321" s="4">
        <v>316915.5809348324</v>
      </c>
      <c r="F321" s="4">
        <v>869330.32596234127</v>
      </c>
      <c r="G321" s="4">
        <v>366666.73715791153</v>
      </c>
      <c r="H321" s="4">
        <v>685778.08220518637</v>
      </c>
    </row>
    <row r="322" spans="1:8" ht="14.25" customHeight="1">
      <c r="A322" s="1">
        <v>321</v>
      </c>
      <c r="B322" s="1" t="s">
        <v>536</v>
      </c>
      <c r="C322" s="4">
        <v>902891.0497788525</v>
      </c>
      <c r="D322" s="4">
        <v>20229.969037830255</v>
      </c>
      <c r="E322" s="4">
        <v>112207.52221997676</v>
      </c>
      <c r="F322" s="4">
        <v>125392.95270060824</v>
      </c>
      <c r="G322" s="4">
        <v>532059.11440654355</v>
      </c>
      <c r="H322" s="4">
        <v>315015.63824156666</v>
      </c>
    </row>
    <row r="323" spans="1:8" ht="14.25" customHeight="1">
      <c r="A323" s="1">
        <v>322</v>
      </c>
      <c r="B323" s="1" t="s">
        <v>1235</v>
      </c>
      <c r="C323" s="4">
        <v>195650.68094381699</v>
      </c>
      <c r="D323" s="4">
        <v>754763.64582563285</v>
      </c>
      <c r="E323" s="4">
        <v>421867.55997838301</v>
      </c>
      <c r="F323" s="4">
        <v>648012.46143513429</v>
      </c>
      <c r="G323" s="4">
        <v>243558.76166205414</v>
      </c>
      <c r="H323" s="4">
        <v>859450.23104937642</v>
      </c>
    </row>
    <row r="324" spans="1:8" ht="14.25" customHeight="1">
      <c r="A324" s="1">
        <v>323</v>
      </c>
      <c r="B324" s="1" t="s">
        <v>378</v>
      </c>
      <c r="C324" s="4">
        <v>722255.82253205136</v>
      </c>
      <c r="D324" s="4">
        <v>970857.88816282584</v>
      </c>
      <c r="E324" s="4">
        <v>64797.809222251424</v>
      </c>
      <c r="F324" s="4">
        <v>275037.77785810333</v>
      </c>
      <c r="G324" s="4">
        <v>71705.43191538658</v>
      </c>
      <c r="H324" s="4">
        <v>416598.49111375713</v>
      </c>
    </row>
    <row r="325" spans="1:8" ht="14.25" customHeight="1">
      <c r="A325" s="1">
        <v>324</v>
      </c>
      <c r="B325" s="1" t="s">
        <v>290</v>
      </c>
      <c r="C325" s="4">
        <v>252604.2094034765</v>
      </c>
      <c r="D325" s="4">
        <v>450523.64942004409</v>
      </c>
      <c r="E325" s="4">
        <v>571761.07131175743</v>
      </c>
      <c r="F325" s="4">
        <v>748569.46084315423</v>
      </c>
      <c r="G325" s="4">
        <v>333688.61765383341</v>
      </c>
      <c r="H325" s="4">
        <v>562225.89301373949</v>
      </c>
    </row>
    <row r="326" spans="1:8" ht="14.25" customHeight="1">
      <c r="A326" s="1">
        <v>325</v>
      </c>
      <c r="B326" s="1" t="s">
        <v>875</v>
      </c>
      <c r="C326" s="4">
        <v>70141.278819392304</v>
      </c>
      <c r="D326" s="4">
        <v>423953.16011154838</v>
      </c>
      <c r="E326" s="4">
        <v>432747.88366669428</v>
      </c>
      <c r="F326" s="4">
        <v>188698.6149584502</v>
      </c>
      <c r="G326" s="4">
        <v>441079.88218806736</v>
      </c>
      <c r="H326" s="4">
        <v>258501.8248307711</v>
      </c>
    </row>
    <row r="327" spans="1:8" ht="14.25" customHeight="1">
      <c r="A327" s="1">
        <v>326</v>
      </c>
      <c r="B327" s="1" t="s">
        <v>239</v>
      </c>
      <c r="C327" s="4">
        <v>1269.7577044682439</v>
      </c>
      <c r="D327" s="4">
        <v>274794.10197168682</v>
      </c>
      <c r="E327" s="4">
        <v>26385.241542597083</v>
      </c>
      <c r="F327" s="4">
        <v>197859.88140650533</v>
      </c>
      <c r="G327" s="4">
        <v>204938.28185146445</v>
      </c>
      <c r="H327" s="4">
        <v>333823.63549502182</v>
      </c>
    </row>
    <row r="328" spans="1:8" ht="14.25" customHeight="1">
      <c r="A328" s="1">
        <v>327</v>
      </c>
      <c r="B328" s="1" t="s">
        <v>1295</v>
      </c>
      <c r="C328" s="4">
        <v>696992.22826480691</v>
      </c>
      <c r="D328" s="4">
        <v>526298.95540759305</v>
      </c>
      <c r="E328" s="4">
        <v>594348.29718965874</v>
      </c>
      <c r="F328" s="4">
        <v>636477.73101574206</v>
      </c>
      <c r="G328" s="4">
        <v>137488.86269828264</v>
      </c>
      <c r="H328" s="4">
        <v>966185.02347100177</v>
      </c>
    </row>
    <row r="329" spans="1:8" ht="14.25" customHeight="1">
      <c r="A329" s="1">
        <v>328</v>
      </c>
      <c r="B329" s="1" t="s">
        <v>432</v>
      </c>
      <c r="C329" s="4">
        <v>11753.227512379171</v>
      </c>
      <c r="D329" s="4">
        <v>32318.980785671691</v>
      </c>
      <c r="E329" s="4">
        <v>80773.499096524654</v>
      </c>
      <c r="F329" s="4">
        <v>263316.50839333452</v>
      </c>
      <c r="G329" s="4">
        <v>218368.05876973885</v>
      </c>
      <c r="H329" s="4">
        <v>395499.58928563574</v>
      </c>
    </row>
    <row r="330" spans="1:8" ht="14.25" customHeight="1">
      <c r="A330" s="1">
        <v>329</v>
      </c>
      <c r="B330" s="1" t="s">
        <v>249</v>
      </c>
      <c r="C330" s="4">
        <v>922847.92056801461</v>
      </c>
      <c r="D330" s="4">
        <v>406233.2128369328</v>
      </c>
      <c r="E330" s="4">
        <v>639589.03664745309</v>
      </c>
      <c r="F330" s="4">
        <v>870770.20410123258</v>
      </c>
      <c r="G330" s="4">
        <v>954159.09299058164</v>
      </c>
      <c r="H330" s="4">
        <v>616967.52225980826</v>
      </c>
    </row>
    <row r="331" spans="1:8" ht="14.25" customHeight="1">
      <c r="A331" s="1">
        <v>330</v>
      </c>
      <c r="B331" s="1" t="s">
        <v>11</v>
      </c>
      <c r="C331" s="4">
        <v>298981.31315649208</v>
      </c>
      <c r="D331" s="4">
        <v>42895.26214829331</v>
      </c>
      <c r="E331" s="4">
        <v>58283.466301555178</v>
      </c>
      <c r="F331" s="4">
        <v>386820.71740675974</v>
      </c>
      <c r="G331" s="4">
        <v>55077.972140228027</v>
      </c>
      <c r="H331" s="4">
        <v>497413.22807859775</v>
      </c>
    </row>
    <row r="332" spans="1:8" ht="14.25" customHeight="1">
      <c r="A332" s="1">
        <v>331</v>
      </c>
      <c r="B332" s="1" t="s">
        <v>1045</v>
      </c>
      <c r="C332" s="4">
        <v>265672.12171931477</v>
      </c>
      <c r="D332" s="4">
        <v>945705.40757411346</v>
      </c>
      <c r="E332" s="4">
        <v>601816.6502855228</v>
      </c>
      <c r="F332" s="4">
        <v>818161.44743897161</v>
      </c>
      <c r="G332" s="4">
        <v>512279.02843253972</v>
      </c>
      <c r="H332" s="4">
        <v>470583.18404043885</v>
      </c>
    </row>
    <row r="333" spans="1:8" ht="14.25" customHeight="1">
      <c r="A333" s="1">
        <v>332</v>
      </c>
      <c r="B333" s="1" t="s">
        <v>690</v>
      </c>
      <c r="C333" s="4">
        <v>665545.1430253766</v>
      </c>
      <c r="D333" s="4">
        <v>938616.06385654933</v>
      </c>
      <c r="E333" s="4">
        <v>29567.809538340927</v>
      </c>
      <c r="F333" s="4">
        <v>203722.26435706962</v>
      </c>
      <c r="G333" s="4">
        <v>636119.32851143973</v>
      </c>
      <c r="H333" s="4">
        <v>803245.56199346366</v>
      </c>
    </row>
    <row r="334" spans="1:8" ht="14.25" customHeight="1">
      <c r="A334" s="1">
        <v>333</v>
      </c>
      <c r="B334" s="1" t="s">
        <v>1062</v>
      </c>
      <c r="C334" s="4">
        <v>876758.80083248205</v>
      </c>
      <c r="D334" s="4">
        <v>704972.80073572358</v>
      </c>
      <c r="E334" s="4">
        <v>828348.74466758093</v>
      </c>
      <c r="F334" s="4">
        <v>281205.20338894415</v>
      </c>
      <c r="G334" s="4">
        <v>43677.927046118501</v>
      </c>
      <c r="H334" s="4">
        <v>78054.866244085526</v>
      </c>
    </row>
    <row r="335" spans="1:8" ht="14.25" customHeight="1">
      <c r="A335" s="1">
        <v>334</v>
      </c>
      <c r="B335" s="1" t="s">
        <v>280</v>
      </c>
      <c r="C335" s="4">
        <v>440755.67151797435</v>
      </c>
      <c r="D335" s="4">
        <v>654700.27069484664</v>
      </c>
      <c r="E335" s="4">
        <v>344991.59849068063</v>
      </c>
      <c r="F335" s="4">
        <v>731278.75329883036</v>
      </c>
      <c r="G335" s="4">
        <v>485853.66981882538</v>
      </c>
      <c r="H335" s="4">
        <v>72593.955855173248</v>
      </c>
    </row>
    <row r="336" spans="1:8" ht="14.25" customHeight="1">
      <c r="A336" s="1">
        <v>335</v>
      </c>
      <c r="B336" s="1" t="s">
        <v>106</v>
      </c>
      <c r="C336" s="4">
        <v>650994.17622979835</v>
      </c>
      <c r="D336" s="4">
        <v>779105.75189577451</v>
      </c>
      <c r="E336" s="4">
        <v>680701.9497393365</v>
      </c>
      <c r="F336" s="4">
        <v>226471.74925941403</v>
      </c>
      <c r="G336" s="4">
        <v>625551.867672881</v>
      </c>
      <c r="H336" s="4">
        <v>456428.44105765637</v>
      </c>
    </row>
    <row r="337" spans="1:8" ht="14.25" customHeight="1">
      <c r="A337" s="1">
        <v>336</v>
      </c>
      <c r="B337" s="1" t="s">
        <v>389</v>
      </c>
      <c r="C337" s="4">
        <v>137500.64960741159</v>
      </c>
      <c r="D337" s="4">
        <v>420267.3842529289</v>
      </c>
      <c r="E337" s="4">
        <v>82498.5489822706</v>
      </c>
      <c r="F337" s="4">
        <v>262511.31014476781</v>
      </c>
      <c r="G337" s="4">
        <v>401465.76544265385</v>
      </c>
      <c r="H337" s="4">
        <v>6722.7342808262038</v>
      </c>
    </row>
    <row r="338" spans="1:8" ht="14.25" customHeight="1">
      <c r="A338" s="1">
        <v>337</v>
      </c>
      <c r="B338" s="1" t="s">
        <v>923</v>
      </c>
      <c r="C338" s="4">
        <v>71759.648794186563</v>
      </c>
      <c r="D338" s="4">
        <v>238502.86792099374</v>
      </c>
      <c r="E338" s="4">
        <v>41200.74723352796</v>
      </c>
      <c r="F338" s="4">
        <v>238517.6347582858</v>
      </c>
      <c r="G338" s="4">
        <v>455964.58329794579</v>
      </c>
      <c r="H338" s="4">
        <v>221923.7192280759</v>
      </c>
    </row>
    <row r="339" spans="1:8" ht="14.25" customHeight="1">
      <c r="A339" s="1">
        <v>338</v>
      </c>
      <c r="B339" s="1" t="s">
        <v>1281</v>
      </c>
      <c r="C339" s="4">
        <v>811254.57047644863</v>
      </c>
      <c r="D339" s="4">
        <v>800172.09023987921</v>
      </c>
      <c r="E339" s="4">
        <v>355776.53551720001</v>
      </c>
      <c r="F339" s="4">
        <v>52932.864274382708</v>
      </c>
      <c r="G339" s="4">
        <v>983338.54265608452</v>
      </c>
      <c r="H339" s="4">
        <v>260197.42652815281</v>
      </c>
    </row>
    <row r="340" spans="1:8" ht="14.25" customHeight="1">
      <c r="A340" s="1">
        <v>339</v>
      </c>
      <c r="B340" s="1" t="s">
        <v>903</v>
      </c>
      <c r="C340" s="4">
        <v>661564.68540697463</v>
      </c>
      <c r="D340" s="4">
        <v>433286.07547849696</v>
      </c>
      <c r="E340" s="4">
        <v>109927.80996759154</v>
      </c>
      <c r="F340" s="4">
        <v>133044.30207797801</v>
      </c>
      <c r="G340" s="4">
        <v>418448.1704671458</v>
      </c>
      <c r="H340" s="4">
        <v>645514.08137709659</v>
      </c>
    </row>
    <row r="341" spans="1:8" ht="14.25" customHeight="1">
      <c r="A341" s="1">
        <v>340</v>
      </c>
      <c r="B341" s="1" t="s">
        <v>996</v>
      </c>
      <c r="C341" s="4">
        <v>504205.04735228186</v>
      </c>
      <c r="D341" s="4">
        <v>793908.14530889713</v>
      </c>
      <c r="E341" s="4">
        <v>114749.19610048051</v>
      </c>
      <c r="F341" s="4">
        <v>268459.95484395116</v>
      </c>
      <c r="G341" s="4">
        <v>561845.89554597321</v>
      </c>
      <c r="H341" s="4">
        <v>949365.13270428951</v>
      </c>
    </row>
    <row r="342" spans="1:8" ht="14.25" customHeight="1">
      <c r="A342" s="1">
        <v>341</v>
      </c>
      <c r="B342" s="1" t="s">
        <v>236</v>
      </c>
      <c r="C342" s="4">
        <v>417834.79086839367</v>
      </c>
      <c r="D342" s="4">
        <v>107718.19378646264</v>
      </c>
      <c r="E342" s="4">
        <v>316931.2579353656</v>
      </c>
      <c r="F342" s="4">
        <v>123804.91474362859</v>
      </c>
      <c r="G342" s="4">
        <v>474744.79102255747</v>
      </c>
      <c r="H342" s="4">
        <v>139327.95015220574</v>
      </c>
    </row>
    <row r="343" spans="1:8" ht="14.25" customHeight="1">
      <c r="A343" s="1">
        <v>342</v>
      </c>
      <c r="B343" s="1" t="s">
        <v>335</v>
      </c>
      <c r="C343" s="4">
        <v>159005.46103442946</v>
      </c>
      <c r="D343" s="4">
        <v>243041.40291388932</v>
      </c>
      <c r="E343" s="4">
        <v>75276.337752523017</v>
      </c>
      <c r="F343" s="4">
        <v>426387.67819874664</v>
      </c>
      <c r="G343" s="4">
        <v>352966.19871161977</v>
      </c>
      <c r="H343" s="4">
        <v>311997.30039329175</v>
      </c>
    </row>
    <row r="344" spans="1:8" ht="14.25" customHeight="1">
      <c r="A344" s="1">
        <v>343</v>
      </c>
      <c r="B344" s="1" t="s">
        <v>909</v>
      </c>
      <c r="C344" s="4">
        <v>600845.25357745809</v>
      </c>
      <c r="D344" s="4">
        <v>672038.72205260105</v>
      </c>
      <c r="E344" s="4">
        <v>823558.44312715821</v>
      </c>
      <c r="F344" s="4">
        <v>494175.40148324548</v>
      </c>
      <c r="G344" s="4">
        <v>939263.10198880848</v>
      </c>
      <c r="H344" s="4">
        <v>732136.48868283571</v>
      </c>
    </row>
    <row r="345" spans="1:8" ht="14.25" customHeight="1">
      <c r="A345" s="1">
        <v>344</v>
      </c>
      <c r="B345" s="1" t="s">
        <v>830</v>
      </c>
      <c r="C345" s="4">
        <v>983010.51112701453</v>
      </c>
      <c r="D345" s="4">
        <v>884706.61205365625</v>
      </c>
      <c r="E345" s="4">
        <v>73261.943677362389</v>
      </c>
      <c r="F345" s="4">
        <v>283616.3149953981</v>
      </c>
      <c r="G345" s="4">
        <v>901542.42553795443</v>
      </c>
      <c r="H345" s="4">
        <v>556971.00153305219</v>
      </c>
    </row>
    <row r="346" spans="1:8" ht="14.25" customHeight="1">
      <c r="A346" s="1">
        <v>345</v>
      </c>
      <c r="B346" s="1" t="s">
        <v>857</v>
      </c>
      <c r="C346" s="4">
        <v>626635.94586141373</v>
      </c>
      <c r="D346" s="4">
        <v>544823.10980018566</v>
      </c>
      <c r="E346" s="4">
        <v>575121.09881305567</v>
      </c>
      <c r="F346" s="4">
        <v>486447.37945260806</v>
      </c>
      <c r="G346" s="4">
        <v>349067.94088868843</v>
      </c>
      <c r="H346" s="4">
        <v>475219.82542203623</v>
      </c>
    </row>
    <row r="347" spans="1:8" ht="14.25" customHeight="1">
      <c r="A347" s="1">
        <v>346</v>
      </c>
      <c r="B347" s="1" t="s">
        <v>435</v>
      </c>
      <c r="C347" s="4">
        <v>616393.12610232667</v>
      </c>
      <c r="D347" s="4">
        <v>730394.16955569666</v>
      </c>
      <c r="E347" s="4">
        <v>233810.24007637252</v>
      </c>
      <c r="F347" s="4">
        <v>975907.5903102567</v>
      </c>
      <c r="G347" s="4">
        <v>370486.07511376694</v>
      </c>
      <c r="H347" s="4">
        <v>585298.36494317639</v>
      </c>
    </row>
    <row r="348" spans="1:8" ht="14.25" customHeight="1">
      <c r="A348" s="1">
        <v>347</v>
      </c>
      <c r="B348" s="1" t="s">
        <v>1003</v>
      </c>
      <c r="C348" s="4">
        <v>543958.84318073466</v>
      </c>
      <c r="D348" s="4">
        <v>853597.90637608094</v>
      </c>
      <c r="E348" s="4">
        <v>161814.52343996806</v>
      </c>
      <c r="F348" s="4">
        <v>356793.55039042351</v>
      </c>
      <c r="G348" s="4">
        <v>683034.97459657327</v>
      </c>
      <c r="H348" s="4">
        <v>526978.57346403762</v>
      </c>
    </row>
    <row r="349" spans="1:8" ht="14.25" customHeight="1">
      <c r="A349" s="1">
        <v>348</v>
      </c>
      <c r="B349" s="1" t="s">
        <v>11</v>
      </c>
      <c r="C349" s="4">
        <v>298981.31315649208</v>
      </c>
      <c r="D349" s="4">
        <v>42895.26214829331</v>
      </c>
      <c r="E349" s="4">
        <v>58283.466301555178</v>
      </c>
      <c r="F349" s="4">
        <v>386820.71740675974</v>
      </c>
      <c r="G349" s="4">
        <v>55077.972140228027</v>
      </c>
      <c r="H349" s="4">
        <v>497413.22807859775</v>
      </c>
    </row>
    <row r="350" spans="1:8" ht="14.25" customHeight="1">
      <c r="A350" s="1">
        <v>349</v>
      </c>
      <c r="B350" s="1" t="s">
        <v>1167</v>
      </c>
      <c r="C350" s="4">
        <v>557827.55275125243</v>
      </c>
      <c r="D350" s="4">
        <v>541475.39109038166</v>
      </c>
      <c r="E350" s="4">
        <v>6613.2179332237802</v>
      </c>
      <c r="F350" s="4">
        <v>954313.23637007421</v>
      </c>
      <c r="G350" s="4">
        <v>94116.233632874253</v>
      </c>
      <c r="H350" s="4">
        <v>544446.46942036937</v>
      </c>
    </row>
    <row r="351" spans="1:8" ht="14.25" customHeight="1">
      <c r="A351" s="1">
        <v>350</v>
      </c>
      <c r="B351" s="1" t="s">
        <v>597</v>
      </c>
      <c r="C351" s="4">
        <v>621039.25294265302</v>
      </c>
      <c r="D351" s="4">
        <v>749332.81837451784</v>
      </c>
      <c r="E351" s="4">
        <v>927010.42774068902</v>
      </c>
      <c r="F351" s="4">
        <v>613134.54965480592</v>
      </c>
      <c r="G351" s="4">
        <v>436543.33694805793</v>
      </c>
      <c r="H351" s="4">
        <v>360082.91364965483</v>
      </c>
    </row>
    <row r="352" spans="1:8" ht="14.25" customHeight="1">
      <c r="A352" s="1">
        <v>351</v>
      </c>
      <c r="B352" s="1" t="s">
        <v>1329</v>
      </c>
      <c r="C352" s="4">
        <v>310358.5070193737</v>
      </c>
      <c r="D352" s="4">
        <v>753877.2428985337</v>
      </c>
      <c r="E352" s="4">
        <v>847750.85134827741</v>
      </c>
      <c r="F352" s="4">
        <v>441356.33247895533</v>
      </c>
      <c r="G352" s="4">
        <v>781844.08979299013</v>
      </c>
      <c r="H352" s="4">
        <v>427338.37534661259</v>
      </c>
    </row>
    <row r="353" spans="1:8" ht="14.25" customHeight="1">
      <c r="A353" s="1">
        <v>352</v>
      </c>
      <c r="B353" s="1" t="s">
        <v>70</v>
      </c>
      <c r="C353" s="4">
        <v>14275.486487289823</v>
      </c>
      <c r="D353" s="4">
        <v>511566.71588232595</v>
      </c>
      <c r="E353" s="4">
        <v>255607.40995204478</v>
      </c>
      <c r="F353" s="4">
        <v>221731.48224604432</v>
      </c>
      <c r="G353" s="4">
        <v>180764.01352559013</v>
      </c>
      <c r="H353" s="4">
        <v>875505.69978562009</v>
      </c>
    </row>
    <row r="354" spans="1:8" ht="14.25" customHeight="1">
      <c r="A354" s="1">
        <v>353</v>
      </c>
      <c r="B354" s="1" t="s">
        <v>546</v>
      </c>
      <c r="C354" s="4">
        <v>185541.92135954706</v>
      </c>
      <c r="D354" s="4">
        <v>497426.26407156233</v>
      </c>
      <c r="E354" s="4">
        <v>321059.36530767241</v>
      </c>
      <c r="F354" s="4">
        <v>856345.06798132136</v>
      </c>
      <c r="G354" s="4">
        <v>657766.77236486273</v>
      </c>
      <c r="H354" s="4">
        <v>600891.64917119732</v>
      </c>
    </row>
    <row r="355" spans="1:8" ht="14.25" customHeight="1">
      <c r="A355" s="1">
        <v>354</v>
      </c>
      <c r="B355" s="1" t="s">
        <v>819</v>
      </c>
      <c r="C355" s="4">
        <v>332868.69980531064</v>
      </c>
      <c r="D355" s="4">
        <v>345018.93736373389</v>
      </c>
      <c r="E355" s="4">
        <v>156200.3111181659</v>
      </c>
      <c r="F355" s="4">
        <v>919555.38941862842</v>
      </c>
      <c r="G355" s="4">
        <v>556959.33698323416</v>
      </c>
      <c r="H355" s="4">
        <v>431916.66005296883</v>
      </c>
    </row>
    <row r="356" spans="1:8" ht="14.25" customHeight="1">
      <c r="A356" s="1">
        <v>355</v>
      </c>
      <c r="B356" s="1" t="s">
        <v>518</v>
      </c>
      <c r="C356" s="4">
        <v>68151.462303568274</v>
      </c>
      <c r="D356" s="4">
        <v>815267.16209013073</v>
      </c>
      <c r="E356" s="4">
        <v>286143.6568390766</v>
      </c>
      <c r="F356" s="4">
        <v>914510.60074515501</v>
      </c>
      <c r="G356" s="4">
        <v>112530.580034784</v>
      </c>
      <c r="H356" s="4">
        <v>81542.182105983637</v>
      </c>
    </row>
    <row r="357" spans="1:8" ht="14.25" customHeight="1">
      <c r="A357" s="1">
        <v>356</v>
      </c>
      <c r="B357" s="1" t="s">
        <v>1089</v>
      </c>
      <c r="C357" s="4">
        <v>878170.32544132369</v>
      </c>
      <c r="D357" s="4">
        <v>276209.75197800534</v>
      </c>
      <c r="E357" s="4">
        <v>243254.26120463212</v>
      </c>
      <c r="F357" s="4">
        <v>822317.2712076616</v>
      </c>
      <c r="G357" s="4">
        <v>549435.36619769933</v>
      </c>
      <c r="H357" s="4">
        <v>165606.00347438792</v>
      </c>
    </row>
    <row r="358" spans="1:8" ht="14.25" customHeight="1">
      <c r="A358" s="1">
        <v>357</v>
      </c>
      <c r="B358" s="1" t="s">
        <v>303</v>
      </c>
      <c r="C358" s="4">
        <v>924973.29904934764</v>
      </c>
      <c r="D358" s="4">
        <v>749405.34150347556</v>
      </c>
      <c r="E358" s="4">
        <v>980979.76684372791</v>
      </c>
      <c r="F358" s="4">
        <v>955550.95033437025</v>
      </c>
      <c r="G358" s="4">
        <v>761796.45935027627</v>
      </c>
      <c r="H358" s="4">
        <v>269439.51247357589</v>
      </c>
    </row>
    <row r="359" spans="1:8" ht="14.25" customHeight="1">
      <c r="A359" s="1">
        <v>358</v>
      </c>
      <c r="B359" s="1" t="s">
        <v>350</v>
      </c>
      <c r="C359" s="4">
        <v>473457.74385291204</v>
      </c>
      <c r="D359" s="4">
        <v>311820.68026424124</v>
      </c>
      <c r="E359" s="4">
        <v>290882.74414825911</v>
      </c>
      <c r="F359" s="4">
        <v>963187.79477065685</v>
      </c>
      <c r="G359" s="4">
        <v>507576.01579939714</v>
      </c>
      <c r="H359" s="4">
        <v>107346.180184279</v>
      </c>
    </row>
    <row r="360" spans="1:8" ht="14.25" customHeight="1">
      <c r="A360" s="1">
        <v>359</v>
      </c>
      <c r="B360" s="1" t="s">
        <v>1006</v>
      </c>
      <c r="C360" s="4">
        <v>55393.021123533836</v>
      </c>
      <c r="D360" s="4">
        <v>573423.40362651227</v>
      </c>
      <c r="E360" s="4">
        <v>735683.74169631151</v>
      </c>
      <c r="F360" s="4">
        <v>991551.23467491951</v>
      </c>
      <c r="G360" s="4">
        <v>333331.01873680082</v>
      </c>
      <c r="H360" s="4">
        <v>238623.71487851042</v>
      </c>
    </row>
    <row r="361" spans="1:8" ht="14.25" customHeight="1">
      <c r="A361" s="1">
        <v>360</v>
      </c>
      <c r="B361" s="1" t="s">
        <v>859</v>
      </c>
      <c r="C361" s="4">
        <v>494928.18057199329</v>
      </c>
      <c r="D361" s="4">
        <v>275422.99041555618</v>
      </c>
      <c r="E361" s="4">
        <v>369935.12128177605</v>
      </c>
      <c r="F361" s="4">
        <v>655006.65750945674</v>
      </c>
      <c r="G361" s="4">
        <v>729869.90342397045</v>
      </c>
      <c r="H361" s="4">
        <v>696504.70063448488</v>
      </c>
    </row>
    <row r="362" spans="1:8" ht="14.25" customHeight="1">
      <c r="A362" s="1">
        <v>361</v>
      </c>
      <c r="B362" s="1" t="s">
        <v>311</v>
      </c>
      <c r="C362" s="4">
        <v>819669.74388867966</v>
      </c>
      <c r="D362" s="4">
        <v>793307.4489595684</v>
      </c>
      <c r="E362" s="4">
        <v>785277.27657877235</v>
      </c>
      <c r="F362" s="4">
        <v>212809.23939623596</v>
      </c>
      <c r="G362" s="4">
        <v>267291.32130178489</v>
      </c>
      <c r="H362" s="4">
        <v>548147.86683572968</v>
      </c>
    </row>
    <row r="363" spans="1:8" ht="14.25" customHeight="1">
      <c r="A363" s="1">
        <v>362</v>
      </c>
      <c r="B363" s="1" t="s">
        <v>897</v>
      </c>
      <c r="C363" s="4">
        <v>750402.71766997711</v>
      </c>
      <c r="D363" s="4">
        <v>297127.37891593069</v>
      </c>
      <c r="E363" s="4">
        <v>613005.0827440935</v>
      </c>
      <c r="F363" s="4">
        <v>782827.99667145498</v>
      </c>
      <c r="G363" s="4">
        <v>549654.18361726846</v>
      </c>
      <c r="H363" s="4">
        <v>332476.78949615522</v>
      </c>
    </row>
    <row r="364" spans="1:8" ht="14.25" customHeight="1">
      <c r="A364" s="1">
        <v>363</v>
      </c>
      <c r="B364" s="1" t="s">
        <v>987</v>
      </c>
      <c r="C364" s="4">
        <v>753160.03330762405</v>
      </c>
      <c r="D364" s="4">
        <v>509186.49149912765</v>
      </c>
      <c r="E364" s="4">
        <v>925768.51567101479</v>
      </c>
      <c r="F364" s="4">
        <v>515279.45344376925</v>
      </c>
      <c r="G364" s="4">
        <v>444125.69524391298</v>
      </c>
      <c r="H364" s="4">
        <v>151324.58847491493</v>
      </c>
    </row>
    <row r="365" spans="1:8" ht="14.25" customHeight="1">
      <c r="A365" s="1">
        <v>364</v>
      </c>
      <c r="B365" s="1" t="s">
        <v>332</v>
      </c>
      <c r="C365" s="4">
        <v>668296.60868377564</v>
      </c>
      <c r="D365" s="4">
        <v>746058.4987934269</v>
      </c>
      <c r="E365" s="4">
        <v>692265.19061070762</v>
      </c>
      <c r="F365" s="4">
        <v>177079.05652387947</v>
      </c>
      <c r="G365" s="4">
        <v>719128.08751065226</v>
      </c>
      <c r="H365" s="4">
        <v>556157.24826395744</v>
      </c>
    </row>
    <row r="366" spans="1:8" ht="14.25" customHeight="1">
      <c r="A366" s="1">
        <v>365</v>
      </c>
      <c r="B366" s="1" t="s">
        <v>684</v>
      </c>
      <c r="C366" s="4">
        <v>797741.72047275235</v>
      </c>
      <c r="D366" s="4">
        <v>5818.8228260269707</v>
      </c>
      <c r="E366" s="4">
        <v>600655.1633252257</v>
      </c>
      <c r="F366" s="4">
        <v>388134.72540650261</v>
      </c>
      <c r="G366" s="4">
        <v>755850.42076211958</v>
      </c>
      <c r="H366" s="4">
        <v>619119.56280492188</v>
      </c>
    </row>
    <row r="367" spans="1:8" ht="14.25" customHeight="1">
      <c r="A367" s="1">
        <v>366</v>
      </c>
      <c r="B367" s="1" t="s">
        <v>337</v>
      </c>
      <c r="C367" s="4">
        <v>655209.40024873929</v>
      </c>
      <c r="D367" s="4">
        <v>458700.79856628575</v>
      </c>
      <c r="E367" s="4">
        <v>178155.12777263054</v>
      </c>
      <c r="F367" s="4">
        <v>640851.33004662942</v>
      </c>
      <c r="G367" s="4">
        <v>758781.70993182342</v>
      </c>
      <c r="H367" s="4">
        <v>897361.79899763397</v>
      </c>
    </row>
    <row r="368" spans="1:8" ht="14.25" customHeight="1">
      <c r="A368" s="1">
        <v>367</v>
      </c>
      <c r="B368" s="1" t="s">
        <v>1266</v>
      </c>
      <c r="C368" s="4">
        <v>484935.10310365504</v>
      </c>
      <c r="D368" s="4">
        <v>592771.4973817009</v>
      </c>
      <c r="E368" s="4">
        <v>286780.62682356662</v>
      </c>
      <c r="F368" s="4">
        <v>105086.63457858314</v>
      </c>
      <c r="G368" s="4">
        <v>619841.62548048655</v>
      </c>
      <c r="H368" s="4">
        <v>948324.79670504527</v>
      </c>
    </row>
    <row r="369" spans="1:8" ht="14.25" customHeight="1">
      <c r="A369" s="1">
        <v>368</v>
      </c>
      <c r="B369" s="1" t="s">
        <v>1191</v>
      </c>
      <c r="C369" s="4">
        <v>545356.45874531439</v>
      </c>
      <c r="D369" s="4">
        <v>258900.04103998843</v>
      </c>
      <c r="E369" s="4">
        <v>631217.23032595695</v>
      </c>
      <c r="F369" s="4">
        <v>955553.80640826805</v>
      </c>
      <c r="G369" s="4">
        <v>556537.24961711268</v>
      </c>
      <c r="H369" s="4">
        <v>450401.79609403177</v>
      </c>
    </row>
    <row r="370" spans="1:8" ht="14.25" customHeight="1">
      <c r="A370" s="1">
        <v>369</v>
      </c>
      <c r="B370" s="1" t="s">
        <v>461</v>
      </c>
      <c r="C370" s="4">
        <v>882818.78224320279</v>
      </c>
      <c r="D370" s="4">
        <v>670414.43029814947</v>
      </c>
      <c r="E370" s="4">
        <v>167440.8220707766</v>
      </c>
      <c r="F370" s="4">
        <v>409241.32795701065</v>
      </c>
      <c r="G370" s="4">
        <v>67109.649568269931</v>
      </c>
      <c r="H370" s="4">
        <v>609076.80600628164</v>
      </c>
    </row>
    <row r="371" spans="1:8" ht="14.25" customHeight="1">
      <c r="A371" s="1">
        <v>370</v>
      </c>
      <c r="B371" s="1" t="s">
        <v>801</v>
      </c>
      <c r="C371" s="4">
        <v>784803.71178990568</v>
      </c>
      <c r="D371" s="4">
        <v>705533.1538224594</v>
      </c>
      <c r="E371" s="4">
        <v>656176.72151879978</v>
      </c>
      <c r="F371" s="4">
        <v>227321.24814611586</v>
      </c>
      <c r="G371" s="4">
        <v>88707.725374118862</v>
      </c>
      <c r="H371" s="4">
        <v>227149.34081210714</v>
      </c>
    </row>
    <row r="372" spans="1:8" ht="14.25" customHeight="1">
      <c r="A372" s="1">
        <v>371</v>
      </c>
      <c r="B372" s="1" t="s">
        <v>177</v>
      </c>
      <c r="C372" s="4">
        <v>563376.31439550419</v>
      </c>
      <c r="D372" s="4">
        <v>649502.78507105098</v>
      </c>
      <c r="E372" s="4">
        <v>511008.17818972887</v>
      </c>
      <c r="F372" s="4">
        <v>691286.60721145384</v>
      </c>
      <c r="G372" s="4">
        <v>935462.60747174895</v>
      </c>
      <c r="H372" s="4">
        <v>815131.02316934988</v>
      </c>
    </row>
    <row r="373" spans="1:8" ht="14.25" customHeight="1">
      <c r="A373" s="1">
        <v>372</v>
      </c>
      <c r="B373" s="1" t="s">
        <v>760</v>
      </c>
      <c r="C373" s="4">
        <v>331604.60482206277</v>
      </c>
      <c r="D373" s="4">
        <v>245332.88915514929</v>
      </c>
      <c r="E373" s="4">
        <v>250517.58869401109</v>
      </c>
      <c r="F373" s="4">
        <v>318404.78880919667</v>
      </c>
      <c r="G373" s="4">
        <v>835601.30365256185</v>
      </c>
      <c r="H373" s="4">
        <v>637365.22792597895</v>
      </c>
    </row>
    <row r="374" spans="1:8" ht="14.25" customHeight="1">
      <c r="A374" s="1">
        <v>373</v>
      </c>
      <c r="B374" s="1" t="s">
        <v>489</v>
      </c>
      <c r="C374" s="4">
        <v>844779.72763308894</v>
      </c>
      <c r="D374" s="4">
        <v>762354.72140860592</v>
      </c>
      <c r="E374" s="4">
        <v>197049.14559996701</v>
      </c>
      <c r="F374" s="4">
        <v>989089.40224280651</v>
      </c>
      <c r="G374" s="4">
        <v>583099.8433720601</v>
      </c>
      <c r="H374" s="4">
        <v>611411.43776006519</v>
      </c>
    </row>
    <row r="375" spans="1:8" ht="14.25" customHeight="1">
      <c r="A375" s="1">
        <v>374</v>
      </c>
      <c r="B375" s="1" t="s">
        <v>239</v>
      </c>
      <c r="C375" s="4">
        <v>1269.7577044682439</v>
      </c>
      <c r="D375" s="4">
        <v>274794.10197168682</v>
      </c>
      <c r="E375" s="4">
        <v>26385.241542597083</v>
      </c>
      <c r="F375" s="4">
        <v>197859.88140650533</v>
      </c>
      <c r="G375" s="4">
        <v>204938.28185146445</v>
      </c>
      <c r="H375" s="4">
        <v>333823.63549502182</v>
      </c>
    </row>
    <row r="376" spans="1:8" ht="14.25" customHeight="1">
      <c r="A376" s="1">
        <v>375</v>
      </c>
      <c r="B376" s="1" t="s">
        <v>1160</v>
      </c>
      <c r="C376" s="4">
        <v>631229.12323169492</v>
      </c>
      <c r="D376" s="4">
        <v>232228.91509620246</v>
      </c>
      <c r="E376" s="4">
        <v>392085.93371447333</v>
      </c>
      <c r="F376" s="4">
        <v>859545.53370291519</v>
      </c>
      <c r="G376" s="4">
        <v>193871.92344965009</v>
      </c>
      <c r="H376" s="4">
        <v>197109.46600542733</v>
      </c>
    </row>
    <row r="377" spans="1:8" ht="14.25" customHeight="1">
      <c r="A377" s="1">
        <v>376</v>
      </c>
      <c r="B377" s="1" t="s">
        <v>319</v>
      </c>
      <c r="C377" s="4">
        <v>800327.97031125869</v>
      </c>
      <c r="D377" s="4">
        <v>996734.72616924834</v>
      </c>
      <c r="E377" s="4">
        <v>614820.44602632907</v>
      </c>
      <c r="F377" s="4">
        <v>937441.71446126828</v>
      </c>
      <c r="G377" s="4">
        <v>378335.60161539336</v>
      </c>
      <c r="H377" s="4">
        <v>791673.64704546425</v>
      </c>
    </row>
    <row r="378" spans="1:8" ht="14.25" customHeight="1">
      <c r="A378" s="1">
        <v>377</v>
      </c>
      <c r="B378" s="1" t="s">
        <v>1150</v>
      </c>
      <c r="C378" s="4">
        <v>339536.14894320903</v>
      </c>
      <c r="D378" s="4">
        <v>973909.65283781395</v>
      </c>
      <c r="E378" s="4">
        <v>225959.11361595866</v>
      </c>
      <c r="F378" s="4">
        <v>442090.94062536245</v>
      </c>
      <c r="G378" s="4">
        <v>398264.98819347133</v>
      </c>
      <c r="H378" s="4">
        <v>3898.2776757953143</v>
      </c>
    </row>
    <row r="379" spans="1:8" ht="14.25" customHeight="1">
      <c r="A379" s="1">
        <v>378</v>
      </c>
      <c r="B379" s="1" t="s">
        <v>642</v>
      </c>
      <c r="C379" s="4">
        <v>775026.46469751396</v>
      </c>
      <c r="D379" s="4">
        <v>707726.79161763249</v>
      </c>
      <c r="E379" s="4">
        <v>690731.08113106689</v>
      </c>
      <c r="F379" s="4">
        <v>813013.81858390965</v>
      </c>
      <c r="G379" s="4">
        <v>292969.45647680393</v>
      </c>
      <c r="H379" s="4">
        <v>730067.03430095047</v>
      </c>
    </row>
    <row r="380" spans="1:8" ht="14.25" customHeight="1">
      <c r="A380" s="1">
        <v>379</v>
      </c>
      <c r="B380" s="1" t="s">
        <v>1239</v>
      </c>
      <c r="C380" s="4">
        <v>927348.5514720385</v>
      </c>
      <c r="D380" s="4">
        <v>920019.34481529368</v>
      </c>
      <c r="E380" s="4">
        <v>973604.20533162006</v>
      </c>
      <c r="F380" s="4">
        <v>966625.66309114487</v>
      </c>
      <c r="G380" s="4">
        <v>307799.07442073605</v>
      </c>
      <c r="H380" s="4">
        <v>453874.09392213164</v>
      </c>
    </row>
    <row r="381" spans="1:8" ht="14.25" customHeight="1">
      <c r="A381" s="1">
        <v>380</v>
      </c>
      <c r="B381" s="1" t="s">
        <v>557</v>
      </c>
      <c r="C381" s="4">
        <v>117125.55328142361</v>
      </c>
      <c r="D381" s="4">
        <v>475793.07811507653</v>
      </c>
      <c r="E381" s="4">
        <v>509655.35517469316</v>
      </c>
      <c r="F381" s="4">
        <v>948749.49987423513</v>
      </c>
      <c r="G381" s="4">
        <v>961098.1967297697</v>
      </c>
      <c r="H381" s="4">
        <v>877086.63135142135</v>
      </c>
    </row>
    <row r="382" spans="1:8" ht="14.25" customHeight="1">
      <c r="A382" s="1">
        <v>381</v>
      </c>
      <c r="B382" s="1" t="s">
        <v>944</v>
      </c>
      <c r="C382" s="4">
        <v>589868.49382836488</v>
      </c>
      <c r="D382" s="4">
        <v>171918.80209002009</v>
      </c>
      <c r="E382" s="4">
        <v>641980.82093043707</v>
      </c>
      <c r="F382" s="4">
        <v>256017.50074990338</v>
      </c>
      <c r="G382" s="4">
        <v>71681.116582767878</v>
      </c>
      <c r="H382" s="4">
        <v>709318.49481686566</v>
      </c>
    </row>
    <row r="383" spans="1:8" ht="14.25" customHeight="1">
      <c r="A383" s="1">
        <v>382</v>
      </c>
      <c r="B383" s="1" t="s">
        <v>595</v>
      </c>
      <c r="C383" s="4">
        <v>453156.46768608369</v>
      </c>
      <c r="D383" s="4">
        <v>473296.58809620386</v>
      </c>
      <c r="E383" s="4">
        <v>107057.04384344422</v>
      </c>
      <c r="F383" s="4">
        <v>428258.29329714429</v>
      </c>
      <c r="G383" s="4">
        <v>205976.89911725576</v>
      </c>
      <c r="H383" s="4">
        <v>145590.30709714387</v>
      </c>
    </row>
    <row r="384" spans="1:8" ht="14.25" customHeight="1">
      <c r="A384" s="1">
        <v>383</v>
      </c>
      <c r="B384" s="1" t="s">
        <v>655</v>
      </c>
      <c r="C384" s="4">
        <v>39417.561424536951</v>
      </c>
      <c r="D384" s="4">
        <v>205697.72102958444</v>
      </c>
      <c r="E384" s="4">
        <v>176940.66926762287</v>
      </c>
      <c r="F384" s="4">
        <v>407918.90568125725</v>
      </c>
      <c r="G384" s="4">
        <v>430882.572874134</v>
      </c>
      <c r="H384" s="4">
        <v>469341.66122135427</v>
      </c>
    </row>
    <row r="385" spans="1:8" ht="14.25" customHeight="1">
      <c r="A385" s="1">
        <v>384</v>
      </c>
      <c r="B385" s="1" t="s">
        <v>540</v>
      </c>
      <c r="C385" s="4">
        <v>887263.12413778168</v>
      </c>
      <c r="D385" s="4">
        <v>181580.86641336745</v>
      </c>
      <c r="E385" s="4">
        <v>774789.1735745006</v>
      </c>
      <c r="F385" s="4">
        <v>578671.53203655849</v>
      </c>
      <c r="G385" s="4">
        <v>567793.12989839341</v>
      </c>
      <c r="H385" s="4">
        <v>265052.89097932039</v>
      </c>
    </row>
    <row r="386" spans="1:8" ht="14.25" customHeight="1">
      <c r="A386" s="1">
        <v>385</v>
      </c>
      <c r="B386" s="1" t="s">
        <v>842</v>
      </c>
      <c r="C386" s="4">
        <v>174804.40013952082</v>
      </c>
      <c r="D386" s="4">
        <v>81966.608629836628</v>
      </c>
      <c r="E386" s="4">
        <v>678813.61817396397</v>
      </c>
      <c r="F386" s="4">
        <v>632713.77419235464</v>
      </c>
      <c r="G386" s="4">
        <v>407161.35079966096</v>
      </c>
      <c r="H386" s="4">
        <v>767697.90405734151</v>
      </c>
    </row>
    <row r="387" spans="1:8" ht="14.25" customHeight="1">
      <c r="A387" s="1">
        <v>386</v>
      </c>
      <c r="B387" s="1" t="s">
        <v>253</v>
      </c>
      <c r="C387" s="4">
        <v>342999.83848430193</v>
      </c>
      <c r="D387" s="4">
        <v>38012.205127647692</v>
      </c>
      <c r="E387" s="4">
        <v>804868.64657266217</v>
      </c>
      <c r="F387" s="4">
        <v>476145.70860033325</v>
      </c>
      <c r="G387" s="4">
        <v>180990.77312314915</v>
      </c>
      <c r="H387" s="4">
        <v>128876.24993306423</v>
      </c>
    </row>
    <row r="388" spans="1:8" ht="14.25" customHeight="1">
      <c r="A388" s="1">
        <v>387</v>
      </c>
      <c r="B388" s="1" t="s">
        <v>90</v>
      </c>
      <c r="C388" s="4">
        <v>768844.18759590515</v>
      </c>
      <c r="D388" s="4">
        <v>441037.63791923225</v>
      </c>
      <c r="E388" s="4">
        <v>635458.65968099248</v>
      </c>
      <c r="F388" s="4">
        <v>993919.12062975764</v>
      </c>
      <c r="G388" s="4">
        <v>756911.65984803229</v>
      </c>
      <c r="H388" s="4">
        <v>578349.04691479192</v>
      </c>
    </row>
    <row r="389" spans="1:8" ht="14.25" customHeight="1">
      <c r="A389" s="1">
        <v>388</v>
      </c>
      <c r="B389" s="1" t="s">
        <v>241</v>
      </c>
      <c r="C389" s="4">
        <v>335746.25639427092</v>
      </c>
      <c r="D389" s="4">
        <v>583382.3667349359</v>
      </c>
      <c r="E389" s="4">
        <v>387206.90980822383</v>
      </c>
      <c r="F389" s="4">
        <v>937334.31201543205</v>
      </c>
      <c r="G389" s="4">
        <v>520579.92616150138</v>
      </c>
      <c r="H389" s="4">
        <v>875424.6571939016</v>
      </c>
    </row>
    <row r="390" spans="1:8" ht="14.25" customHeight="1">
      <c r="A390" s="1">
        <v>389</v>
      </c>
      <c r="B390" s="1" t="s">
        <v>559</v>
      </c>
      <c r="C390" s="4">
        <v>376268.03303684696</v>
      </c>
      <c r="D390" s="4">
        <v>9850.7567179156867</v>
      </c>
      <c r="E390" s="4">
        <v>445261.3963806848</v>
      </c>
      <c r="F390" s="4">
        <v>11967.998567113948</v>
      </c>
      <c r="G390" s="4">
        <v>459874.03965099843</v>
      </c>
      <c r="H390" s="4">
        <v>94402.316670671731</v>
      </c>
    </row>
    <row r="391" spans="1:8" ht="14.25" customHeight="1">
      <c r="A391" s="1">
        <v>390</v>
      </c>
      <c r="B391" s="1" t="s">
        <v>993</v>
      </c>
      <c r="C391" s="4">
        <v>766746.99809283181</v>
      </c>
      <c r="D391" s="4">
        <v>127835.08790723652</v>
      </c>
      <c r="E391" s="4">
        <v>876708.41547038616</v>
      </c>
      <c r="F391" s="4">
        <v>684905.54754346854</v>
      </c>
      <c r="G391" s="4">
        <v>241611.24067912233</v>
      </c>
      <c r="H391" s="4">
        <v>731469.32408946543</v>
      </c>
    </row>
    <row r="392" spans="1:8" ht="14.25" customHeight="1">
      <c r="A392" s="1">
        <v>391</v>
      </c>
      <c r="B392" s="1" t="s">
        <v>1331</v>
      </c>
      <c r="C392" s="4">
        <v>444610.06046717387</v>
      </c>
      <c r="D392" s="4">
        <v>782814.18795660965</v>
      </c>
      <c r="E392" s="4">
        <v>123198.43635623506</v>
      </c>
      <c r="F392" s="4">
        <v>251783.20182947899</v>
      </c>
      <c r="G392" s="4">
        <v>28247.345509622268</v>
      </c>
      <c r="H392" s="4">
        <v>827667.5811259941</v>
      </c>
    </row>
    <row r="393" spans="1:8" ht="14.25" customHeight="1">
      <c r="A393" s="1">
        <v>392</v>
      </c>
      <c r="B393" s="1" t="s">
        <v>161</v>
      </c>
      <c r="C393" s="4">
        <v>400185.6579516675</v>
      </c>
      <c r="D393" s="4">
        <v>392196.98418514192</v>
      </c>
      <c r="E393" s="4">
        <v>111575.92959573137</v>
      </c>
      <c r="F393" s="4">
        <v>170226.55357176709</v>
      </c>
      <c r="G393" s="4">
        <v>938775.19752434024</v>
      </c>
      <c r="H393" s="4">
        <v>749170.20748476184</v>
      </c>
    </row>
    <row r="394" spans="1:8" ht="14.25" customHeight="1">
      <c r="A394" s="1">
        <v>393</v>
      </c>
      <c r="B394" s="1" t="s">
        <v>837</v>
      </c>
      <c r="C394" s="4">
        <v>358436.74018551694</v>
      </c>
      <c r="D394" s="4">
        <v>390491.67420245189</v>
      </c>
      <c r="E394" s="4">
        <v>16679.46249355534</v>
      </c>
      <c r="F394" s="4">
        <v>737976.71453046042</v>
      </c>
      <c r="G394" s="4">
        <v>86565.316244981208</v>
      </c>
      <c r="H394" s="4">
        <v>307514.09796349128</v>
      </c>
    </row>
    <row r="395" spans="1:8" ht="14.25" customHeight="1">
      <c r="A395" s="1">
        <v>394</v>
      </c>
      <c r="B395" s="1" t="s">
        <v>384</v>
      </c>
      <c r="C395" s="4">
        <v>4710.2784170380828</v>
      </c>
      <c r="D395" s="4">
        <v>243746.96716253136</v>
      </c>
      <c r="E395" s="4">
        <v>227917.99029063049</v>
      </c>
      <c r="F395" s="4">
        <v>459782.54045078962</v>
      </c>
      <c r="G395" s="4">
        <v>278185.67956509383</v>
      </c>
      <c r="H395" s="4">
        <v>170334.95319934606</v>
      </c>
    </row>
    <row r="396" spans="1:8" ht="14.25" customHeight="1">
      <c r="A396" s="1">
        <v>395</v>
      </c>
      <c r="B396" s="1" t="s">
        <v>681</v>
      </c>
      <c r="C396" s="4">
        <v>102403.84929263713</v>
      </c>
      <c r="D396" s="4">
        <v>523386.80335854337</v>
      </c>
      <c r="E396" s="4">
        <v>736215.44813922618</v>
      </c>
      <c r="F396" s="4">
        <v>870574.60402252094</v>
      </c>
      <c r="G396" s="4">
        <v>358283.96636324801</v>
      </c>
      <c r="H396" s="4">
        <v>203646.51640439534</v>
      </c>
    </row>
    <row r="397" spans="1:8" ht="14.25" customHeight="1">
      <c r="A397" s="1">
        <v>396</v>
      </c>
      <c r="B397" s="1" t="s">
        <v>628</v>
      </c>
      <c r="C397" s="4">
        <v>976491.40635555773</v>
      </c>
      <c r="D397" s="4">
        <v>415681.17208518798</v>
      </c>
      <c r="E397" s="4">
        <v>956685.16336978599</v>
      </c>
      <c r="F397" s="4">
        <v>623127.01193470939</v>
      </c>
      <c r="G397" s="4">
        <v>359872.06478635169</v>
      </c>
      <c r="H397" s="4">
        <v>5397.41678647343</v>
      </c>
    </row>
    <row r="398" spans="1:8" ht="14.25" customHeight="1">
      <c r="A398" s="1">
        <v>397</v>
      </c>
      <c r="B398" s="1" t="s">
        <v>648</v>
      </c>
      <c r="C398" s="4">
        <v>303951.83239491197</v>
      </c>
      <c r="D398" s="4">
        <v>639529.4624950022</v>
      </c>
      <c r="E398" s="4">
        <v>161838.9033055715</v>
      </c>
      <c r="F398" s="4">
        <v>69192.504480214411</v>
      </c>
      <c r="G398" s="4">
        <v>767045.79281763989</v>
      </c>
      <c r="H398" s="4">
        <v>751331.80893824133</v>
      </c>
    </row>
    <row r="399" spans="1:8" ht="14.25" customHeight="1">
      <c r="A399" s="1">
        <v>398</v>
      </c>
      <c r="B399" s="1" t="s">
        <v>719</v>
      </c>
      <c r="C399" s="4">
        <v>570733.19208414003</v>
      </c>
      <c r="D399" s="4">
        <v>490963.94897631148</v>
      </c>
      <c r="E399" s="4">
        <v>287711.06538248301</v>
      </c>
      <c r="F399" s="4">
        <v>812685.78736391256</v>
      </c>
      <c r="G399" s="4">
        <v>887354.03144169936</v>
      </c>
      <c r="H399" s="4">
        <v>20778.613206818176</v>
      </c>
    </row>
    <row r="400" spans="1:8" ht="14.25" customHeight="1">
      <c r="A400" s="1">
        <v>399</v>
      </c>
      <c r="B400" s="1" t="s">
        <v>353</v>
      </c>
      <c r="C400" s="4">
        <v>832201.53491847764</v>
      </c>
      <c r="D400" s="4">
        <v>193086.80536055288</v>
      </c>
      <c r="E400" s="4">
        <v>685446.72703397903</v>
      </c>
      <c r="F400" s="4">
        <v>621165.13263636013</v>
      </c>
      <c r="G400" s="4">
        <v>25552.342358563517</v>
      </c>
      <c r="H400" s="4">
        <v>574624.07044267538</v>
      </c>
    </row>
    <row r="401" spans="1:8" ht="14.25" customHeight="1">
      <c r="A401" s="1">
        <v>400</v>
      </c>
      <c r="B401" s="1" t="s">
        <v>492</v>
      </c>
      <c r="C401" s="4">
        <v>562841.75334764179</v>
      </c>
      <c r="D401" s="4">
        <v>376145.71952304401</v>
      </c>
      <c r="E401" s="4">
        <v>260475.99797142597</v>
      </c>
      <c r="F401" s="4">
        <v>745992.29731022404</v>
      </c>
      <c r="G401" s="4">
        <v>179759.61264729622</v>
      </c>
      <c r="H401" s="4">
        <v>681302.07626929379</v>
      </c>
    </row>
    <row r="402" spans="1:8" ht="14.25" customHeight="1">
      <c r="A402" s="1">
        <v>401</v>
      </c>
      <c r="B402" s="1" t="s">
        <v>621</v>
      </c>
      <c r="C402" s="4">
        <v>321295.77954904595</v>
      </c>
      <c r="D402" s="4">
        <v>397654.5181257152</v>
      </c>
      <c r="E402" s="4">
        <v>301085.20094789815</v>
      </c>
      <c r="F402" s="4">
        <v>606025.51266705187</v>
      </c>
      <c r="G402" s="4">
        <v>200504.60741169064</v>
      </c>
      <c r="H402" s="4">
        <v>945888.9529584772</v>
      </c>
    </row>
    <row r="403" spans="1:8" ht="14.25" customHeight="1">
      <c r="A403" s="1">
        <v>402</v>
      </c>
      <c r="B403" s="1" t="s">
        <v>1278</v>
      </c>
      <c r="C403" s="4">
        <v>298697.245994934</v>
      </c>
      <c r="D403" s="4">
        <v>858959.67915866175</v>
      </c>
      <c r="E403" s="4">
        <v>33480.238862416358</v>
      </c>
      <c r="F403" s="4">
        <v>158934.2004820884</v>
      </c>
      <c r="G403" s="4">
        <v>857039.26179445861</v>
      </c>
      <c r="H403" s="4">
        <v>82453.020861968704</v>
      </c>
    </row>
    <row r="404" spans="1:8" ht="14.25" customHeight="1">
      <c r="A404" s="1">
        <v>403</v>
      </c>
      <c r="B404" s="1" t="s">
        <v>1017</v>
      </c>
      <c r="C404" s="4">
        <v>655444.39551820618</v>
      </c>
      <c r="D404" s="4">
        <v>125299.88284873373</v>
      </c>
      <c r="E404" s="4">
        <v>141815.93067979757</v>
      </c>
      <c r="F404" s="4">
        <v>142533.33765710419</v>
      </c>
      <c r="G404" s="4">
        <v>650636.75356864696</v>
      </c>
      <c r="H404" s="4">
        <v>101254.50383972646</v>
      </c>
    </row>
    <row r="405" spans="1:8" ht="14.25" customHeight="1">
      <c r="A405" s="1">
        <v>404</v>
      </c>
      <c r="B405" s="1" t="s">
        <v>470</v>
      </c>
      <c r="C405" s="4">
        <v>359859.50576312107</v>
      </c>
      <c r="D405" s="4">
        <v>142438.24710538099</v>
      </c>
      <c r="E405" s="4">
        <v>308728.21774878545</v>
      </c>
      <c r="F405" s="4">
        <v>368140.74172725942</v>
      </c>
      <c r="G405" s="4">
        <v>567992.36404454149</v>
      </c>
      <c r="H405" s="4">
        <v>432078.0545862838</v>
      </c>
    </row>
    <row r="406" spans="1:8" ht="14.25" customHeight="1">
      <c r="A406" s="1">
        <v>405</v>
      </c>
      <c r="B406" s="1" t="s">
        <v>442</v>
      </c>
      <c r="C406" s="4">
        <v>652864.13750915427</v>
      </c>
      <c r="D406" s="4">
        <v>83427.192544316858</v>
      </c>
      <c r="E406" s="4">
        <v>631030.87955808302</v>
      </c>
      <c r="F406" s="4">
        <v>147885.70528306466</v>
      </c>
      <c r="G406" s="4">
        <v>638869.38032770308</v>
      </c>
      <c r="H406" s="4">
        <v>480384.98895467032</v>
      </c>
    </row>
    <row r="407" spans="1:8" ht="14.25" customHeight="1">
      <c r="A407" s="1">
        <v>406</v>
      </c>
      <c r="B407" s="1" t="s">
        <v>808</v>
      </c>
      <c r="C407" s="4">
        <v>247448.77950339983</v>
      </c>
      <c r="D407" s="4">
        <v>273072.16727330541</v>
      </c>
      <c r="E407" s="4">
        <v>759858.12578942045</v>
      </c>
      <c r="F407" s="4">
        <v>75146.6541590915</v>
      </c>
      <c r="G407" s="4">
        <v>923889.64622263273</v>
      </c>
      <c r="H407" s="4">
        <v>567501.53731831256</v>
      </c>
    </row>
    <row r="408" spans="1:8" ht="14.25" customHeight="1">
      <c r="A408" s="1">
        <v>407</v>
      </c>
      <c r="B408" s="1" t="s">
        <v>483</v>
      </c>
      <c r="C408" s="4">
        <v>574433.21595417405</v>
      </c>
      <c r="D408" s="4">
        <v>756354.46203271451</v>
      </c>
      <c r="E408" s="4">
        <v>144526.20232971158</v>
      </c>
      <c r="F408" s="4">
        <v>320775.62102455838</v>
      </c>
      <c r="G408" s="4">
        <v>438386.82354986935</v>
      </c>
      <c r="H408" s="4">
        <v>777663.58418302052</v>
      </c>
    </row>
    <row r="409" spans="1:8" ht="14.25" customHeight="1">
      <c r="A409" s="1">
        <v>408</v>
      </c>
      <c r="B409" s="1" t="s">
        <v>741</v>
      </c>
      <c r="C409" s="4">
        <v>334518.84008438681</v>
      </c>
      <c r="D409" s="4">
        <v>766528.85482453252</v>
      </c>
      <c r="E409" s="4">
        <v>832963.40073702554</v>
      </c>
      <c r="F409" s="4">
        <v>581478.32526755414</v>
      </c>
      <c r="G409" s="4">
        <v>846643.75489422365</v>
      </c>
      <c r="H409" s="4">
        <v>415799.5534441612</v>
      </c>
    </row>
    <row r="410" spans="1:8" ht="14.25" customHeight="1">
      <c r="A410" s="1">
        <v>409</v>
      </c>
      <c r="B410" s="1" t="s">
        <v>193</v>
      </c>
      <c r="C410" s="4">
        <v>978942.95744165243</v>
      </c>
      <c r="D410" s="4">
        <v>2409.6693632889023</v>
      </c>
      <c r="E410" s="4">
        <v>909700.50895833387</v>
      </c>
      <c r="F410" s="4">
        <v>723739.17388700042</v>
      </c>
      <c r="G410" s="4">
        <v>824731.92866289755</v>
      </c>
      <c r="H410" s="4">
        <v>466356.65096902888</v>
      </c>
    </row>
    <row r="411" spans="1:8" ht="14.25" customHeight="1">
      <c r="A411" s="1">
        <v>410</v>
      </c>
      <c r="B411" s="1" t="s">
        <v>1156</v>
      </c>
      <c r="C411" s="4">
        <v>394275.9640466065</v>
      </c>
      <c r="D411" s="4">
        <v>129177.63838130902</v>
      </c>
      <c r="E411" s="4">
        <v>300042.62444365438</v>
      </c>
      <c r="F411" s="4">
        <v>360203.2151822563</v>
      </c>
      <c r="G411" s="4">
        <v>292822.31898567278</v>
      </c>
      <c r="H411" s="4">
        <v>463755.28522600606</v>
      </c>
    </row>
    <row r="412" spans="1:8" ht="14.25" customHeight="1">
      <c r="A412" s="1">
        <v>411</v>
      </c>
      <c r="B412" s="1" t="s">
        <v>883</v>
      </c>
      <c r="C412" s="4">
        <v>385796.64574989286</v>
      </c>
      <c r="D412" s="4">
        <v>478908.40677207604</v>
      </c>
      <c r="E412" s="4">
        <v>97935.847530749801</v>
      </c>
      <c r="F412" s="4">
        <v>163548.21148771103</v>
      </c>
      <c r="G412" s="4">
        <v>296864.44143273472</v>
      </c>
      <c r="H412" s="4">
        <v>498379.45626845077</v>
      </c>
    </row>
    <row r="413" spans="1:8" ht="14.25" customHeight="1">
      <c r="A413" s="1">
        <v>412</v>
      </c>
      <c r="B413" s="1" t="s">
        <v>420</v>
      </c>
      <c r="C413" s="4">
        <v>402348.21473808656</v>
      </c>
      <c r="D413" s="4">
        <v>272639.71818410693</v>
      </c>
      <c r="E413" s="4">
        <v>491423.72161386505</v>
      </c>
      <c r="F413" s="4">
        <v>596195.82142090332</v>
      </c>
      <c r="G413" s="4">
        <v>391610.23317804432</v>
      </c>
      <c r="H413" s="4">
        <v>843013.78373862186</v>
      </c>
    </row>
    <row r="414" spans="1:8" ht="14.25" customHeight="1">
      <c r="A414" s="1">
        <v>413</v>
      </c>
      <c r="B414" s="1" t="s">
        <v>364</v>
      </c>
      <c r="C414" s="4">
        <v>464183.1669619655</v>
      </c>
      <c r="D414" s="4">
        <v>441731.16993027553</v>
      </c>
      <c r="E414" s="4">
        <v>300072.06357766135</v>
      </c>
      <c r="F414" s="4">
        <v>958963.23882114573</v>
      </c>
      <c r="G414" s="4">
        <v>254087.490117601</v>
      </c>
      <c r="H414" s="4">
        <v>607761.77581036557</v>
      </c>
    </row>
    <row r="415" spans="1:8" ht="14.25" customHeight="1">
      <c r="A415" s="1">
        <v>414</v>
      </c>
      <c r="B415" s="1" t="s">
        <v>133</v>
      </c>
      <c r="C415" s="4">
        <v>631704.09590850479</v>
      </c>
      <c r="D415" s="4">
        <v>29389.666864465646</v>
      </c>
      <c r="E415" s="4">
        <v>414309.9897401359</v>
      </c>
      <c r="F415" s="4">
        <v>855576.36765176733</v>
      </c>
      <c r="G415" s="4">
        <v>103457.15780859043</v>
      </c>
      <c r="H415" s="4">
        <v>891344.98686914262</v>
      </c>
    </row>
    <row r="416" spans="1:8" ht="14.25" customHeight="1">
      <c r="A416" s="1">
        <v>415</v>
      </c>
      <c r="B416" s="1" t="s">
        <v>1195</v>
      </c>
      <c r="C416" s="4">
        <v>555707.92974722746</v>
      </c>
      <c r="D416" s="4">
        <v>437082.291125772</v>
      </c>
      <c r="E416" s="4">
        <v>58616.460805208662</v>
      </c>
      <c r="F416" s="4">
        <v>975687.41476319823</v>
      </c>
      <c r="G416" s="4">
        <v>111186.55669603561</v>
      </c>
      <c r="H416" s="4">
        <v>797410.79829323862</v>
      </c>
    </row>
    <row r="417" spans="1:8" ht="14.25" customHeight="1">
      <c r="A417" s="1">
        <v>416</v>
      </c>
      <c r="B417" s="1" t="s">
        <v>432</v>
      </c>
      <c r="C417" s="4">
        <v>11753.227512379171</v>
      </c>
      <c r="D417" s="4">
        <v>32318.980785671691</v>
      </c>
      <c r="E417" s="4">
        <v>80773.499096524654</v>
      </c>
      <c r="F417" s="4">
        <v>263316.50839333452</v>
      </c>
      <c r="G417" s="4">
        <v>218368.05876973885</v>
      </c>
      <c r="H417" s="4">
        <v>395499.58928563574</v>
      </c>
    </row>
    <row r="418" spans="1:8" ht="14.25" customHeight="1">
      <c r="A418" s="1">
        <v>417</v>
      </c>
      <c r="B418" s="1" t="s">
        <v>479</v>
      </c>
      <c r="C418" s="4">
        <v>23449.023576324944</v>
      </c>
      <c r="D418" s="4">
        <v>251343.62519044447</v>
      </c>
      <c r="E418" s="4">
        <v>359579.24481978855</v>
      </c>
      <c r="F418" s="4">
        <v>375884.33396903594</v>
      </c>
      <c r="G418" s="4">
        <v>8049.7131193193463</v>
      </c>
      <c r="H418" s="4">
        <v>397401.63330926909</v>
      </c>
    </row>
    <row r="419" spans="1:8" ht="14.25" customHeight="1">
      <c r="A419" s="1">
        <v>418</v>
      </c>
      <c r="B419" s="1" t="s">
        <v>392</v>
      </c>
      <c r="C419" s="4">
        <v>812836.3346869864</v>
      </c>
      <c r="D419" s="4">
        <v>378637.58711941197</v>
      </c>
      <c r="E419" s="4">
        <v>142241.53943643681</v>
      </c>
      <c r="F419" s="4">
        <v>616382.12534530286</v>
      </c>
      <c r="G419" s="4">
        <v>553117.36610524263</v>
      </c>
      <c r="H419" s="4">
        <v>808826.99475819711</v>
      </c>
    </row>
    <row r="420" spans="1:8" ht="14.25" customHeight="1">
      <c r="A420" s="1">
        <v>419</v>
      </c>
      <c r="B420" s="1" t="s">
        <v>1105</v>
      </c>
      <c r="C420" s="4">
        <v>861773.01850572415</v>
      </c>
      <c r="D420" s="4">
        <v>376800.6183938827</v>
      </c>
      <c r="E420" s="4">
        <v>468078.03380946047</v>
      </c>
      <c r="F420" s="4">
        <v>796027.80610200053</v>
      </c>
      <c r="G420" s="4">
        <v>989160.37879181816</v>
      </c>
      <c r="H420" s="4">
        <v>913761.29994266399</v>
      </c>
    </row>
    <row r="421" spans="1:8" ht="14.25" customHeight="1">
      <c r="A421" s="1">
        <v>420</v>
      </c>
      <c r="B421" s="1" t="s">
        <v>738</v>
      </c>
      <c r="C421" s="4">
        <v>54824.137224807499</v>
      </c>
      <c r="D421" s="4">
        <v>324112.63193461858</v>
      </c>
      <c r="E421" s="4">
        <v>103608.79916883365</v>
      </c>
      <c r="F421" s="4">
        <v>323405.45500531403</v>
      </c>
      <c r="G421" s="4">
        <v>327228.23708308971</v>
      </c>
      <c r="H421" s="4">
        <v>86008.597956770245</v>
      </c>
    </row>
    <row r="422" spans="1:8" ht="14.25" customHeight="1">
      <c r="A422" s="1">
        <v>421</v>
      </c>
      <c r="B422" s="1" t="s">
        <v>1134</v>
      </c>
      <c r="C422" s="4">
        <v>418449.7730037279</v>
      </c>
      <c r="D422" s="4">
        <v>659685.39146862505</v>
      </c>
      <c r="E422" s="4">
        <v>920365.58841471781</v>
      </c>
      <c r="F422" s="4">
        <v>15443.874732758211</v>
      </c>
      <c r="G422" s="4">
        <v>877573.27286198747</v>
      </c>
      <c r="H422" s="4">
        <v>373722.86519324774</v>
      </c>
    </row>
    <row r="423" spans="1:8" ht="14.25" customHeight="1">
      <c r="A423" s="1">
        <v>422</v>
      </c>
      <c r="B423" s="1" t="s">
        <v>1182</v>
      </c>
      <c r="C423" s="4">
        <v>744300.81288522203</v>
      </c>
      <c r="D423" s="4">
        <v>841287.65578435769</v>
      </c>
      <c r="E423" s="4">
        <v>172111.31800544809</v>
      </c>
      <c r="F423" s="4">
        <v>222285.82789384833</v>
      </c>
      <c r="G423" s="4">
        <v>887542.71239454753</v>
      </c>
      <c r="H423" s="4">
        <v>457208.99050834117</v>
      </c>
    </row>
    <row r="424" spans="1:8" ht="14.25" customHeight="1">
      <c r="A424" s="1">
        <v>423</v>
      </c>
      <c r="B424" s="1" t="s">
        <v>197</v>
      </c>
      <c r="C424" s="4">
        <v>79916.104793678387</v>
      </c>
      <c r="D424" s="4">
        <v>742196.23643378657</v>
      </c>
      <c r="E424" s="4">
        <v>622978.0137898128</v>
      </c>
      <c r="F424" s="4">
        <v>350161.14635819482</v>
      </c>
      <c r="G424" s="4">
        <v>257882.24464256404</v>
      </c>
      <c r="H424" s="4">
        <v>687689.35939213459</v>
      </c>
    </row>
    <row r="425" spans="1:8" ht="14.25" customHeight="1">
      <c r="A425" s="1">
        <v>424</v>
      </c>
      <c r="B425" s="1" t="s">
        <v>963</v>
      </c>
      <c r="C425" s="4">
        <v>259676.71441664774</v>
      </c>
      <c r="D425" s="4">
        <v>702882.23690666293</v>
      </c>
      <c r="E425" s="4">
        <v>128959.40169058141</v>
      </c>
      <c r="F425" s="4">
        <v>55387.156257488467</v>
      </c>
      <c r="G425" s="4">
        <v>340239.11570991529</v>
      </c>
      <c r="H425" s="4">
        <v>669789.49906322965</v>
      </c>
    </row>
    <row r="426" spans="1:8" ht="14.25" customHeight="1">
      <c r="A426" s="1">
        <v>425</v>
      </c>
      <c r="B426" s="1" t="s">
        <v>328</v>
      </c>
      <c r="C426" s="4">
        <v>793756.23425480165</v>
      </c>
      <c r="D426" s="4">
        <v>449167.46150030964</v>
      </c>
      <c r="E426" s="4">
        <v>756191.21984858101</v>
      </c>
      <c r="F426" s="4">
        <v>155156.38175893622</v>
      </c>
      <c r="G426" s="4">
        <v>716452.11974925816</v>
      </c>
      <c r="H426" s="4">
        <v>235548.96479902376</v>
      </c>
    </row>
    <row r="427" spans="1:8" ht="14.25" customHeight="1">
      <c r="A427" s="1">
        <v>426</v>
      </c>
      <c r="B427" s="1" t="s">
        <v>1179</v>
      </c>
      <c r="C427" s="4">
        <v>506112.40298413119</v>
      </c>
      <c r="D427" s="4">
        <v>970408.95713359478</v>
      </c>
      <c r="E427" s="4">
        <v>924609.43450480886</v>
      </c>
      <c r="F427" s="4">
        <v>817048.83060700062</v>
      </c>
      <c r="G427" s="4">
        <v>363799.65895972867</v>
      </c>
      <c r="H427" s="4">
        <v>657056.20736399759</v>
      </c>
    </row>
    <row r="428" spans="1:8" ht="14.25" customHeight="1">
      <c r="A428" s="1">
        <v>427</v>
      </c>
      <c r="B428" s="1" t="s">
        <v>174</v>
      </c>
      <c r="C428" s="4">
        <v>232618.67618757475</v>
      </c>
      <c r="D428" s="4">
        <v>208998.93627099143</v>
      </c>
      <c r="E428" s="4">
        <v>213513.79236583956</v>
      </c>
      <c r="F428" s="4">
        <v>105610.19402133487</v>
      </c>
      <c r="G428" s="4">
        <v>84308.370386468043</v>
      </c>
      <c r="H428" s="4">
        <v>227543.11751555672</v>
      </c>
    </row>
    <row r="429" spans="1:8" ht="14.25" customHeight="1">
      <c r="A429" s="1">
        <v>428</v>
      </c>
      <c r="B429" s="1" t="s">
        <v>1229</v>
      </c>
      <c r="C429" s="4">
        <v>825444.876742783</v>
      </c>
      <c r="D429" s="4">
        <v>132221.36274500084</v>
      </c>
      <c r="E429" s="4">
        <v>280920.73141164653</v>
      </c>
      <c r="F429" s="4">
        <v>49087.470155374293</v>
      </c>
      <c r="G429" s="4">
        <v>395251.86748623184</v>
      </c>
      <c r="H429" s="4">
        <v>132494.21080405699</v>
      </c>
    </row>
    <row r="430" spans="1:8" ht="14.25" customHeight="1">
      <c r="A430" s="1">
        <v>429</v>
      </c>
      <c r="B430" s="1" t="s">
        <v>581</v>
      </c>
      <c r="C430" s="4">
        <v>592934.33576184325</v>
      </c>
      <c r="D430" s="4">
        <v>172903.45650282636</v>
      </c>
      <c r="E430" s="4">
        <v>303765.51040921465</v>
      </c>
      <c r="F430" s="4">
        <v>598579.16365335975</v>
      </c>
      <c r="G430" s="4">
        <v>28681.175705107977</v>
      </c>
      <c r="H430" s="4">
        <v>489402.05591684347</v>
      </c>
    </row>
    <row r="431" spans="1:8" ht="14.25" customHeight="1">
      <c r="A431" s="1">
        <v>430</v>
      </c>
      <c r="B431" s="1" t="s">
        <v>457</v>
      </c>
      <c r="C431" s="4">
        <v>217525.88512111988</v>
      </c>
      <c r="D431" s="4">
        <v>350607.57708641927</v>
      </c>
      <c r="E431" s="4">
        <v>112065.9130436839</v>
      </c>
      <c r="F431" s="4">
        <v>105710.03939224943</v>
      </c>
      <c r="G431" s="4">
        <v>167431.52682893552</v>
      </c>
      <c r="H431" s="4">
        <v>275470.48829585913</v>
      </c>
    </row>
    <row r="432" spans="1:8" ht="14.25" customHeight="1">
      <c r="A432" s="1">
        <v>431</v>
      </c>
      <c r="B432" s="1" t="s">
        <v>526</v>
      </c>
      <c r="C432" s="4">
        <v>154637.9192173919</v>
      </c>
      <c r="D432" s="4">
        <v>778897.60446279764</v>
      </c>
      <c r="E432" s="4">
        <v>680484.11242896994</v>
      </c>
      <c r="F432" s="4">
        <v>291147.13482525479</v>
      </c>
      <c r="G432" s="4">
        <v>214604.62728983155</v>
      </c>
      <c r="H432" s="4">
        <v>282938.2042077154</v>
      </c>
    </row>
    <row r="433" spans="1:8" ht="14.25" customHeight="1">
      <c r="A433" s="1">
        <v>432</v>
      </c>
      <c r="B433" s="1" t="s">
        <v>222</v>
      </c>
      <c r="C433" s="4">
        <v>894850.19089187949</v>
      </c>
      <c r="D433" s="4">
        <v>230820.68802954792</v>
      </c>
      <c r="E433" s="4">
        <v>180966.56671145649</v>
      </c>
      <c r="F433" s="4">
        <v>912856.99995653215</v>
      </c>
      <c r="G433" s="4">
        <v>247856.07550512522</v>
      </c>
      <c r="H433" s="4">
        <v>626426.72174976813</v>
      </c>
    </row>
    <row r="434" spans="1:8" ht="14.25" customHeight="1">
      <c r="A434" s="1">
        <v>433</v>
      </c>
      <c r="B434" s="1" t="s">
        <v>406</v>
      </c>
      <c r="C434" s="4">
        <v>719467.44052440778</v>
      </c>
      <c r="D434" s="4">
        <v>491105.60155583359</v>
      </c>
      <c r="E434" s="4">
        <v>794338.37083852256</v>
      </c>
      <c r="F434" s="4">
        <v>851250.01390472008</v>
      </c>
      <c r="G434" s="4">
        <v>736734.17994634749</v>
      </c>
      <c r="H434" s="4">
        <v>648951.91863560886</v>
      </c>
    </row>
    <row r="435" spans="1:8" ht="14.25" customHeight="1"/>
    <row r="436" spans="1:8" ht="14.25" customHeight="1"/>
    <row r="437" spans="1:8" ht="14.25" customHeight="1"/>
    <row r="438" spans="1:8" ht="14.25" customHeight="1"/>
    <row r="439" spans="1:8" ht="14.25" customHeight="1"/>
    <row r="440" spans="1:8" ht="14.25" customHeight="1"/>
    <row r="441" spans="1:8" ht="14.25" customHeight="1"/>
    <row r="442" spans="1:8" ht="14.25" customHeight="1"/>
    <row r="443" spans="1:8" ht="14.25" customHeight="1"/>
    <row r="444" spans="1:8" ht="14.25" customHeight="1"/>
    <row r="445" spans="1:8" ht="14.25" customHeight="1"/>
    <row r="446" spans="1:8" ht="14.25" customHeight="1"/>
    <row r="447" spans="1:8" ht="14.25" customHeight="1"/>
    <row r="448" spans="1: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37061-6333-46D1-9296-F5D191F2D5DB}">
  <dimension ref="A3:B30"/>
  <sheetViews>
    <sheetView workbookViewId="0">
      <selection activeCell="A29" sqref="A29"/>
    </sheetView>
  </sheetViews>
  <sheetFormatPr defaultRowHeight="14.4"/>
  <cols>
    <col min="1" max="1" width="12.5546875" bestFit="1" customWidth="1"/>
    <col min="2" max="2" width="13.88671875" bestFit="1" customWidth="1"/>
    <col min="3" max="27" width="5" bestFit="1" customWidth="1"/>
    <col min="28" max="28" width="11" bestFit="1" customWidth="1"/>
  </cols>
  <sheetData>
    <row r="3" spans="1:2">
      <c r="A3" s="20" t="s">
        <v>1392</v>
      </c>
      <c r="B3" t="s">
        <v>1408</v>
      </c>
    </row>
    <row r="4" spans="1:2">
      <c r="A4" s="21">
        <v>2016</v>
      </c>
      <c r="B4">
        <v>104</v>
      </c>
    </row>
    <row r="5" spans="1:2">
      <c r="A5" s="21">
        <v>2015</v>
      </c>
      <c r="B5">
        <v>91</v>
      </c>
    </row>
    <row r="6" spans="1:2">
      <c r="A6" s="21">
        <v>2017</v>
      </c>
      <c r="B6">
        <v>46</v>
      </c>
    </row>
    <row r="7" spans="1:2">
      <c r="A7" s="21">
        <v>2014</v>
      </c>
      <c r="B7">
        <v>44</v>
      </c>
    </row>
    <row r="8" spans="1:2">
      <c r="A8" s="21">
        <v>2022</v>
      </c>
      <c r="B8">
        <v>39</v>
      </c>
    </row>
    <row r="9" spans="1:2">
      <c r="A9" s="21">
        <v>2013</v>
      </c>
      <c r="B9">
        <v>16</v>
      </c>
    </row>
    <row r="10" spans="1:2">
      <c r="A10" s="21">
        <v>2012</v>
      </c>
      <c r="B10">
        <v>11</v>
      </c>
    </row>
    <row r="11" spans="1:2">
      <c r="A11" s="21">
        <v>2018</v>
      </c>
      <c r="B11">
        <v>7</v>
      </c>
    </row>
    <row r="12" spans="1:2">
      <c r="A12" s="21">
        <v>2010</v>
      </c>
      <c r="B12">
        <v>7</v>
      </c>
    </row>
    <row r="13" spans="1:2">
      <c r="A13" s="21">
        <v>2011</v>
      </c>
      <c r="B13">
        <v>6</v>
      </c>
    </row>
    <row r="14" spans="1:2">
      <c r="A14" s="21">
        <v>2005</v>
      </c>
      <c r="B14">
        <v>4</v>
      </c>
    </row>
    <row r="15" spans="1:2">
      <c r="A15" s="21">
        <v>2008</v>
      </c>
      <c r="B15">
        <v>4</v>
      </c>
    </row>
    <row r="16" spans="1:2">
      <c r="A16" s="21">
        <v>2004</v>
      </c>
      <c r="B16">
        <v>3</v>
      </c>
    </row>
    <row r="17" spans="1:2">
      <c r="A17" s="21">
        <v>2006</v>
      </c>
      <c r="B17">
        <v>3</v>
      </c>
    </row>
    <row r="18" spans="1:2">
      <c r="A18" s="21">
        <v>2009</v>
      </c>
      <c r="B18">
        <v>2</v>
      </c>
    </row>
    <row r="19" spans="1:2">
      <c r="A19" s="21">
        <v>2000</v>
      </c>
      <c r="B19">
        <v>2</v>
      </c>
    </row>
    <row r="20" spans="1:2">
      <c r="A20" s="21">
        <v>2003</v>
      </c>
      <c r="B20">
        <v>1</v>
      </c>
    </row>
    <row r="21" spans="1:2">
      <c r="A21" s="21">
        <v>1984</v>
      </c>
      <c r="B21">
        <v>1</v>
      </c>
    </row>
    <row r="22" spans="1:2">
      <c r="A22" s="21">
        <v>1999</v>
      </c>
      <c r="B22">
        <v>1</v>
      </c>
    </row>
    <row r="23" spans="1:2">
      <c r="A23" s="21">
        <v>2021</v>
      </c>
      <c r="B23">
        <v>1</v>
      </c>
    </row>
    <row r="24" spans="1:2">
      <c r="A24" s="21">
        <v>1997</v>
      </c>
      <c r="B24">
        <v>1</v>
      </c>
    </row>
    <row r="25" spans="1:2">
      <c r="A25" s="21">
        <v>2023</v>
      </c>
      <c r="B25">
        <v>1</v>
      </c>
    </row>
    <row r="26" spans="1:2">
      <c r="A26" s="21">
        <v>2007</v>
      </c>
      <c r="B26">
        <v>1</v>
      </c>
    </row>
    <row r="27" spans="1:2">
      <c r="A27" s="21">
        <v>2001</v>
      </c>
      <c r="B27">
        <v>1</v>
      </c>
    </row>
    <row r="28" spans="1:2">
      <c r="A28" s="21">
        <v>1957</v>
      </c>
      <c r="B28">
        <v>1</v>
      </c>
    </row>
    <row r="29" spans="1:2">
      <c r="A29" s="21">
        <v>2002</v>
      </c>
      <c r="B29">
        <v>1</v>
      </c>
    </row>
    <row r="30" spans="1:2">
      <c r="A30" s="21" t="s">
        <v>1409</v>
      </c>
      <c r="B30">
        <v>399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65CF7-91E4-4C32-94DA-B923AE4E5FEA}">
  <dimension ref="A1:B5"/>
  <sheetViews>
    <sheetView workbookViewId="0">
      <selection activeCell="A4" sqref="A4"/>
    </sheetView>
  </sheetViews>
  <sheetFormatPr defaultRowHeight="14.4"/>
  <cols>
    <col min="1" max="1" width="16.33203125" bestFit="1" customWidth="1"/>
    <col min="2" max="2" width="7.33203125" bestFit="1" customWidth="1"/>
    <col min="3" max="27" width="5" bestFit="1" customWidth="1"/>
    <col min="28" max="28" width="11" bestFit="1" customWidth="1"/>
  </cols>
  <sheetData>
    <row r="1" spans="1:2">
      <c r="A1" s="20" t="s">
        <v>1391</v>
      </c>
      <c r="B1" s="21">
        <v>1957</v>
      </c>
    </row>
    <row r="3" spans="1:2">
      <c r="A3" s="20" t="s">
        <v>1392</v>
      </c>
    </row>
    <row r="4" spans="1:2">
      <c r="A4" s="21" t="s">
        <v>74</v>
      </c>
    </row>
    <row r="5" spans="1:2">
      <c r="A5" s="21" t="s">
        <v>1409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8EF96-CD4C-4194-B0B1-18086156A8A5}">
  <dimension ref="A3:B30"/>
  <sheetViews>
    <sheetView workbookViewId="0">
      <selection activeCell="A10" sqref="A10:B10"/>
    </sheetView>
  </sheetViews>
  <sheetFormatPr defaultRowHeight="14.4"/>
  <cols>
    <col min="1" max="1" width="12.6640625" bestFit="1" customWidth="1"/>
    <col min="2" max="2" width="14" bestFit="1" customWidth="1"/>
  </cols>
  <sheetData>
    <row r="3" spans="1:2">
      <c r="A3" s="20" t="s">
        <v>1392</v>
      </c>
      <c r="B3" t="s">
        <v>1408</v>
      </c>
    </row>
    <row r="4" spans="1:2">
      <c r="A4" s="21" t="s">
        <v>932</v>
      </c>
      <c r="B4">
        <v>1</v>
      </c>
    </row>
    <row r="5" spans="1:2">
      <c r="A5" s="21" t="s">
        <v>1379</v>
      </c>
      <c r="B5">
        <v>5</v>
      </c>
    </row>
    <row r="6" spans="1:2">
      <c r="A6" s="21" t="s">
        <v>1378</v>
      </c>
      <c r="B6">
        <v>1</v>
      </c>
    </row>
    <row r="7" spans="1:2">
      <c r="A7" s="21" t="s">
        <v>1382</v>
      </c>
      <c r="B7">
        <v>3</v>
      </c>
    </row>
    <row r="8" spans="1:2">
      <c r="A8" s="21" t="s">
        <v>1389</v>
      </c>
      <c r="B8">
        <v>2</v>
      </c>
    </row>
    <row r="9" spans="1:2">
      <c r="A9" s="21" t="s">
        <v>365</v>
      </c>
      <c r="B9">
        <v>52</v>
      </c>
    </row>
    <row r="10" spans="1:2">
      <c r="A10" s="21" t="s">
        <v>178</v>
      </c>
      <c r="B10">
        <v>170</v>
      </c>
    </row>
    <row r="11" spans="1:2">
      <c r="A11" s="21" t="s">
        <v>354</v>
      </c>
      <c r="B11">
        <v>121</v>
      </c>
    </row>
    <row r="12" spans="1:2">
      <c r="A12" s="21" t="s">
        <v>1381</v>
      </c>
      <c r="B12">
        <v>1</v>
      </c>
    </row>
    <row r="13" spans="1:2">
      <c r="A13" s="21" t="s">
        <v>954</v>
      </c>
      <c r="B13">
        <v>1</v>
      </c>
    </row>
    <row r="14" spans="1:2">
      <c r="A14" s="21" t="s">
        <v>1384</v>
      </c>
      <c r="B14">
        <v>2</v>
      </c>
    </row>
    <row r="15" spans="1:2">
      <c r="A15" s="21" t="s">
        <v>424</v>
      </c>
      <c r="B15">
        <v>1</v>
      </c>
    </row>
    <row r="16" spans="1:2">
      <c r="A16" s="21" t="s">
        <v>1373</v>
      </c>
      <c r="B16">
        <v>3</v>
      </c>
    </row>
    <row r="17" spans="1:2">
      <c r="A17" s="21" t="s">
        <v>1236</v>
      </c>
      <c r="B17">
        <v>5</v>
      </c>
    </row>
    <row r="18" spans="1:2">
      <c r="A18" s="21" t="s">
        <v>1383</v>
      </c>
      <c r="B18">
        <v>1</v>
      </c>
    </row>
    <row r="19" spans="1:2">
      <c r="A19" s="21" t="s">
        <v>1380</v>
      </c>
      <c r="B19">
        <v>1</v>
      </c>
    </row>
    <row r="20" spans="1:2">
      <c r="A20" s="21" t="s">
        <v>1377</v>
      </c>
      <c r="B20">
        <v>5</v>
      </c>
    </row>
    <row r="21" spans="1:2">
      <c r="A21" s="21" t="s">
        <v>1375</v>
      </c>
      <c r="B21">
        <v>5</v>
      </c>
    </row>
    <row r="22" spans="1:2">
      <c r="A22" s="21" t="s">
        <v>1388</v>
      </c>
      <c r="B22">
        <v>1</v>
      </c>
    </row>
    <row r="23" spans="1:2">
      <c r="A23" s="21" t="s">
        <v>1386</v>
      </c>
      <c r="B23">
        <v>1</v>
      </c>
    </row>
    <row r="24" spans="1:2">
      <c r="A24" s="21" t="s">
        <v>1385</v>
      </c>
      <c r="B24">
        <v>2</v>
      </c>
    </row>
    <row r="25" spans="1:2">
      <c r="A25" s="21" t="s">
        <v>1374</v>
      </c>
      <c r="B25">
        <v>1</v>
      </c>
    </row>
    <row r="26" spans="1:2">
      <c r="A26" s="21" t="s">
        <v>1376</v>
      </c>
      <c r="B26">
        <v>1</v>
      </c>
    </row>
    <row r="27" spans="1:2">
      <c r="A27" s="21" t="s">
        <v>1387</v>
      </c>
      <c r="B27">
        <v>1</v>
      </c>
    </row>
    <row r="28" spans="1:2">
      <c r="A28" s="21" t="s">
        <v>1390</v>
      </c>
      <c r="B28">
        <v>2</v>
      </c>
    </row>
    <row r="29" spans="1:2">
      <c r="A29" s="21" t="s">
        <v>1393</v>
      </c>
      <c r="B29">
        <v>10</v>
      </c>
    </row>
    <row r="30" spans="1:2">
      <c r="A30" s="21" t="s">
        <v>1409</v>
      </c>
      <c r="B30">
        <v>399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topLeftCell="A252" workbookViewId="0">
      <selection activeCell="D433" sqref="D433"/>
    </sheetView>
  </sheetViews>
  <sheetFormatPr defaultColWidth="14.44140625" defaultRowHeight="15" customHeight="1"/>
  <cols>
    <col min="1" max="1" width="8.6640625" customWidth="1"/>
    <col min="2" max="2" width="26.109375" customWidth="1"/>
    <col min="3" max="3" width="12.5546875" customWidth="1"/>
    <col min="4" max="4" width="14" customWidth="1"/>
    <col min="5" max="26" width="8.6640625" customWidth="1"/>
  </cols>
  <sheetData>
    <row r="1" spans="1:8" ht="14.25" customHeight="1">
      <c r="A1" s="1" t="s">
        <v>1347</v>
      </c>
      <c r="B1" s="1" t="s">
        <v>1</v>
      </c>
      <c r="C1" s="1" t="s">
        <v>1361</v>
      </c>
      <c r="D1" s="1" t="s">
        <v>1362</v>
      </c>
      <c r="E1" s="1" t="s">
        <v>1363</v>
      </c>
      <c r="F1" s="1" t="s">
        <v>1364</v>
      </c>
      <c r="G1" s="1" t="s">
        <v>1365</v>
      </c>
      <c r="H1" s="1" t="s">
        <v>1366</v>
      </c>
    </row>
    <row r="2" spans="1:8" ht="14.25" customHeight="1">
      <c r="A2" s="1">
        <v>1</v>
      </c>
      <c r="B2" s="1" t="s">
        <v>875</v>
      </c>
      <c r="C2" s="4">
        <v>68139.878148473159</v>
      </c>
      <c r="D2" s="4">
        <v>240983.11600578536</v>
      </c>
      <c r="E2" s="4">
        <v>473967.29500027274</v>
      </c>
      <c r="F2" s="4">
        <v>118504.39285706365</v>
      </c>
      <c r="G2" s="4">
        <v>20958.976641794303</v>
      </c>
      <c r="H2" s="4">
        <v>10286.673691430271</v>
      </c>
    </row>
    <row r="3" spans="1:8" ht="14.25" customHeight="1">
      <c r="A3" s="1">
        <v>2</v>
      </c>
      <c r="B3" s="1" t="s">
        <v>139</v>
      </c>
      <c r="C3" s="4">
        <v>177405.35574382043</v>
      </c>
      <c r="D3" s="4" t="s">
        <v>1367</v>
      </c>
      <c r="E3" s="4">
        <v>769745.28967514029</v>
      </c>
      <c r="F3" s="4">
        <v>729448.66891661764</v>
      </c>
      <c r="G3" s="4">
        <v>767815.39090877806</v>
      </c>
      <c r="H3" s="4">
        <v>494527.09412237891</v>
      </c>
    </row>
    <row r="4" spans="1:8" ht="14.25" customHeight="1">
      <c r="A4" s="1">
        <v>3</v>
      </c>
      <c r="B4" s="1" t="s">
        <v>1262</v>
      </c>
      <c r="C4" s="4">
        <v>663858.62518962636</v>
      </c>
      <c r="D4" s="4">
        <v>471376.4344870387</v>
      </c>
      <c r="E4" s="4">
        <v>424500.55446108815</v>
      </c>
      <c r="F4" s="4">
        <v>719793.24283078604</v>
      </c>
      <c r="G4" s="4">
        <v>708823.14113696758</v>
      </c>
      <c r="H4" s="4">
        <v>903269.48018176632</v>
      </c>
    </row>
    <row r="5" spans="1:8" ht="14.25" customHeight="1">
      <c r="A5" s="1">
        <v>4</v>
      </c>
      <c r="B5" s="1" t="s">
        <v>446</v>
      </c>
      <c r="C5" s="4">
        <v>335063.73135374399</v>
      </c>
      <c r="D5" s="4" t="s">
        <v>1368</v>
      </c>
      <c r="E5" s="4">
        <v>490679.396926174</v>
      </c>
      <c r="F5" s="4">
        <v>46706.879226277029</v>
      </c>
      <c r="G5" s="4">
        <v>175675.33378699739</v>
      </c>
      <c r="H5" s="4">
        <v>82004.184776901748</v>
      </c>
    </row>
    <row r="6" spans="1:8" ht="14.25" customHeight="1">
      <c r="A6" s="1">
        <v>5</v>
      </c>
      <c r="B6" s="1" t="s">
        <v>883</v>
      </c>
      <c r="C6" s="4">
        <v>102880.13455442319</v>
      </c>
      <c r="D6" s="4">
        <v>46877.07387882872</v>
      </c>
      <c r="E6" s="4">
        <v>138583.43260384459</v>
      </c>
      <c r="F6" s="4">
        <v>429122.5303280371</v>
      </c>
      <c r="G6" s="4">
        <v>456770.38838424155</v>
      </c>
      <c r="H6" s="4">
        <v>308998.55132307654</v>
      </c>
    </row>
    <row r="7" spans="1:8" ht="14.25" customHeight="1">
      <c r="A7" s="1">
        <v>6</v>
      </c>
      <c r="B7" s="1" t="s">
        <v>702</v>
      </c>
      <c r="C7" s="4" t="s">
        <v>1369</v>
      </c>
      <c r="D7" s="4">
        <v>565755.05757345399</v>
      </c>
      <c r="E7" s="4">
        <v>320466.34288494178</v>
      </c>
      <c r="F7" s="4">
        <v>323608.82059001981</v>
      </c>
      <c r="G7" s="4">
        <v>78889.285550497676</v>
      </c>
      <c r="H7" s="4">
        <v>885398.1452190046</v>
      </c>
    </row>
    <row r="8" spans="1:8" ht="14.25" customHeight="1">
      <c r="A8" s="1">
        <v>7</v>
      </c>
      <c r="B8" s="1" t="s">
        <v>1248</v>
      </c>
      <c r="C8" s="4">
        <v>675475.62142513809</v>
      </c>
      <c r="D8" s="4">
        <v>320393.34639364324</v>
      </c>
      <c r="E8" s="4">
        <v>936846.0313375257</v>
      </c>
      <c r="F8" s="4">
        <v>895849.60906326538</v>
      </c>
      <c r="G8" s="4">
        <v>467736.2394305843</v>
      </c>
      <c r="H8" s="4">
        <v>710206.42314450408</v>
      </c>
    </row>
    <row r="9" spans="1:8" ht="14.25" customHeight="1">
      <c r="A9" s="1">
        <v>8</v>
      </c>
      <c r="B9" s="1" t="s">
        <v>186</v>
      </c>
      <c r="C9" s="4">
        <v>465790.5352979654</v>
      </c>
      <c r="D9" s="4">
        <v>176434.12875370478</v>
      </c>
      <c r="E9" s="4">
        <v>295440.24415343994</v>
      </c>
      <c r="F9" s="4">
        <v>438905.49347586371</v>
      </c>
      <c r="G9" s="4">
        <v>459207.49123699951</v>
      </c>
      <c r="H9" s="4">
        <v>456167.48201244586</v>
      </c>
    </row>
    <row r="10" spans="1:8" ht="14.25" customHeight="1">
      <c r="A10" s="1">
        <v>9</v>
      </c>
      <c r="B10" s="1" t="s">
        <v>427</v>
      </c>
      <c r="C10" s="4">
        <v>162810.05984746266</v>
      </c>
      <c r="D10" s="4">
        <v>548940.90721709293</v>
      </c>
      <c r="E10" s="4">
        <v>658406.75441010529</v>
      </c>
      <c r="F10" s="4">
        <v>372889.2192836433</v>
      </c>
      <c r="G10" s="4">
        <v>982434.66968594363</v>
      </c>
      <c r="H10" s="4">
        <v>62369.918725353687</v>
      </c>
    </row>
    <row r="11" spans="1:8" ht="14.25" customHeight="1">
      <c r="A11" s="1">
        <v>10</v>
      </c>
      <c r="B11" s="1" t="s">
        <v>764</v>
      </c>
      <c r="C11" s="4">
        <v>502714.16681329481</v>
      </c>
      <c r="D11" s="4">
        <v>468684.55435669952</v>
      </c>
      <c r="E11" s="4">
        <v>369998.27083163825</v>
      </c>
      <c r="F11" s="4">
        <v>580059.59781486634</v>
      </c>
      <c r="G11" s="4">
        <v>855373.91636433487</v>
      </c>
      <c r="H11" s="4">
        <v>997163.58091180085</v>
      </c>
    </row>
    <row r="12" spans="1:8" ht="14.25" customHeight="1">
      <c r="A12" s="1">
        <v>11</v>
      </c>
      <c r="B12" s="1" t="s">
        <v>264</v>
      </c>
      <c r="C12" s="4">
        <v>829462.01941697055</v>
      </c>
      <c r="D12" s="4">
        <v>587087.91321917833</v>
      </c>
      <c r="E12" s="4">
        <v>663042.2647408027</v>
      </c>
      <c r="F12" s="4">
        <v>226305.22707759403</v>
      </c>
      <c r="G12" s="4">
        <v>629190.40160157974</v>
      </c>
      <c r="H12" s="4">
        <v>276003.74077576253</v>
      </c>
    </row>
    <row r="13" spans="1:8" ht="14.25" customHeight="1">
      <c r="A13" s="1">
        <v>12</v>
      </c>
      <c r="B13" s="1" t="s">
        <v>710</v>
      </c>
      <c r="C13" s="4">
        <v>819053.97739255102</v>
      </c>
      <c r="D13" s="4">
        <v>333650.90126583562</v>
      </c>
      <c r="E13" s="4">
        <v>750019.93683694419</v>
      </c>
      <c r="F13" s="4">
        <v>457801.34287617181</v>
      </c>
      <c r="G13" s="4">
        <v>833348.96491859225</v>
      </c>
      <c r="H13" s="4">
        <v>44360.478171018847</v>
      </c>
    </row>
    <row r="14" spans="1:8" ht="14.25" customHeight="1">
      <c r="A14" s="1">
        <v>13</v>
      </c>
      <c r="B14" s="1" t="s">
        <v>947</v>
      </c>
      <c r="C14" s="4">
        <v>560373.90153895458</v>
      </c>
      <c r="D14" s="4">
        <v>686749.08790354175</v>
      </c>
      <c r="E14" s="4">
        <v>435001.69463832327</v>
      </c>
      <c r="F14" s="4">
        <v>243809.56391314766</v>
      </c>
      <c r="G14" s="4">
        <v>805304.2538174144</v>
      </c>
      <c r="H14" s="4">
        <v>942409.36665766663</v>
      </c>
    </row>
    <row r="15" spans="1:8" ht="14.25" customHeight="1">
      <c r="A15" s="1">
        <v>14</v>
      </c>
      <c r="B15" s="1" t="s">
        <v>958</v>
      </c>
      <c r="C15" s="4">
        <v>451706.65949290321</v>
      </c>
      <c r="D15" s="4">
        <v>856253.54971193359</v>
      </c>
      <c r="E15" s="4">
        <v>897859.72719537455</v>
      </c>
      <c r="F15" s="4">
        <v>714272.43421794975</v>
      </c>
      <c r="G15" s="4">
        <v>722318.0659697674</v>
      </c>
      <c r="H15" s="4">
        <v>762184.6801323673</v>
      </c>
    </row>
    <row r="16" spans="1:8" ht="14.25" customHeight="1">
      <c r="A16" s="1">
        <v>15</v>
      </c>
      <c r="B16" s="1" t="s">
        <v>86</v>
      </c>
      <c r="C16" s="4">
        <v>440455.7058661388</v>
      </c>
      <c r="D16" s="4">
        <v>187070.26952363137</v>
      </c>
      <c r="E16" s="4">
        <v>885726.19544526446</v>
      </c>
      <c r="F16" s="4">
        <v>701778.48525381845</v>
      </c>
      <c r="G16" s="4">
        <v>464773.69506084896</v>
      </c>
      <c r="H16" s="4">
        <v>238956.78615839279</v>
      </c>
    </row>
    <row r="17" spans="1:8" ht="14.25" customHeight="1">
      <c r="A17" s="1">
        <v>16</v>
      </c>
      <c r="B17" s="1" t="s">
        <v>344</v>
      </c>
      <c r="C17" s="4">
        <v>385166.62025564391</v>
      </c>
      <c r="D17" s="4">
        <v>209541.89099559694</v>
      </c>
      <c r="E17" s="4">
        <v>278076.90484841919</v>
      </c>
      <c r="F17" s="4">
        <v>156110.10085139205</v>
      </c>
      <c r="G17" s="4">
        <v>411624.90544158587</v>
      </c>
      <c r="H17" s="4">
        <v>410721.90697387676</v>
      </c>
    </row>
    <row r="18" spans="1:8" ht="14.25" customHeight="1">
      <c r="A18" s="1">
        <v>17</v>
      </c>
      <c r="B18" s="1" t="s">
        <v>464</v>
      </c>
      <c r="C18" s="4">
        <v>841211.06627801154</v>
      </c>
      <c r="D18" s="4">
        <v>582851.224436283</v>
      </c>
      <c r="E18" s="4">
        <v>458563.16152079758</v>
      </c>
      <c r="F18" s="4">
        <v>577903.83472050889</v>
      </c>
      <c r="G18" s="4">
        <v>849555.51446069498</v>
      </c>
      <c r="H18" s="4">
        <v>357473.15624336927</v>
      </c>
    </row>
    <row r="19" spans="1:8" ht="14.25" customHeight="1">
      <c r="A19" s="1">
        <v>18</v>
      </c>
      <c r="B19" s="1" t="s">
        <v>1075</v>
      </c>
      <c r="C19" s="4">
        <v>986351.73270523315</v>
      </c>
      <c r="D19" s="4">
        <v>57774.349467617838</v>
      </c>
      <c r="E19" s="4">
        <v>562998.69131828868</v>
      </c>
      <c r="F19" s="4">
        <v>719528.07205752889</v>
      </c>
      <c r="G19" s="4">
        <v>590625.85256342578</v>
      </c>
      <c r="H19" s="4">
        <v>349933.80004953634</v>
      </c>
    </row>
    <row r="20" spans="1:8" ht="14.25" customHeight="1">
      <c r="A20" s="1">
        <v>19</v>
      </c>
      <c r="B20" s="1" t="s">
        <v>495</v>
      </c>
      <c r="C20" s="4">
        <v>595295.28667706368</v>
      </c>
      <c r="D20" s="4">
        <v>858512.74497168162</v>
      </c>
      <c r="E20" s="4">
        <v>315801.98170474696</v>
      </c>
      <c r="F20" s="4">
        <v>769754.8609502702</v>
      </c>
      <c r="G20" s="4">
        <v>987564.71910753462</v>
      </c>
      <c r="H20" s="4">
        <v>368842.21784125856</v>
      </c>
    </row>
    <row r="21" spans="1:8" ht="14.25" customHeight="1">
      <c r="A21" s="1">
        <v>20</v>
      </c>
      <c r="B21" s="1" t="s">
        <v>745</v>
      </c>
      <c r="C21" s="4">
        <v>869327.67726400425</v>
      </c>
      <c r="D21" s="4">
        <v>433167.24022092111</v>
      </c>
      <c r="E21" s="4">
        <v>183981.74216430806</v>
      </c>
      <c r="F21" s="4">
        <v>912625.07227734639</v>
      </c>
      <c r="G21" s="4">
        <v>859632.89779557718</v>
      </c>
      <c r="H21" s="4">
        <v>783053.12690943759</v>
      </c>
    </row>
    <row r="22" spans="1:8" ht="14.25" customHeight="1">
      <c r="A22" s="1">
        <v>21</v>
      </c>
      <c r="B22" s="1" t="s">
        <v>911</v>
      </c>
      <c r="C22" s="4">
        <v>924343.95405159215</v>
      </c>
      <c r="D22" s="4">
        <v>489270.68433784391</v>
      </c>
      <c r="E22" s="4">
        <v>648868.06462067086</v>
      </c>
      <c r="F22" s="4">
        <v>239243.59673299576</v>
      </c>
      <c r="G22" s="4">
        <v>688363.43461474206</v>
      </c>
      <c r="H22" s="4">
        <v>484405.48625988932</v>
      </c>
    </row>
    <row r="23" spans="1:8" ht="14.25" customHeight="1">
      <c r="A23" s="1">
        <v>22</v>
      </c>
      <c r="B23" s="1" t="s">
        <v>1137</v>
      </c>
      <c r="C23" s="4">
        <v>630848.04457054974</v>
      </c>
      <c r="D23" s="4">
        <v>253864.38244675923</v>
      </c>
      <c r="E23" s="4">
        <v>993321.371421649</v>
      </c>
      <c r="F23" s="4">
        <v>757874.42737517355</v>
      </c>
      <c r="G23" s="4">
        <v>623515.88131664519</v>
      </c>
      <c r="H23" s="4">
        <v>650911.38639873604</v>
      </c>
    </row>
    <row r="24" spans="1:8" ht="14.25" customHeight="1">
      <c r="A24" s="1">
        <v>23</v>
      </c>
      <c r="B24" s="1" t="s">
        <v>1053</v>
      </c>
      <c r="C24" s="4">
        <v>161014.34013032689</v>
      </c>
      <c r="D24" s="4">
        <v>848032.43169537908</v>
      </c>
      <c r="E24" s="4">
        <v>729238.64953754668</v>
      </c>
      <c r="F24" s="4">
        <v>116386.97094172156</v>
      </c>
      <c r="G24" s="4">
        <v>757745.06129905174</v>
      </c>
      <c r="H24" s="4">
        <v>656221.49010342383</v>
      </c>
    </row>
    <row r="25" spans="1:8" ht="14.25" customHeight="1">
      <c r="A25" s="1">
        <v>24</v>
      </c>
      <c r="B25" s="1" t="s">
        <v>734</v>
      </c>
      <c r="C25" s="4">
        <v>215816.85788752692</v>
      </c>
      <c r="D25" s="4">
        <v>198095.66479584383</v>
      </c>
      <c r="E25" s="4">
        <v>57944.635560307157</v>
      </c>
      <c r="F25" s="4">
        <v>820494.0528082595</v>
      </c>
      <c r="G25" s="4">
        <v>708141.10353078402</v>
      </c>
      <c r="H25" s="4">
        <v>338768.06612003985</v>
      </c>
    </row>
    <row r="26" spans="1:8" ht="14.25" customHeight="1">
      <c r="A26" s="1">
        <v>25</v>
      </c>
      <c r="B26" s="1" t="s">
        <v>457</v>
      </c>
      <c r="C26" s="4">
        <v>435576.8105025565</v>
      </c>
      <c r="D26" s="4">
        <v>116349.01765177102</v>
      </c>
      <c r="E26" s="4">
        <v>394857.33371657488</v>
      </c>
      <c r="F26" s="4">
        <v>397469.81397687289</v>
      </c>
      <c r="G26" s="4">
        <v>359985.90821624635</v>
      </c>
      <c r="H26" s="4">
        <v>498721.68691092817</v>
      </c>
    </row>
    <row r="27" spans="1:8" ht="14.25" customHeight="1">
      <c r="A27" s="1">
        <v>26</v>
      </c>
      <c r="B27" s="1" t="s">
        <v>687</v>
      </c>
      <c r="C27" s="4">
        <v>782974.42688906705</v>
      </c>
      <c r="D27" s="4">
        <v>926924.19392115658</v>
      </c>
      <c r="E27" s="4">
        <v>244278.52484382395</v>
      </c>
      <c r="F27" s="4">
        <v>485047.21753569599</v>
      </c>
      <c r="G27" s="4">
        <v>255652.36230461273</v>
      </c>
      <c r="H27" s="4">
        <v>395410.20601601084</v>
      </c>
    </row>
    <row r="28" spans="1:8" ht="14.25" customHeight="1">
      <c r="A28" s="1">
        <v>27</v>
      </c>
      <c r="B28" s="1" t="s">
        <v>58</v>
      </c>
      <c r="C28" s="4">
        <v>677197.261651824</v>
      </c>
      <c r="D28" s="4">
        <v>2400.9839127838718</v>
      </c>
      <c r="E28" s="4">
        <v>298529.2026126525</v>
      </c>
      <c r="F28" s="4">
        <v>90022.860105936736</v>
      </c>
      <c r="G28" s="4">
        <v>129154.77775991547</v>
      </c>
      <c r="H28" s="4">
        <v>775157.70640229282</v>
      </c>
    </row>
    <row r="29" spans="1:8" ht="14.25" customHeight="1">
      <c r="A29" s="1">
        <v>28</v>
      </c>
      <c r="B29" s="1" t="s">
        <v>1315</v>
      </c>
      <c r="C29" s="4">
        <v>992850.54058655642</v>
      </c>
      <c r="D29" s="4">
        <v>616687.1873540316</v>
      </c>
      <c r="E29" s="4">
        <v>478177.46354269097</v>
      </c>
      <c r="F29" s="4">
        <v>546111.45413508022</v>
      </c>
      <c r="G29" s="4">
        <v>487575.01800121815</v>
      </c>
      <c r="H29" s="4">
        <v>343926.19239067246</v>
      </c>
    </row>
    <row r="30" spans="1:8" ht="14.25" customHeight="1">
      <c r="A30" s="1">
        <v>29</v>
      </c>
      <c r="B30" s="1" t="s">
        <v>357</v>
      </c>
      <c r="C30" s="4">
        <v>433993.82578342396</v>
      </c>
      <c r="D30" s="4">
        <v>690756.68166153319</v>
      </c>
      <c r="E30" s="4">
        <v>656942.76318863523</v>
      </c>
      <c r="F30" s="4">
        <v>627702.98540481133</v>
      </c>
      <c r="G30" s="4">
        <v>982641.77358153521</v>
      </c>
      <c r="H30" s="4">
        <v>343209.03660535929</v>
      </c>
    </row>
    <row r="31" spans="1:8" ht="14.25" customHeight="1">
      <c r="A31" s="1">
        <v>30</v>
      </c>
      <c r="B31" s="1" t="s">
        <v>657</v>
      </c>
      <c r="C31" s="4">
        <v>509394.33610031259</v>
      </c>
      <c r="D31" s="4">
        <v>522140.3858770419</v>
      </c>
      <c r="E31" s="4">
        <v>566938.80886260362</v>
      </c>
      <c r="F31" s="4">
        <v>598258.10656740505</v>
      </c>
      <c r="G31" s="4">
        <v>352753.999430097</v>
      </c>
      <c r="H31" s="4">
        <v>567103.54911788541</v>
      </c>
    </row>
    <row r="32" spans="1:8" ht="14.25" customHeight="1">
      <c r="A32" s="1">
        <v>31</v>
      </c>
      <c r="B32" s="1" t="s">
        <v>297</v>
      </c>
      <c r="C32" s="4">
        <v>582320.61806509714</v>
      </c>
      <c r="D32" s="4">
        <v>15038.734118068331</v>
      </c>
      <c r="E32" s="4">
        <v>943047.43780843785</v>
      </c>
      <c r="F32" s="4">
        <v>542347.34600575769</v>
      </c>
      <c r="G32" s="4">
        <v>48084.803963372666</v>
      </c>
      <c r="H32" s="4">
        <v>484340.99413300335</v>
      </c>
    </row>
    <row r="33" spans="1:8" ht="14.25" customHeight="1">
      <c r="A33" s="1">
        <v>32</v>
      </c>
      <c r="B33" s="1" t="s">
        <v>501</v>
      </c>
      <c r="C33" s="4">
        <v>447201.10476479592</v>
      </c>
      <c r="D33" s="4">
        <v>525137.88368209184</v>
      </c>
      <c r="E33" s="4">
        <v>217628.84548160821</v>
      </c>
      <c r="F33" s="4">
        <v>296908.30851265183</v>
      </c>
      <c r="G33" s="4">
        <v>713636.28007604042</v>
      </c>
      <c r="H33" s="4">
        <v>599783.34054070432</v>
      </c>
    </row>
    <row r="34" spans="1:8" ht="14.25" customHeight="1">
      <c r="A34" s="1">
        <v>33</v>
      </c>
      <c r="B34" s="1" t="s">
        <v>814</v>
      </c>
      <c r="C34" s="4">
        <v>260570.09918140949</v>
      </c>
      <c r="D34" s="4">
        <v>979734.22468147764</v>
      </c>
      <c r="E34" s="4">
        <v>401173.28428247845</v>
      </c>
      <c r="F34" s="4">
        <v>693689.76700324158</v>
      </c>
      <c r="G34" s="4">
        <v>177908.7966053331</v>
      </c>
      <c r="H34" s="4">
        <v>888716.69184857991</v>
      </c>
    </row>
    <row r="35" spans="1:8" ht="14.25" customHeight="1">
      <c r="A35" s="1">
        <v>34</v>
      </c>
      <c r="B35" s="1" t="s">
        <v>113</v>
      </c>
      <c r="C35" s="4">
        <v>5835.7495909232557</v>
      </c>
      <c r="D35" s="4">
        <v>473516.79001966154</v>
      </c>
      <c r="E35" s="4">
        <v>307184.86655435339</v>
      </c>
      <c r="F35" s="4">
        <v>6192.0008689079204</v>
      </c>
      <c r="G35" s="4">
        <v>215806.96486519635</v>
      </c>
      <c r="H35" s="4">
        <v>283749.58748710231</v>
      </c>
    </row>
    <row r="36" spans="1:8" ht="14.25" customHeight="1">
      <c r="A36" s="1">
        <v>35</v>
      </c>
      <c r="B36" s="1" t="s">
        <v>1208</v>
      </c>
      <c r="C36" s="4">
        <v>812456.28761240584</v>
      </c>
      <c r="D36" s="4">
        <v>598400.57568704407</v>
      </c>
      <c r="E36" s="4">
        <v>618281.93388159072</v>
      </c>
      <c r="F36" s="4">
        <v>675670.86270631605</v>
      </c>
      <c r="G36" s="4">
        <v>866487.37301031407</v>
      </c>
      <c r="H36" s="4">
        <v>763374.13332260924</v>
      </c>
    </row>
    <row r="37" spans="1:8" ht="14.25" customHeight="1">
      <c r="A37" s="1">
        <v>36</v>
      </c>
      <c r="B37" s="1" t="s">
        <v>110</v>
      </c>
      <c r="C37" s="4">
        <v>443169.46954991319</v>
      </c>
      <c r="D37" s="4">
        <v>169577.63194345526</v>
      </c>
      <c r="E37" s="4">
        <v>450276.78733518207</v>
      </c>
      <c r="F37" s="4">
        <v>32277.338356251352</v>
      </c>
      <c r="G37" s="4">
        <v>72632.930554110018</v>
      </c>
      <c r="H37" s="4">
        <v>463628.0498553302</v>
      </c>
    </row>
    <row r="38" spans="1:8" ht="14.25" customHeight="1">
      <c r="A38" s="1">
        <v>37</v>
      </c>
      <c r="B38" s="1" t="s">
        <v>1216</v>
      </c>
      <c r="C38" s="4">
        <v>264832.99139981653</v>
      </c>
      <c r="D38" s="4">
        <v>512653.93438999041</v>
      </c>
      <c r="E38" s="4">
        <v>889143.36024221638</v>
      </c>
      <c r="F38" s="4">
        <v>479445.01907515904</v>
      </c>
      <c r="G38" s="4">
        <v>530325.76084439701</v>
      </c>
      <c r="H38" s="4">
        <v>131697.04717759902</v>
      </c>
    </row>
    <row r="39" spans="1:8" ht="14.25" customHeight="1">
      <c r="A39" s="1">
        <v>38</v>
      </c>
      <c r="B39" s="1" t="s">
        <v>588</v>
      </c>
      <c r="C39" s="4">
        <v>711296.1500340366</v>
      </c>
      <c r="D39" s="4">
        <v>969089.94641883392</v>
      </c>
      <c r="E39" s="4">
        <v>416497.49678746687</v>
      </c>
      <c r="F39" s="4">
        <v>215169.39805752246</v>
      </c>
      <c r="G39" s="4">
        <v>211634.08428880924</v>
      </c>
      <c r="H39" s="4">
        <v>273988.95537661947</v>
      </c>
    </row>
    <row r="40" spans="1:8" ht="14.25" customHeight="1">
      <c r="A40" s="1">
        <v>39</v>
      </c>
      <c r="B40" s="1" t="s">
        <v>218</v>
      </c>
      <c r="C40" s="4">
        <v>659700.42144359846</v>
      </c>
      <c r="D40" s="4">
        <v>766787.37717014737</v>
      </c>
      <c r="E40" s="4">
        <v>177714.2107025942</v>
      </c>
      <c r="F40" s="4">
        <v>207002.94403915454</v>
      </c>
      <c r="G40" s="4">
        <v>914945.08340532007</v>
      </c>
      <c r="H40" s="4">
        <v>46084.785815884818</v>
      </c>
    </row>
    <row r="41" spans="1:8" ht="14.25" customHeight="1">
      <c r="A41" s="1">
        <v>40</v>
      </c>
      <c r="B41" s="1" t="s">
        <v>1098</v>
      </c>
      <c r="C41" s="4">
        <v>636096.32283824857</v>
      </c>
      <c r="D41" s="4">
        <v>715850.69212975178</v>
      </c>
      <c r="E41" s="4">
        <v>441290.15892416757</v>
      </c>
      <c r="F41" s="4">
        <v>359485.52083624288</v>
      </c>
      <c r="G41" s="4">
        <v>744775.48858448525</v>
      </c>
      <c r="H41" s="4">
        <v>385180.68438202713</v>
      </c>
    </row>
    <row r="42" spans="1:8" ht="14.25" customHeight="1">
      <c r="A42" s="1">
        <v>41</v>
      </c>
      <c r="B42" s="1" t="s">
        <v>577</v>
      </c>
      <c r="C42" s="4">
        <v>865633.25204172346</v>
      </c>
      <c r="D42" s="4">
        <v>528783.51845108357</v>
      </c>
      <c r="E42" s="4">
        <v>268879.5524337634</v>
      </c>
      <c r="F42" s="4">
        <v>406974.04954613472</v>
      </c>
      <c r="G42" s="4">
        <v>96449.868734160831</v>
      </c>
      <c r="H42" s="4">
        <v>775669.11018350522</v>
      </c>
    </row>
    <row r="43" spans="1:8" ht="14.25" customHeight="1">
      <c r="A43" s="1">
        <v>42</v>
      </c>
      <c r="B43" s="1" t="s">
        <v>65</v>
      </c>
      <c r="C43" s="4">
        <v>986386.44760138181</v>
      </c>
      <c r="D43" s="4">
        <v>876655.70382335212</v>
      </c>
      <c r="E43" s="4">
        <v>201046.10142705293</v>
      </c>
      <c r="F43" s="4">
        <v>582152.11501506506</v>
      </c>
      <c r="G43" s="4">
        <v>876301.80645000434</v>
      </c>
      <c r="H43" s="4">
        <v>14331.354625582104</v>
      </c>
    </row>
    <row r="44" spans="1:8" ht="14.25" customHeight="1">
      <c r="A44" s="1">
        <v>43</v>
      </c>
      <c r="B44" s="1" t="s">
        <v>915</v>
      </c>
      <c r="C44" s="4">
        <v>366610.35190588253</v>
      </c>
      <c r="D44" s="4">
        <v>75859.923397211256</v>
      </c>
      <c r="E44" s="4">
        <v>482327.3439384427</v>
      </c>
      <c r="F44" s="4">
        <v>617606.48156337091</v>
      </c>
      <c r="G44" s="4">
        <v>799690.72928906081</v>
      </c>
      <c r="H44" s="4">
        <v>313281.7621898615</v>
      </c>
    </row>
    <row r="45" spans="1:8" ht="14.25" customHeight="1">
      <c r="A45" s="1">
        <v>44</v>
      </c>
      <c r="B45" s="1" t="s">
        <v>877</v>
      </c>
      <c r="C45" s="4">
        <v>920426.97705070733</v>
      </c>
      <c r="D45" s="4">
        <v>54756.300532440408</v>
      </c>
      <c r="E45" s="4">
        <v>82704.333008868474</v>
      </c>
      <c r="F45" s="4">
        <v>333466.35858966812</v>
      </c>
      <c r="G45" s="4">
        <v>682515.80174453196</v>
      </c>
      <c r="H45" s="4">
        <v>253734.16306241381</v>
      </c>
    </row>
    <row r="46" spans="1:8" ht="14.25" customHeight="1">
      <c r="A46" s="1">
        <v>45</v>
      </c>
      <c r="B46" s="1" t="s">
        <v>452</v>
      </c>
      <c r="C46" s="4">
        <v>42762.635795008275</v>
      </c>
      <c r="D46" s="4">
        <v>622134.57356347074</v>
      </c>
      <c r="E46" s="4">
        <v>882336.70300052618</v>
      </c>
      <c r="F46" s="4">
        <v>107377.34126899212</v>
      </c>
      <c r="G46" s="4">
        <v>400341.96102845523</v>
      </c>
      <c r="H46" s="4">
        <v>979544.43599621998</v>
      </c>
    </row>
    <row r="47" spans="1:8" ht="14.25" customHeight="1">
      <c r="A47" s="1">
        <v>46</v>
      </c>
      <c r="B47" s="1" t="s">
        <v>1311</v>
      </c>
      <c r="C47" s="4">
        <v>253123.97476384474</v>
      </c>
      <c r="D47" s="4">
        <v>346955.72445828991</v>
      </c>
      <c r="E47" s="4">
        <v>873173.83948974079</v>
      </c>
      <c r="F47" s="4">
        <v>787849.13297375047</v>
      </c>
      <c r="G47" s="4">
        <v>4120.806757207496</v>
      </c>
      <c r="H47" s="4">
        <v>758702.19222417951</v>
      </c>
    </row>
    <row r="48" spans="1:8" ht="14.25" customHeight="1">
      <c r="A48" s="1">
        <v>47</v>
      </c>
      <c r="B48" s="1" t="s">
        <v>189</v>
      </c>
      <c r="C48" s="4">
        <v>22776.655375946641</v>
      </c>
      <c r="D48" s="4">
        <v>38038.437308265951</v>
      </c>
      <c r="E48" s="4">
        <v>525059.90846728196</v>
      </c>
      <c r="F48" s="4">
        <v>930646.47646102682</v>
      </c>
      <c r="G48" s="4">
        <v>409541.64050808875</v>
      </c>
      <c r="H48" s="4">
        <v>533369.9694225901</v>
      </c>
    </row>
    <row r="49" spans="1:8" ht="14.25" customHeight="1">
      <c r="A49" s="1">
        <v>48</v>
      </c>
      <c r="B49" s="1" t="s">
        <v>1189</v>
      </c>
      <c r="C49" s="4">
        <v>488754.06226197915</v>
      </c>
      <c r="D49" s="4">
        <v>848897.05750690971</v>
      </c>
      <c r="E49" s="4">
        <v>293607.0888484309</v>
      </c>
      <c r="F49" s="4">
        <v>418193.5156088802</v>
      </c>
      <c r="G49" s="4">
        <v>718489.38006395998</v>
      </c>
      <c r="H49" s="4">
        <v>242130.58507800256</v>
      </c>
    </row>
    <row r="50" spans="1:8" ht="14.25" customHeight="1">
      <c r="A50" s="1">
        <v>49</v>
      </c>
      <c r="B50" s="1" t="s">
        <v>731</v>
      </c>
      <c r="C50" s="4">
        <v>436019.39996214723</v>
      </c>
      <c r="D50" s="4">
        <v>695425.36407726863</v>
      </c>
      <c r="E50" s="4">
        <v>257814.88856220426</v>
      </c>
      <c r="F50" s="4">
        <v>901270.64503770217</v>
      </c>
      <c r="G50" s="4">
        <v>324800.78042469674</v>
      </c>
      <c r="H50" s="4">
        <v>471775.98477905989</v>
      </c>
    </row>
    <row r="51" spans="1:8" ht="14.25" customHeight="1">
      <c r="A51" s="1">
        <v>50</v>
      </c>
      <c r="B51" s="1" t="s">
        <v>245</v>
      </c>
      <c r="C51" s="4">
        <v>581921.550260638</v>
      </c>
      <c r="D51" s="4">
        <v>576214.78708057408</v>
      </c>
      <c r="E51" s="4">
        <v>74520.530370993918</v>
      </c>
      <c r="F51" s="4">
        <v>196982.02162189808</v>
      </c>
      <c r="G51" s="4">
        <v>478834.97959317418</v>
      </c>
      <c r="H51" s="4">
        <v>471083.36250190187</v>
      </c>
    </row>
    <row r="52" spans="1:8" ht="14.25" customHeight="1">
      <c r="A52" s="1">
        <v>51</v>
      </c>
      <c r="B52" s="1" t="s">
        <v>396</v>
      </c>
      <c r="C52" s="4">
        <v>282116.90136437904</v>
      </c>
      <c r="D52" s="4">
        <v>756962.10680089274</v>
      </c>
      <c r="E52" s="4">
        <v>970797.21747610695</v>
      </c>
      <c r="F52" s="4">
        <v>908258.40803622222</v>
      </c>
      <c r="G52" s="4">
        <v>646011.91337038705</v>
      </c>
      <c r="H52" s="4">
        <v>899332.65440888086</v>
      </c>
    </row>
    <row r="53" spans="1:8" ht="14.25" customHeight="1">
      <c r="A53" s="1">
        <v>52</v>
      </c>
      <c r="B53" s="1" t="s">
        <v>1026</v>
      </c>
      <c r="C53" s="4">
        <v>12817.075776108688</v>
      </c>
      <c r="D53" s="4">
        <v>452606.22005692031</v>
      </c>
      <c r="E53" s="4">
        <v>170550.26374556913</v>
      </c>
      <c r="F53" s="4">
        <v>19487.648743867103</v>
      </c>
      <c r="G53" s="4">
        <v>865967.22253457154</v>
      </c>
      <c r="H53" s="4">
        <v>139514.30927984731</v>
      </c>
    </row>
    <row r="54" spans="1:8" ht="14.25" customHeight="1">
      <c r="A54" s="1">
        <v>53</v>
      </c>
      <c r="B54" s="1" t="s">
        <v>595</v>
      </c>
      <c r="C54" s="4">
        <v>16810.198833292932</v>
      </c>
      <c r="D54" s="4">
        <v>279882.05071821564</v>
      </c>
      <c r="E54" s="4">
        <v>100839.18958416999</v>
      </c>
      <c r="F54" s="4">
        <v>286479.83114694071</v>
      </c>
      <c r="G54" s="4">
        <v>150068.47100438358</v>
      </c>
      <c r="H54" s="4">
        <v>186288.06608584058</v>
      </c>
    </row>
    <row r="55" spans="1:8" ht="14.25" customHeight="1">
      <c r="A55" s="1">
        <v>54</v>
      </c>
      <c r="B55" s="1" t="s">
        <v>33</v>
      </c>
      <c r="C55" s="4">
        <v>734435.00735527556</v>
      </c>
      <c r="D55" s="4">
        <v>238256.53246426958</v>
      </c>
      <c r="E55" s="4">
        <v>192391.37225261016</v>
      </c>
      <c r="F55" s="4">
        <v>121678.93755970283</v>
      </c>
      <c r="G55" s="4">
        <v>350527.92648788966</v>
      </c>
      <c r="H55" s="4">
        <v>732697.83234104025</v>
      </c>
    </row>
    <row r="56" spans="1:8" ht="14.25" customHeight="1">
      <c r="A56" s="1">
        <v>55</v>
      </c>
      <c r="B56" s="1" t="s">
        <v>776</v>
      </c>
      <c r="C56" s="4">
        <v>344414.95854826452</v>
      </c>
      <c r="D56" s="4">
        <v>729189.08736968692</v>
      </c>
      <c r="E56" s="4">
        <v>126648.07257222089</v>
      </c>
      <c r="F56" s="4">
        <v>174319.25492032463</v>
      </c>
      <c r="G56" s="4">
        <v>903421.03248639626</v>
      </c>
      <c r="H56" s="4">
        <v>527484.25160566333</v>
      </c>
    </row>
    <row r="57" spans="1:8" ht="14.25" customHeight="1">
      <c r="A57" s="1">
        <v>56</v>
      </c>
      <c r="B57" s="1" t="s">
        <v>921</v>
      </c>
      <c r="C57" s="4">
        <v>218835.35424209922</v>
      </c>
      <c r="D57" s="4">
        <v>141707.06694990332</v>
      </c>
      <c r="E57" s="4">
        <v>172380.4930397007</v>
      </c>
      <c r="F57" s="4">
        <v>974874.9245234949</v>
      </c>
      <c r="G57" s="4">
        <v>874753.03278000152</v>
      </c>
      <c r="H57" s="4">
        <v>751695.12378508039</v>
      </c>
    </row>
    <row r="58" spans="1:8" ht="14.25" customHeight="1">
      <c r="A58" s="1">
        <v>57</v>
      </c>
      <c r="B58" s="1" t="s">
        <v>43</v>
      </c>
      <c r="C58" s="4">
        <v>549929.21704773966</v>
      </c>
      <c r="D58" s="4">
        <v>577701.51374804473</v>
      </c>
      <c r="E58" s="4">
        <v>634977.41121406446</v>
      </c>
      <c r="F58" s="4">
        <v>163536.77047748838</v>
      </c>
      <c r="G58" s="4">
        <v>758898.97405574436</v>
      </c>
      <c r="H58" s="4">
        <v>595793.56865044392</v>
      </c>
    </row>
    <row r="59" spans="1:8" ht="14.25" customHeight="1">
      <c r="A59" s="1">
        <v>58</v>
      </c>
      <c r="B59" s="1" t="s">
        <v>47</v>
      </c>
      <c r="C59" s="4">
        <v>388875.22597324755</v>
      </c>
      <c r="D59" s="4">
        <v>304444.55511689419</v>
      </c>
      <c r="E59" s="4">
        <v>456913.05252812197</v>
      </c>
      <c r="F59" s="4">
        <v>31349.580630424924</v>
      </c>
      <c r="G59" s="4">
        <v>673462.55118209892</v>
      </c>
      <c r="H59" s="4">
        <v>967336.17978769552</v>
      </c>
    </row>
    <row r="60" spans="1:8" ht="14.25" customHeight="1">
      <c r="A60" s="1">
        <v>59</v>
      </c>
      <c r="B60" s="1" t="s">
        <v>638</v>
      </c>
      <c r="C60" s="4">
        <v>703071.02673290565</v>
      </c>
      <c r="D60" s="4">
        <v>668479.40594605939</v>
      </c>
      <c r="E60" s="4">
        <v>480285.50607543794</v>
      </c>
      <c r="F60" s="4">
        <v>919549.30281995877</v>
      </c>
      <c r="G60" s="4">
        <v>708066.56865871593</v>
      </c>
      <c r="H60" s="4">
        <v>364298.47085888579</v>
      </c>
    </row>
    <row r="61" spans="1:8" ht="14.25" customHeight="1">
      <c r="A61" s="1">
        <v>60</v>
      </c>
      <c r="B61" s="1" t="s">
        <v>1116</v>
      </c>
      <c r="C61" s="4">
        <v>200054.68446985807</v>
      </c>
      <c r="D61" s="4">
        <v>889142.57633068284</v>
      </c>
      <c r="E61" s="4">
        <v>686401.96796246455</v>
      </c>
      <c r="F61" s="4">
        <v>852359.98579335306</v>
      </c>
      <c r="G61" s="4">
        <v>567334.07540393155</v>
      </c>
      <c r="H61" s="4">
        <v>426248.71890877793</v>
      </c>
    </row>
    <row r="62" spans="1:8" ht="14.25" customHeight="1">
      <c r="A62" s="1">
        <v>61</v>
      </c>
      <c r="B62" s="1" t="s">
        <v>1120</v>
      </c>
      <c r="C62" s="4">
        <v>415449.82675699325</v>
      </c>
      <c r="D62" s="4">
        <v>356993.23204253474</v>
      </c>
      <c r="E62" s="4">
        <v>407044.97496432334</v>
      </c>
      <c r="F62" s="4">
        <v>455688.15399699326</v>
      </c>
      <c r="G62" s="4">
        <v>838673.71825462929</v>
      </c>
      <c r="H62" s="4">
        <v>991177.16568102501</v>
      </c>
    </row>
    <row r="63" spans="1:8" ht="14.25" customHeight="1">
      <c r="A63" s="1">
        <v>62</v>
      </c>
      <c r="B63" s="1" t="s">
        <v>1198</v>
      </c>
      <c r="C63" s="4">
        <v>537038.18865599099</v>
      </c>
      <c r="D63" s="4">
        <v>452685.54716845247</v>
      </c>
      <c r="E63" s="4">
        <v>496698.17233648582</v>
      </c>
      <c r="F63" s="4">
        <v>697186.17758647364</v>
      </c>
      <c r="G63" s="4">
        <v>354923.8141270802</v>
      </c>
      <c r="H63" s="4">
        <v>610226.3173181673</v>
      </c>
    </row>
    <row r="64" spans="1:8" ht="14.25" customHeight="1">
      <c r="A64" s="1">
        <v>63</v>
      </c>
      <c r="B64" s="1" t="s">
        <v>570</v>
      </c>
      <c r="C64" s="4">
        <v>554578.47706143814</v>
      </c>
      <c r="D64" s="4">
        <v>191959.12258656789</v>
      </c>
      <c r="E64" s="4">
        <v>271656.52940321295</v>
      </c>
      <c r="F64" s="4">
        <v>970840.95236199046</v>
      </c>
      <c r="G64" s="4">
        <v>284967.39703611884</v>
      </c>
      <c r="H64" s="4">
        <v>774594.69338610501</v>
      </c>
    </row>
    <row r="65" spans="1:8" ht="14.25" customHeight="1">
      <c r="A65" s="1">
        <v>64</v>
      </c>
      <c r="B65" s="1" t="s">
        <v>125</v>
      </c>
      <c r="C65" s="4">
        <v>62043.099709642171</v>
      </c>
      <c r="D65" s="4">
        <v>28118.727326379099</v>
      </c>
      <c r="E65" s="4">
        <v>624974.77344662987</v>
      </c>
      <c r="F65" s="4">
        <v>655665.30023690569</v>
      </c>
      <c r="G65" s="4">
        <v>173463.60772540982</v>
      </c>
      <c r="H65" s="4" t="s">
        <v>1370</v>
      </c>
    </row>
    <row r="66" spans="1:8" ht="14.25" customHeight="1">
      <c r="A66" s="1">
        <v>65</v>
      </c>
      <c r="B66" s="1" t="s">
        <v>1092</v>
      </c>
      <c r="C66" s="4">
        <v>986919.04674017581</v>
      </c>
      <c r="D66" s="4">
        <v>770264.39632089133</v>
      </c>
      <c r="E66" s="4">
        <v>403016.91322118149</v>
      </c>
      <c r="F66" s="4">
        <v>369663.60627200332</v>
      </c>
      <c r="G66" s="4">
        <v>201206.63138504868</v>
      </c>
      <c r="H66" s="4">
        <v>586058.34172332345</v>
      </c>
    </row>
    <row r="67" spans="1:8" ht="14.25" customHeight="1">
      <c r="A67" s="1">
        <v>66</v>
      </c>
      <c r="B67" s="1" t="s">
        <v>321</v>
      </c>
      <c r="C67" s="4" t="s">
        <v>1371</v>
      </c>
      <c r="D67" s="4">
        <v>994973.86707475805</v>
      </c>
      <c r="E67" s="4">
        <v>662736.64262883936</v>
      </c>
      <c r="F67" s="4">
        <v>404830.0330228071</v>
      </c>
      <c r="G67" s="4">
        <v>947193.99717586278</v>
      </c>
      <c r="H67" s="4">
        <v>346846.3654670344</v>
      </c>
    </row>
    <row r="68" spans="1:8" ht="14.25" customHeight="1">
      <c r="A68" s="1">
        <v>67</v>
      </c>
      <c r="B68" s="1" t="s">
        <v>559</v>
      </c>
      <c r="C68" s="4">
        <v>87990.445476699548</v>
      </c>
      <c r="D68" s="4">
        <v>256845.2012868161</v>
      </c>
      <c r="E68" s="4">
        <v>426050.86308930942</v>
      </c>
      <c r="F68" s="4">
        <v>391893.74805977207</v>
      </c>
      <c r="G68" s="4">
        <v>316598.67463438318</v>
      </c>
      <c r="H68" s="4">
        <v>164028.08265643343</v>
      </c>
    </row>
    <row r="69" spans="1:8" ht="14.25" customHeight="1">
      <c r="A69" s="1">
        <v>68</v>
      </c>
      <c r="B69" s="1" t="s">
        <v>931</v>
      </c>
      <c r="C69" s="4">
        <v>12531.056858107071</v>
      </c>
      <c r="D69" s="4">
        <v>240366.35191214207</v>
      </c>
      <c r="E69" s="4">
        <v>846622.21099805506</v>
      </c>
      <c r="F69" s="4">
        <v>129764.86321785508</v>
      </c>
      <c r="G69" s="4">
        <v>929153.69004551624</v>
      </c>
      <c r="H69" s="4">
        <v>681354.99889953749</v>
      </c>
    </row>
    <row r="70" spans="1:8" ht="14.25" customHeight="1">
      <c r="A70" s="1">
        <v>69</v>
      </c>
      <c r="B70" s="1" t="s">
        <v>1339</v>
      </c>
      <c r="C70" s="4">
        <v>255809.83171487303</v>
      </c>
      <c r="D70" s="4">
        <v>434850.89559519727</v>
      </c>
      <c r="E70" s="4">
        <v>653378.72066786629</v>
      </c>
      <c r="F70" s="4">
        <v>414812.8619353809</v>
      </c>
      <c r="G70" s="4">
        <v>197711.50932756698</v>
      </c>
      <c r="H70" s="4">
        <v>879827.41185553488</v>
      </c>
    </row>
    <row r="71" spans="1:8" ht="14.25" customHeight="1">
      <c r="A71" s="1">
        <v>70</v>
      </c>
      <c r="B71" s="1" t="s">
        <v>645</v>
      </c>
      <c r="C71" s="4">
        <v>731522.22406315245</v>
      </c>
      <c r="D71" s="4">
        <v>984683.7946900872</v>
      </c>
      <c r="E71" s="4">
        <v>849818.9299471397</v>
      </c>
      <c r="F71" s="4">
        <v>62809.719400222617</v>
      </c>
      <c r="G71" s="4">
        <v>435937.63767580804</v>
      </c>
      <c r="H71" s="4">
        <v>500616.23343970318</v>
      </c>
    </row>
    <row r="72" spans="1:8" ht="14.25" customHeight="1">
      <c r="A72" s="1">
        <v>71</v>
      </c>
      <c r="B72" s="1" t="s">
        <v>143</v>
      </c>
      <c r="C72" s="4">
        <v>261889.25546349428</v>
      </c>
      <c r="D72" s="4">
        <v>854063.76422549109</v>
      </c>
      <c r="E72" s="4">
        <v>111658.37893278874</v>
      </c>
      <c r="F72" s="4">
        <v>889100.10886623594</v>
      </c>
      <c r="G72" s="4">
        <v>253015.9871972829</v>
      </c>
      <c r="H72" s="4">
        <v>556091.3588595466</v>
      </c>
    </row>
    <row r="73" spans="1:8" ht="14.25" customHeight="1">
      <c r="A73" s="1">
        <v>72</v>
      </c>
      <c r="B73" s="1" t="s">
        <v>608</v>
      </c>
      <c r="C73" s="4">
        <v>741799.00007496891</v>
      </c>
      <c r="D73" s="4">
        <v>915044.00807168742</v>
      </c>
      <c r="E73" s="4">
        <v>487892.69134980871</v>
      </c>
      <c r="F73" s="4">
        <v>259276.40468281522</v>
      </c>
      <c r="G73" s="4">
        <v>396514.98590870091</v>
      </c>
      <c r="H73" s="4">
        <v>739406.135925674</v>
      </c>
    </row>
    <row r="74" spans="1:8" ht="14.25" customHeight="1">
      <c r="A74" s="1">
        <v>73</v>
      </c>
      <c r="B74" s="1" t="s">
        <v>863</v>
      </c>
      <c r="C74" s="4">
        <v>70248.704382035678</v>
      </c>
      <c r="D74" s="4">
        <v>512824.5481482934</v>
      </c>
      <c r="E74" s="4">
        <v>14623.886420732979</v>
      </c>
      <c r="F74" s="4">
        <v>433665.17365313653</v>
      </c>
      <c r="G74" s="4">
        <v>778659.4535272608</v>
      </c>
      <c r="H74" s="4">
        <v>184278.79181091278</v>
      </c>
    </row>
    <row r="75" spans="1:8" ht="14.25" customHeight="1">
      <c r="A75" s="1">
        <v>74</v>
      </c>
      <c r="B75" s="1" t="s">
        <v>1085</v>
      </c>
      <c r="C75" s="4">
        <v>70349.622670829121</v>
      </c>
      <c r="D75" s="4">
        <v>974932.57134322484</v>
      </c>
      <c r="E75" s="4">
        <v>866069.73727827868</v>
      </c>
      <c r="F75" s="4">
        <v>473337.00221230299</v>
      </c>
      <c r="G75" s="4">
        <v>99453.511241910819</v>
      </c>
      <c r="H75" s="4">
        <v>794930.85674794472</v>
      </c>
    </row>
    <row r="76" spans="1:8" ht="14.25" customHeight="1">
      <c r="A76" s="1">
        <v>75</v>
      </c>
      <c r="B76" s="1" t="s">
        <v>1059</v>
      </c>
      <c r="C76" s="4">
        <v>441185.38127820386</v>
      </c>
      <c r="D76" s="4">
        <v>381135.88341576862</v>
      </c>
      <c r="E76" s="4">
        <v>835931.51737882884</v>
      </c>
      <c r="F76" s="4">
        <v>458077.9722760634</v>
      </c>
      <c r="G76" s="4">
        <v>445529.46734092955</v>
      </c>
      <c r="H76" s="4">
        <v>296837.5553422161</v>
      </c>
    </row>
    <row r="77" spans="1:8" ht="14.25" customHeight="1">
      <c r="A77" s="1">
        <v>76</v>
      </c>
      <c r="B77" s="1" t="s">
        <v>825</v>
      </c>
      <c r="C77" s="4">
        <v>565394.24947652698</v>
      </c>
      <c r="D77" s="4">
        <v>14023.589636414812</v>
      </c>
      <c r="E77" s="4">
        <v>319871.336746838</v>
      </c>
      <c r="F77" s="4">
        <v>556969.23443105351</v>
      </c>
      <c r="G77" s="4">
        <v>404350.38361771946</v>
      </c>
      <c r="H77" s="4">
        <v>385914.75137677189</v>
      </c>
    </row>
    <row r="78" spans="1:8" ht="14.25" customHeight="1">
      <c r="A78" s="1">
        <v>77</v>
      </c>
      <c r="B78" s="1" t="s">
        <v>772</v>
      </c>
      <c r="C78" s="4">
        <v>172893.57090898484</v>
      </c>
      <c r="D78" s="4">
        <v>571833.25125523133</v>
      </c>
      <c r="E78" s="4">
        <v>39584.702644872792</v>
      </c>
      <c r="F78" s="4">
        <v>200346.50218918803</v>
      </c>
      <c r="G78" s="4">
        <v>47861.266313730775</v>
      </c>
      <c r="H78" s="4">
        <v>904183.44572810992</v>
      </c>
    </row>
    <row r="79" spans="1:8" ht="14.25" customHeight="1">
      <c r="A79" s="1">
        <v>78</v>
      </c>
      <c r="B79" s="1" t="s">
        <v>314</v>
      </c>
      <c r="C79" s="4">
        <v>660724.52462584362</v>
      </c>
      <c r="D79" s="4">
        <v>704796.25342295517</v>
      </c>
      <c r="E79" s="4">
        <v>77324.166663674259</v>
      </c>
      <c r="F79" s="4">
        <v>59783.57456659944</v>
      </c>
      <c r="G79" s="4">
        <v>253976.1041887232</v>
      </c>
      <c r="H79" s="4">
        <v>970118.04151741718</v>
      </c>
    </row>
    <row r="80" spans="1:8" ht="14.25" customHeight="1">
      <c r="A80" s="1">
        <v>79</v>
      </c>
      <c r="B80" s="1" t="s">
        <v>449</v>
      </c>
      <c r="C80" s="4">
        <v>775889.19459768757</v>
      </c>
      <c r="D80" s="4">
        <v>32195.614878391731</v>
      </c>
      <c r="E80" s="4">
        <v>658699.64396180515</v>
      </c>
      <c r="F80" s="4">
        <v>959991.09691686882</v>
      </c>
      <c r="G80" s="4">
        <v>582525.14208705758</v>
      </c>
      <c r="H80" s="4">
        <v>733229.10148544912</v>
      </c>
    </row>
    <row r="81" spans="1:8" ht="14.25" customHeight="1">
      <c r="A81" s="1">
        <v>80</v>
      </c>
      <c r="B81" s="1" t="s">
        <v>631</v>
      </c>
      <c r="C81" s="4">
        <v>808166.80468892527</v>
      </c>
      <c r="D81" s="4">
        <v>390031.3342573212</v>
      </c>
      <c r="E81" s="4">
        <v>479049.13707853458</v>
      </c>
      <c r="F81" s="4">
        <v>554970.90027905256</v>
      </c>
      <c r="G81" s="4">
        <v>119556.53156731794</v>
      </c>
      <c r="H81" s="4">
        <v>963850.22930793068</v>
      </c>
    </row>
    <row r="82" spans="1:8" ht="14.25" customHeight="1">
      <c r="A82" s="1">
        <v>81</v>
      </c>
      <c r="B82" s="1" t="s">
        <v>655</v>
      </c>
      <c r="C82" s="4">
        <v>323268.11240181339</v>
      </c>
      <c r="D82" s="4">
        <v>207291.39571974959</v>
      </c>
      <c r="E82" s="4">
        <v>23722.94282245091</v>
      </c>
      <c r="F82" s="4">
        <v>157210.70069835725</v>
      </c>
      <c r="G82" s="4">
        <v>270550.89585149538</v>
      </c>
      <c r="H82" s="4">
        <v>104170.50854798638</v>
      </c>
    </row>
    <row r="83" spans="1:8" ht="14.25" customHeight="1">
      <c r="A83" s="1">
        <v>82</v>
      </c>
      <c r="B83" s="1" t="s">
        <v>889</v>
      </c>
      <c r="C83" s="4">
        <v>439988.77288005059</v>
      </c>
      <c r="D83" s="4">
        <v>330784.6404262954</v>
      </c>
      <c r="E83" s="4">
        <v>440224.4735047851</v>
      </c>
      <c r="F83" s="4">
        <v>907609.06651212112</v>
      </c>
      <c r="G83" s="4">
        <v>264939.6096732213</v>
      </c>
      <c r="H83" s="4">
        <v>890742.83698538982</v>
      </c>
    </row>
    <row r="84" spans="1:8" ht="14.25" customHeight="1">
      <c r="A84" s="1">
        <v>83</v>
      </c>
      <c r="B84" s="1" t="s">
        <v>549</v>
      </c>
      <c r="C84" s="4">
        <v>443648.41682145814</v>
      </c>
      <c r="D84" s="4">
        <v>303736.80904226017</v>
      </c>
      <c r="E84" s="4">
        <v>156597.76290105298</v>
      </c>
      <c r="F84" s="4">
        <v>397987.49705612089</v>
      </c>
      <c r="G84" s="4">
        <v>744921.67125082482</v>
      </c>
      <c r="H84" s="4">
        <v>476309.38936044142</v>
      </c>
    </row>
    <row r="85" spans="1:8" ht="14.25" customHeight="1">
      <c r="A85" s="1">
        <v>84</v>
      </c>
      <c r="B85" s="1" t="s">
        <v>368</v>
      </c>
      <c r="C85" s="4">
        <v>406185.85415354912</v>
      </c>
      <c r="D85" s="4">
        <v>733976.7010793169</v>
      </c>
      <c r="E85" s="4">
        <v>170482.07213026122</v>
      </c>
      <c r="F85" s="4">
        <v>11936.995238121417</v>
      </c>
      <c r="G85" s="4">
        <v>291827.31839624152</v>
      </c>
      <c r="H85" s="4">
        <v>386353.73443141399</v>
      </c>
    </row>
    <row r="86" spans="1:8" ht="14.25" customHeight="1">
      <c r="A86" s="1">
        <v>85</v>
      </c>
      <c r="B86" s="1" t="s">
        <v>791</v>
      </c>
      <c r="C86" s="4">
        <v>181660.33055691887</v>
      </c>
      <c r="D86" s="4">
        <v>917039.86257641553</v>
      </c>
      <c r="E86" s="4">
        <v>313322.60375722864</v>
      </c>
      <c r="F86" s="4">
        <v>904457.39216847531</v>
      </c>
      <c r="G86" s="4">
        <v>867858.55155480187</v>
      </c>
      <c r="H86" s="4">
        <v>553945.53474322055</v>
      </c>
    </row>
    <row r="87" spans="1:8" ht="14.25" customHeight="1">
      <c r="A87" s="1">
        <v>86</v>
      </c>
      <c r="B87" s="1" t="s">
        <v>1000</v>
      </c>
      <c r="C87" s="4">
        <v>373267.42026417324</v>
      </c>
      <c r="D87" s="4">
        <v>65247.232052239699</v>
      </c>
      <c r="E87" s="4">
        <v>380744.82243292517</v>
      </c>
      <c r="F87" s="4">
        <v>387238.81594332133</v>
      </c>
      <c r="G87" s="4">
        <v>342247.00027477718</v>
      </c>
      <c r="H87" s="4">
        <v>593711.10107336263</v>
      </c>
    </row>
    <row r="88" spans="1:8" ht="14.25" customHeight="1">
      <c r="A88" s="1">
        <v>87</v>
      </c>
      <c r="B88" s="1" t="s">
        <v>1308</v>
      </c>
      <c r="C88" s="4">
        <v>972794.90775647934</v>
      </c>
      <c r="D88" s="4">
        <v>906005.35110205447</v>
      </c>
      <c r="E88" s="4">
        <v>920313.38650896598</v>
      </c>
      <c r="F88" s="4">
        <v>866330.8514246837</v>
      </c>
      <c r="G88" s="4">
        <v>730497.23336484726</v>
      </c>
      <c r="H88" s="4">
        <v>589027.5412733187</v>
      </c>
    </row>
    <row r="89" spans="1:8" ht="14.25" customHeight="1">
      <c r="A89" s="1">
        <v>88</v>
      </c>
      <c r="B89" s="1" t="s">
        <v>834</v>
      </c>
      <c r="C89" s="4">
        <v>267544.08849296806</v>
      </c>
      <c r="D89" s="4">
        <v>562733.34730399889</v>
      </c>
      <c r="E89" s="4">
        <v>487486.2312001207</v>
      </c>
      <c r="F89" s="4">
        <v>832867.37841179618</v>
      </c>
      <c r="G89" s="4">
        <v>268418.57894346002</v>
      </c>
      <c r="H89" s="4">
        <v>797837.13390048372</v>
      </c>
    </row>
    <row r="90" spans="1:8" ht="14.25" customHeight="1">
      <c r="A90" s="1">
        <v>89</v>
      </c>
      <c r="B90" s="1" t="s">
        <v>335</v>
      </c>
      <c r="C90" s="4">
        <v>323833.62365100801</v>
      </c>
      <c r="D90" s="4">
        <v>307736.6672157757</v>
      </c>
      <c r="E90" s="4">
        <v>173077.0805068308</v>
      </c>
      <c r="F90" s="4">
        <v>35691.157205844262</v>
      </c>
      <c r="G90" s="4">
        <v>308062.20849594841</v>
      </c>
      <c r="H90" s="4">
        <v>312968.62401415798</v>
      </c>
    </row>
    <row r="91" spans="1:8" ht="14.25" customHeight="1">
      <c r="A91" s="1">
        <v>90</v>
      </c>
      <c r="B91" s="1" t="s">
        <v>1232</v>
      </c>
      <c r="C91" s="4">
        <v>41890.770534904528</v>
      </c>
      <c r="D91" s="4">
        <v>788506.84098932461</v>
      </c>
      <c r="E91" s="4">
        <v>711668.20590244967</v>
      </c>
      <c r="F91" s="4">
        <v>7849.2492163138031</v>
      </c>
      <c r="G91" s="4">
        <v>65572.55851151656</v>
      </c>
      <c r="H91" s="4">
        <v>123300.31462227697</v>
      </c>
    </row>
    <row r="92" spans="1:8" ht="14.25" customHeight="1">
      <c r="A92" s="1">
        <v>91</v>
      </c>
      <c r="B92" s="1" t="s">
        <v>1301</v>
      </c>
      <c r="C92" s="4">
        <v>279929.58305363235</v>
      </c>
      <c r="D92" s="4">
        <v>52460.579450818164</v>
      </c>
      <c r="E92" s="4">
        <v>624095.57412528421</v>
      </c>
      <c r="F92" s="4">
        <v>533673.5739881919</v>
      </c>
      <c r="G92" s="4">
        <v>864899.10048984701</v>
      </c>
      <c r="H92" s="4">
        <v>499175.61775677744</v>
      </c>
    </row>
    <row r="93" spans="1:8" ht="14.25" customHeight="1">
      <c r="A93" s="1">
        <v>92</v>
      </c>
      <c r="B93" s="1" t="s">
        <v>868</v>
      </c>
      <c r="C93" s="4">
        <v>38129.672738950401</v>
      </c>
      <c r="D93" s="4">
        <v>466357.94450432924</v>
      </c>
      <c r="E93" s="4">
        <v>313193.73217645905</v>
      </c>
      <c r="F93" s="4">
        <v>994929.17446188058</v>
      </c>
      <c r="G93" s="4">
        <v>721501.52775108197</v>
      </c>
      <c r="H93" s="4">
        <v>103482.88335246514</v>
      </c>
    </row>
    <row r="94" spans="1:8" ht="14.25" customHeight="1">
      <c r="A94" s="1">
        <v>93</v>
      </c>
      <c r="B94" s="1" t="s">
        <v>1223</v>
      </c>
      <c r="C94" s="4">
        <v>233582.8313716586</v>
      </c>
      <c r="D94" s="4">
        <v>807050.57826291781</v>
      </c>
      <c r="E94" s="4">
        <v>669395.6924115062</v>
      </c>
      <c r="F94" s="4">
        <v>230894.33930694303</v>
      </c>
      <c r="G94" s="4">
        <v>790753.18523266446</v>
      </c>
      <c r="H94" s="4">
        <v>230583.95959716427</v>
      </c>
    </row>
    <row r="95" spans="1:8" ht="14.25" customHeight="1">
      <c r="A95" s="1">
        <v>94</v>
      </c>
      <c r="B95" s="1" t="s">
        <v>783</v>
      </c>
      <c r="C95" s="4">
        <v>294107.5644225374</v>
      </c>
      <c r="D95" s="4">
        <v>253843.5013205047</v>
      </c>
      <c r="E95" s="4">
        <v>651430.03657122061</v>
      </c>
      <c r="F95" s="4">
        <v>210067.48019080001</v>
      </c>
      <c r="G95" s="4">
        <v>556854.89881722792</v>
      </c>
      <c r="H95" s="4">
        <v>328286.59319465957</v>
      </c>
    </row>
    <row r="96" spans="1:8" ht="14.25" customHeight="1">
      <c r="A96" s="1">
        <v>95</v>
      </c>
      <c r="B96" s="1" t="s">
        <v>585</v>
      </c>
      <c r="C96" s="4">
        <v>726343.284782022</v>
      </c>
      <c r="D96" s="4">
        <v>233682.00370430481</v>
      </c>
      <c r="E96" s="4">
        <v>273910.05552969791</v>
      </c>
      <c r="F96" s="4">
        <v>735263.50106942491</v>
      </c>
      <c r="G96" s="4">
        <v>94889.420849421207</v>
      </c>
      <c r="H96" s="4">
        <v>328367.52720358077</v>
      </c>
    </row>
    <row r="97" spans="1:8" ht="14.25" customHeight="1">
      <c r="A97" s="1">
        <v>96</v>
      </c>
      <c r="B97" s="1" t="s">
        <v>592</v>
      </c>
      <c r="C97" s="4">
        <v>146627.53204891298</v>
      </c>
      <c r="D97" s="4">
        <v>297407.86254405417</v>
      </c>
      <c r="E97" s="4">
        <v>284786.54218416108</v>
      </c>
      <c r="F97" s="4">
        <v>290377.86365762685</v>
      </c>
      <c r="G97" s="4">
        <v>465327.10963842715</v>
      </c>
      <c r="H97" s="4">
        <v>339323.52341827465</v>
      </c>
    </row>
    <row r="98" spans="1:8" ht="14.25" customHeight="1">
      <c r="A98" s="1">
        <v>97</v>
      </c>
      <c r="B98" s="1" t="s">
        <v>200</v>
      </c>
      <c r="C98" s="4">
        <v>631127.70527235558</v>
      </c>
      <c r="D98" s="4">
        <v>945582.70933172619</v>
      </c>
      <c r="E98" s="4">
        <v>592426.24926323735</v>
      </c>
      <c r="F98" s="4">
        <v>447220.16556496301</v>
      </c>
      <c r="G98" s="4">
        <v>316717.41616430925</v>
      </c>
      <c r="H98" s="4">
        <v>842499.54827832559</v>
      </c>
    </row>
    <row r="99" spans="1:8" ht="14.25" customHeight="1">
      <c r="A99" s="1">
        <v>98</v>
      </c>
      <c r="B99" s="1" t="s">
        <v>29</v>
      </c>
      <c r="C99" s="4">
        <v>300045.12195979786</v>
      </c>
      <c r="D99" s="4">
        <v>98966.908228131142</v>
      </c>
      <c r="E99" s="4">
        <v>181856.27926082292</v>
      </c>
      <c r="F99" s="4">
        <v>230956.61976473659</v>
      </c>
      <c r="G99" s="4">
        <v>205197.13902893927</v>
      </c>
      <c r="H99" s="4">
        <v>418626.43821069627</v>
      </c>
    </row>
    <row r="100" spans="1:8" ht="14.25" customHeight="1">
      <c r="A100" s="1">
        <v>99</v>
      </c>
      <c r="B100" s="1" t="s">
        <v>1320</v>
      </c>
      <c r="C100" s="4">
        <v>856275.82882008201</v>
      </c>
      <c r="D100" s="4">
        <v>555256.05343460862</v>
      </c>
      <c r="E100" s="4">
        <v>150243.0973131783</v>
      </c>
      <c r="F100" s="4">
        <v>495546.8811206625</v>
      </c>
      <c r="G100" s="4">
        <v>475421.64325213688</v>
      </c>
      <c r="H100" s="4">
        <v>311172.51147412084</v>
      </c>
    </row>
    <row r="101" spans="1:8" ht="14.25" customHeight="1">
      <c r="A101" s="1">
        <v>100</v>
      </c>
      <c r="B101" s="1" t="s">
        <v>798</v>
      </c>
      <c r="C101" s="4">
        <v>247510.17845737567</v>
      </c>
      <c r="D101" s="4">
        <v>97279.577389200567</v>
      </c>
      <c r="E101" s="4">
        <v>215840.68738692708</v>
      </c>
      <c r="F101" s="4">
        <v>864640.02291169879</v>
      </c>
      <c r="G101" s="4">
        <v>361048.7143590214</v>
      </c>
      <c r="H101" s="4">
        <v>848454.60837398097</v>
      </c>
    </row>
    <row r="102" spans="1:8" ht="14.25" customHeight="1">
      <c r="A102" s="1">
        <v>101</v>
      </c>
      <c r="B102" s="1" t="s">
        <v>1211</v>
      </c>
      <c r="C102" s="4">
        <v>522651.97198969324</v>
      </c>
      <c r="D102" s="4">
        <v>503771.44620739965</v>
      </c>
      <c r="E102" s="4">
        <v>785780.19489519123</v>
      </c>
      <c r="F102" s="4">
        <v>269358.33666511509</v>
      </c>
      <c r="G102" s="4">
        <v>20306.724761200989</v>
      </c>
      <c r="H102" s="4">
        <v>729646.58131042903</v>
      </c>
    </row>
    <row r="103" spans="1:8" ht="14.25" customHeight="1">
      <c r="A103" s="1">
        <v>102</v>
      </c>
      <c r="B103" s="1" t="s">
        <v>715</v>
      </c>
      <c r="C103" s="4">
        <v>800223.77716250753</v>
      </c>
      <c r="D103" s="4">
        <v>258449.00884194998</v>
      </c>
      <c r="E103" s="4">
        <v>869900.22645604482</v>
      </c>
      <c r="F103" s="4">
        <v>267465.7764227778</v>
      </c>
      <c r="G103" s="4">
        <v>885621.66904056771</v>
      </c>
      <c r="H103" s="4">
        <v>360958.38039310067</v>
      </c>
    </row>
    <row r="104" spans="1:8" ht="14.25" customHeight="1">
      <c r="A104" s="1">
        <v>103</v>
      </c>
      <c r="B104" s="1" t="s">
        <v>258</v>
      </c>
      <c r="C104" s="4">
        <v>83640.655877067591</v>
      </c>
      <c r="D104" s="4">
        <v>276067.48960818484</v>
      </c>
      <c r="E104" s="4">
        <v>326547.02862139972</v>
      </c>
      <c r="F104" s="4">
        <v>553556.52778032457</v>
      </c>
      <c r="G104" s="4">
        <v>530539.27001112641</v>
      </c>
      <c r="H104" s="4">
        <v>283206.68658085947</v>
      </c>
    </row>
    <row r="105" spans="1:8" ht="14.25" customHeight="1">
      <c r="A105" s="1">
        <v>104</v>
      </c>
      <c r="B105" s="1" t="s">
        <v>226</v>
      </c>
      <c r="C105" s="4">
        <v>748976.83600478689</v>
      </c>
      <c r="D105" s="4">
        <v>353588.92739388824</v>
      </c>
      <c r="E105" s="4">
        <v>539123.59441341343</v>
      </c>
      <c r="F105" s="4">
        <v>140816.95145969154</v>
      </c>
      <c r="G105" s="4">
        <v>4196.6425228971984</v>
      </c>
      <c r="H105" s="4">
        <v>709858.74114331987</v>
      </c>
    </row>
    <row r="106" spans="1:8" ht="14.25" customHeight="1">
      <c r="A106" s="1">
        <v>105</v>
      </c>
      <c r="B106" s="1" t="s">
        <v>24</v>
      </c>
      <c r="C106" s="4">
        <v>901942.65180009953</v>
      </c>
      <c r="D106" s="4">
        <v>741047.95586680644</v>
      </c>
      <c r="E106" s="4">
        <v>884832.21891224501</v>
      </c>
      <c r="F106" s="4">
        <v>610910.53427169821</v>
      </c>
      <c r="G106" s="4">
        <v>487117.46352848061</v>
      </c>
      <c r="H106" s="4">
        <v>685094.68721410749</v>
      </c>
    </row>
    <row r="107" spans="1:8" ht="14.25" customHeight="1">
      <c r="A107" s="1">
        <v>106</v>
      </c>
      <c r="B107" s="1" t="s">
        <v>261</v>
      </c>
      <c r="C107" s="4">
        <v>659187.58545086707</v>
      </c>
      <c r="D107" s="4">
        <v>74502.595479426163</v>
      </c>
      <c r="E107" s="4">
        <v>325410.30804746627</v>
      </c>
      <c r="F107" s="4">
        <v>304305.19571765111</v>
      </c>
      <c r="G107" s="4">
        <v>244704.0590172126</v>
      </c>
      <c r="H107" s="4">
        <v>758031.90903625765</v>
      </c>
    </row>
    <row r="108" spans="1:8" ht="14.25" customHeight="1">
      <c r="A108" s="1">
        <v>107</v>
      </c>
      <c r="B108" s="1" t="s">
        <v>1153</v>
      </c>
      <c r="C108" s="4">
        <v>589926.28949667444</v>
      </c>
      <c r="D108" s="4">
        <v>732996.57936226053</v>
      </c>
      <c r="E108" s="4">
        <v>216887.73900317037</v>
      </c>
      <c r="F108" s="4">
        <v>204587.11364438455</v>
      </c>
      <c r="G108" s="4">
        <v>722840.03762428602</v>
      </c>
      <c r="H108" s="4">
        <v>403842.88565213943</v>
      </c>
    </row>
    <row r="109" spans="1:8" ht="14.25" customHeight="1">
      <c r="A109" s="1">
        <v>108</v>
      </c>
      <c r="B109" s="1" t="s">
        <v>286</v>
      </c>
      <c r="C109" s="4">
        <v>392828.63194136333</v>
      </c>
      <c r="D109" s="4">
        <v>375443.61504886113</v>
      </c>
      <c r="E109" s="4">
        <v>932559.71047649358</v>
      </c>
      <c r="F109" s="4">
        <v>998778.71772376902</v>
      </c>
      <c r="G109" s="4">
        <v>530550.51031158713</v>
      </c>
      <c r="H109" s="4">
        <v>679596.6143659947</v>
      </c>
    </row>
    <row r="110" spans="1:8" ht="14.25" customHeight="1">
      <c r="A110" s="1">
        <v>109</v>
      </c>
      <c r="B110" s="1" t="s">
        <v>1101</v>
      </c>
      <c r="C110" s="4">
        <v>905007.13158625783</v>
      </c>
      <c r="D110" s="4">
        <v>438006.3329375902</v>
      </c>
      <c r="E110" s="4">
        <v>121074.92384783115</v>
      </c>
      <c r="F110" s="4">
        <v>35697.61248698533</v>
      </c>
      <c r="G110" s="4">
        <v>391357.88487989776</v>
      </c>
      <c r="H110" s="4">
        <v>931809.34709449904</v>
      </c>
    </row>
    <row r="111" spans="1:8" ht="14.25" customHeight="1">
      <c r="A111" s="1">
        <v>110</v>
      </c>
      <c r="B111" s="1" t="s">
        <v>1213</v>
      </c>
      <c r="C111" s="4">
        <v>385947.08009976085</v>
      </c>
      <c r="D111" s="4">
        <v>350326.6277020002</v>
      </c>
      <c r="E111" s="4">
        <v>484096.66228206927</v>
      </c>
      <c r="F111" s="4">
        <v>366030.46695475961</v>
      </c>
      <c r="G111" s="4">
        <v>675320.11183937348</v>
      </c>
      <c r="H111" s="4">
        <v>826931.86615641695</v>
      </c>
    </row>
    <row r="112" spans="1:8" ht="14.25" customHeight="1">
      <c r="A112" s="1">
        <v>111</v>
      </c>
      <c r="B112" s="1" t="s">
        <v>1032</v>
      </c>
      <c r="C112" s="4">
        <v>296171.38204651547</v>
      </c>
      <c r="D112" s="4">
        <v>929875.18944734475</v>
      </c>
      <c r="E112" s="4">
        <v>412045.62601427088</v>
      </c>
      <c r="F112" s="4">
        <v>984457.88545581466</v>
      </c>
      <c r="G112" s="4">
        <v>868927.92185623082</v>
      </c>
      <c r="H112" s="4">
        <v>954549.6327832829</v>
      </c>
    </row>
    <row r="113" spans="1:8" ht="14.25" customHeight="1">
      <c r="A113" s="1">
        <v>112</v>
      </c>
      <c r="B113" s="1" t="s">
        <v>976</v>
      </c>
      <c r="C113" s="4">
        <v>899557.93727952847</v>
      </c>
      <c r="D113" s="4">
        <v>886367.46453229513</v>
      </c>
      <c r="E113" s="4">
        <v>972516.20509620104</v>
      </c>
      <c r="F113" s="4">
        <v>683655.27569806785</v>
      </c>
      <c r="G113" s="4">
        <v>993694.29678472481</v>
      </c>
      <c r="H113" s="4">
        <v>227105.8007206186</v>
      </c>
    </row>
    <row r="114" spans="1:8" ht="14.25" customHeight="1">
      <c r="A114" s="1">
        <v>113</v>
      </c>
      <c r="B114" s="1" t="s">
        <v>514</v>
      </c>
      <c r="C114" s="4">
        <v>258317.2784033363</v>
      </c>
      <c r="D114" s="4">
        <v>284110.33365839731</v>
      </c>
      <c r="E114" s="4">
        <v>515936.87363192806</v>
      </c>
      <c r="F114" s="4">
        <v>884234.30658266135</v>
      </c>
      <c r="G114" s="4">
        <v>719148.27865883766</v>
      </c>
      <c r="H114" s="4">
        <v>655066.30116347736</v>
      </c>
    </row>
    <row r="115" spans="1:8" ht="14.25" customHeight="1">
      <c r="A115" s="1">
        <v>114</v>
      </c>
      <c r="B115" s="1" t="s">
        <v>19</v>
      </c>
      <c r="C115" s="4">
        <v>646205.27564707014</v>
      </c>
      <c r="D115" s="4">
        <v>532323.43189696991</v>
      </c>
      <c r="E115" s="4">
        <v>839149.06443599053</v>
      </c>
      <c r="F115" s="4">
        <v>418496.22071616497</v>
      </c>
      <c r="G115" s="4">
        <v>61507.769069045651</v>
      </c>
      <c r="H115" s="4">
        <v>779818.42519466358</v>
      </c>
    </row>
    <row r="116" spans="1:8" ht="14.25" customHeight="1">
      <c r="A116" s="1">
        <v>115</v>
      </c>
      <c r="B116" s="1" t="s">
        <v>900</v>
      </c>
      <c r="C116" s="4">
        <v>997678.95227875025</v>
      </c>
      <c r="D116" s="4">
        <v>770970.00643062405</v>
      </c>
      <c r="E116" s="4">
        <v>577590.54483376211</v>
      </c>
      <c r="F116" s="4">
        <v>242632.91613232062</v>
      </c>
      <c r="G116" s="4">
        <v>133347.53467442541</v>
      </c>
      <c r="H116" s="4">
        <v>52248.169851654369</v>
      </c>
    </row>
    <row r="117" spans="1:8" ht="14.25" customHeight="1">
      <c r="A117" s="1">
        <v>116</v>
      </c>
      <c r="B117" s="1" t="s">
        <v>1269</v>
      </c>
      <c r="C117" s="4">
        <v>807736.39939247351</v>
      </c>
      <c r="D117" s="4">
        <v>811199.76132871548</v>
      </c>
      <c r="E117" s="4">
        <v>237895.90752770184</v>
      </c>
      <c r="F117" s="4">
        <v>294381.22897240304</v>
      </c>
      <c r="G117" s="4">
        <v>567125.51538992242</v>
      </c>
      <c r="H117" s="4">
        <v>766459.47617322765</v>
      </c>
    </row>
    <row r="118" spans="1:8" ht="14.25" customHeight="1">
      <c r="A118" s="1">
        <v>117</v>
      </c>
      <c r="B118" s="1" t="s">
        <v>438</v>
      </c>
      <c r="C118" s="4">
        <v>286023.59251228027</v>
      </c>
      <c r="D118" s="4">
        <v>798902.24284214096</v>
      </c>
      <c r="E118" s="4">
        <v>4525.7089086079286</v>
      </c>
      <c r="F118" s="4">
        <v>658666.51941505063</v>
      </c>
      <c r="G118" s="4">
        <v>702117.41768257564</v>
      </c>
      <c r="H118" s="4">
        <v>804083.19882464281</v>
      </c>
    </row>
    <row r="119" spans="1:8" ht="14.25" customHeight="1">
      <c r="A119" s="1">
        <v>118</v>
      </c>
      <c r="B119" s="1" t="s">
        <v>779</v>
      </c>
      <c r="C119" s="4">
        <v>416632.10168033594</v>
      </c>
      <c r="D119" s="4">
        <v>866164.14639762219</v>
      </c>
      <c r="E119" s="4">
        <v>553349.97037995735</v>
      </c>
      <c r="F119" s="4">
        <v>235397.98301682947</v>
      </c>
      <c r="G119" s="4">
        <v>884956.96022953629</v>
      </c>
      <c r="H119" s="4">
        <v>586025.01283976075</v>
      </c>
    </row>
    <row r="120" spans="1:8" ht="14.25" customHeight="1">
      <c r="A120" s="1">
        <v>119</v>
      </c>
      <c r="B120" s="1" t="s">
        <v>602</v>
      </c>
      <c r="C120" s="4">
        <v>588273.62651782495</v>
      </c>
      <c r="D120" s="4">
        <v>753428.02383038565</v>
      </c>
      <c r="E120" s="4">
        <v>185359.25670525921</v>
      </c>
      <c r="F120" s="4">
        <v>337151.54715738661</v>
      </c>
      <c r="G120" s="4">
        <v>487024.54447982792</v>
      </c>
      <c r="H120" s="4">
        <v>835619.51390373707</v>
      </c>
    </row>
    <row r="121" spans="1:8" ht="14.25" customHeight="1">
      <c r="A121" s="1">
        <v>120</v>
      </c>
      <c r="B121" s="1" t="s">
        <v>953</v>
      </c>
      <c r="C121" s="4">
        <v>174535.23816500927</v>
      </c>
      <c r="D121" s="4">
        <v>355016.30798733095</v>
      </c>
      <c r="E121" s="4">
        <v>146612.98324815452</v>
      </c>
      <c r="F121" s="4">
        <v>367832.0389746913</v>
      </c>
      <c r="G121" s="4">
        <v>432535.1096710852</v>
      </c>
      <c r="H121" s="4">
        <v>179951.54061133211</v>
      </c>
    </row>
    <row r="122" spans="1:8" ht="14.25" customHeight="1">
      <c r="A122" s="1">
        <v>121</v>
      </c>
      <c r="B122" s="1" t="s">
        <v>474</v>
      </c>
      <c r="C122" s="4">
        <v>36212.819124389564</v>
      </c>
      <c r="D122" s="4">
        <v>489130.1083137751</v>
      </c>
      <c r="E122" s="4">
        <v>163005.95315879551</v>
      </c>
      <c r="F122" s="4">
        <v>291939.0337114787</v>
      </c>
      <c r="G122" s="4">
        <v>231742.56943306682</v>
      </c>
      <c r="H122" s="4">
        <v>470753.85552256001</v>
      </c>
    </row>
    <row r="123" spans="1:8" ht="14.25" customHeight="1">
      <c r="A123" s="1">
        <v>122</v>
      </c>
      <c r="B123" s="1" t="s">
        <v>1205</v>
      </c>
      <c r="C123" s="4">
        <v>809069.75219506305</v>
      </c>
      <c r="D123" s="4">
        <v>500381.50839894335</v>
      </c>
      <c r="E123" s="4">
        <v>242800.39064519189</v>
      </c>
      <c r="F123" s="4">
        <v>31701.384419104859</v>
      </c>
      <c r="G123" s="4">
        <v>939732.16620728443</v>
      </c>
      <c r="H123" s="4">
        <v>917345.27149540989</v>
      </c>
    </row>
    <row r="124" spans="1:8" ht="14.25" customHeight="1">
      <c r="A124" s="1">
        <v>123</v>
      </c>
      <c r="B124" s="1" t="s">
        <v>1143</v>
      </c>
      <c r="C124" s="4">
        <v>668807.32897265058</v>
      </c>
      <c r="D124" s="4">
        <v>621318.79706761043</v>
      </c>
      <c r="E124" s="4">
        <v>194161.02988868943</v>
      </c>
      <c r="F124" s="4">
        <v>872574.44836882758</v>
      </c>
      <c r="G124" s="4">
        <v>903112.07005395612</v>
      </c>
      <c r="H124" s="4">
        <v>562776.77160586976</v>
      </c>
    </row>
    <row r="125" spans="1:8" ht="14.25" customHeight="1">
      <c r="A125" s="1">
        <v>124</v>
      </c>
      <c r="B125" s="1" t="s">
        <v>891</v>
      </c>
      <c r="C125" s="4">
        <v>66330.902374073077</v>
      </c>
      <c r="D125" s="4">
        <v>127481.37016280752</v>
      </c>
      <c r="E125" s="4">
        <v>18335.656430333358</v>
      </c>
      <c r="F125" s="4">
        <v>250241.52638118941</v>
      </c>
      <c r="G125" s="4">
        <v>186895.46660304451</v>
      </c>
      <c r="H125" s="4">
        <v>348735.71095234365</v>
      </c>
    </row>
    <row r="126" spans="1:8" ht="14.25" customHeight="1">
      <c r="A126" s="1">
        <v>125</v>
      </c>
      <c r="B126" s="1" t="s">
        <v>667</v>
      </c>
      <c r="C126" s="4">
        <v>886633.5983007343</v>
      </c>
      <c r="D126" s="4">
        <v>457652.30579200434</v>
      </c>
      <c r="E126" s="4">
        <v>817456.55444232665</v>
      </c>
      <c r="F126" s="4">
        <v>21330.76013649171</v>
      </c>
      <c r="G126" s="4">
        <v>551675.2692059807</v>
      </c>
      <c r="H126" s="4">
        <v>57205.872818432144</v>
      </c>
    </row>
    <row r="127" spans="1:8" ht="14.25" customHeight="1">
      <c r="A127" s="1">
        <v>126</v>
      </c>
      <c r="B127" s="1" t="s">
        <v>229</v>
      </c>
      <c r="C127" s="4">
        <v>165928.28238688185</v>
      </c>
      <c r="D127" s="4">
        <v>883736.40643331129</v>
      </c>
      <c r="E127" s="4">
        <v>75545.448462707165</v>
      </c>
      <c r="F127" s="4">
        <v>843207.20353264094</v>
      </c>
      <c r="G127" s="4">
        <v>358224.56648260268</v>
      </c>
      <c r="H127" s="4">
        <v>682342.97125491884</v>
      </c>
    </row>
    <row r="128" spans="1:8" ht="14.25" customHeight="1">
      <c r="A128" s="1">
        <v>127</v>
      </c>
      <c r="B128" s="1" t="s">
        <v>839</v>
      </c>
      <c r="C128" s="4">
        <v>182240.7217982267</v>
      </c>
      <c r="D128" s="4">
        <v>298779.00809466606</v>
      </c>
      <c r="E128" s="4">
        <v>956044.28350044833</v>
      </c>
      <c r="F128" s="4">
        <v>574446.6607503274</v>
      </c>
      <c r="G128" s="4">
        <v>987770.3666588678</v>
      </c>
      <c r="H128" s="4">
        <v>5690.0820708943866</v>
      </c>
    </row>
    <row r="129" spans="1:8" ht="14.25" customHeight="1">
      <c r="A129" s="1">
        <v>128</v>
      </c>
      <c r="B129" s="1" t="s">
        <v>974</v>
      </c>
      <c r="C129" s="4">
        <v>682760.21979434299</v>
      </c>
      <c r="D129" s="4">
        <v>27598.408492959912</v>
      </c>
      <c r="E129" s="4">
        <v>643700.32470179675</v>
      </c>
      <c r="F129" s="4">
        <v>720231.81124150997</v>
      </c>
      <c r="G129" s="4">
        <v>117632.10658330459</v>
      </c>
      <c r="H129" s="4">
        <v>784151.29701793275</v>
      </c>
    </row>
    <row r="130" spans="1:8" ht="14.25" customHeight="1">
      <c r="A130" s="1">
        <v>129</v>
      </c>
      <c r="B130" s="1" t="s">
        <v>1011</v>
      </c>
      <c r="C130" s="4">
        <v>650722.05605445732</v>
      </c>
      <c r="D130" s="4">
        <v>285127.55411393364</v>
      </c>
      <c r="E130" s="4">
        <v>527937.00494992256</v>
      </c>
      <c r="F130" s="4">
        <v>23850.022279883644</v>
      </c>
      <c r="G130" s="4">
        <v>376667.3941119829</v>
      </c>
      <c r="H130" s="4">
        <v>722777.45100483811</v>
      </c>
    </row>
    <row r="131" spans="1:8" ht="14.25" customHeight="1">
      <c r="A131" s="1">
        <v>130</v>
      </c>
      <c r="B131" s="1" t="s">
        <v>1226</v>
      </c>
      <c r="C131" s="4">
        <v>736084.06622395315</v>
      </c>
      <c r="D131" s="4">
        <v>17166.941906612497</v>
      </c>
      <c r="E131" s="4">
        <v>997061.01981250802</v>
      </c>
      <c r="F131" s="4">
        <v>636978.27954077395</v>
      </c>
      <c r="G131" s="4">
        <v>669447.40289774921</v>
      </c>
      <c r="H131" s="4">
        <v>591189.3404729662</v>
      </c>
    </row>
    <row r="132" spans="1:8" ht="14.25" customHeight="1">
      <c r="A132" s="1">
        <v>131</v>
      </c>
      <c r="B132" s="1" t="s">
        <v>1221</v>
      </c>
      <c r="C132" s="4">
        <v>921918.96113092138</v>
      </c>
      <c r="D132" s="4">
        <v>272683.73932937684</v>
      </c>
      <c r="E132" s="4">
        <v>648862.6376396477</v>
      </c>
      <c r="F132" s="4">
        <v>404078.44495606946</v>
      </c>
      <c r="G132" s="4">
        <v>98575.357259878539</v>
      </c>
      <c r="H132" s="4">
        <v>834730.54268776719</v>
      </c>
    </row>
    <row r="133" spans="1:8" ht="14.25" customHeight="1">
      <c r="A133" s="1">
        <v>132</v>
      </c>
      <c r="B133" s="1" t="s">
        <v>671</v>
      </c>
      <c r="C133" s="4">
        <v>112881.22520919108</v>
      </c>
      <c r="D133" s="4">
        <v>167010.13079076543</v>
      </c>
      <c r="E133" s="4">
        <v>150608.8989709412</v>
      </c>
      <c r="F133" s="4">
        <v>770905.83866573044</v>
      </c>
      <c r="G133" s="4">
        <v>996832.0435752772</v>
      </c>
      <c r="H133" s="4">
        <v>404917.99443735054</v>
      </c>
    </row>
    <row r="134" spans="1:8" ht="14.25" customHeight="1">
      <c r="A134" s="1">
        <v>133</v>
      </c>
      <c r="B134" s="1" t="s">
        <v>182</v>
      </c>
      <c r="C134" s="4">
        <v>835938.23271997948</v>
      </c>
      <c r="D134" s="4">
        <v>499374.93376468169</v>
      </c>
      <c r="E134" s="4">
        <v>185513.34950257125</v>
      </c>
      <c r="F134" s="4">
        <v>313067.5832145373</v>
      </c>
      <c r="G134" s="4">
        <v>919754.71122219239</v>
      </c>
      <c r="H134" s="4">
        <v>158019.20296172312</v>
      </c>
    </row>
    <row r="135" spans="1:8" ht="14.25" customHeight="1">
      <c r="A135" s="1">
        <v>134</v>
      </c>
      <c r="B135" s="1" t="s">
        <v>1127</v>
      </c>
      <c r="C135" s="4">
        <v>678952.21254586859</v>
      </c>
      <c r="D135" s="4">
        <v>929525.81236570515</v>
      </c>
      <c r="E135" s="4">
        <v>190257.62322834373</v>
      </c>
      <c r="F135" s="4">
        <v>118193.58197248442</v>
      </c>
      <c r="G135" s="4">
        <v>532121.41806984309</v>
      </c>
      <c r="H135" s="4">
        <v>341497.89666809759</v>
      </c>
    </row>
    <row r="136" spans="1:8" ht="14.25" customHeight="1">
      <c r="A136" s="1">
        <v>135</v>
      </c>
      <c r="B136" s="1" t="s">
        <v>1272</v>
      </c>
      <c r="C136" s="4">
        <v>8567.8003518215864</v>
      </c>
      <c r="D136" s="4">
        <v>88033.994005797373</v>
      </c>
      <c r="E136" s="4">
        <v>945758.33529737417</v>
      </c>
      <c r="F136" s="4">
        <v>218775.72670462486</v>
      </c>
      <c r="G136" s="4">
        <v>706815.07541770989</v>
      </c>
      <c r="H136" s="4">
        <v>567979.47259198816</v>
      </c>
    </row>
    <row r="137" spans="1:8" ht="14.25" customHeight="1">
      <c r="A137" s="1">
        <v>136</v>
      </c>
      <c r="B137" s="1" t="s">
        <v>505</v>
      </c>
      <c r="C137" s="4">
        <v>690890.08073403582</v>
      </c>
      <c r="D137" s="4">
        <v>638795.5569339419</v>
      </c>
      <c r="E137" s="4">
        <v>33567.193341900835</v>
      </c>
      <c r="F137" s="4">
        <v>710072.22559475608</v>
      </c>
      <c r="G137" s="4">
        <v>692991.73349900846</v>
      </c>
      <c r="H137" s="4">
        <v>139126.71216177719</v>
      </c>
    </row>
    <row r="138" spans="1:8" ht="14.25" customHeight="1">
      <c r="A138" s="1">
        <v>137</v>
      </c>
      <c r="B138" s="1" t="s">
        <v>871</v>
      </c>
      <c r="C138" s="4">
        <v>453962.2945538293</v>
      </c>
      <c r="D138" s="4">
        <v>246108.38277389581</v>
      </c>
      <c r="E138" s="4">
        <v>516824.44974456064</v>
      </c>
      <c r="F138" s="4">
        <v>610974.15999162663</v>
      </c>
      <c r="G138" s="4">
        <v>869664.51245197677</v>
      </c>
      <c r="H138" s="4">
        <v>433367.75293153996</v>
      </c>
    </row>
    <row r="139" spans="1:8" ht="14.25" customHeight="1">
      <c r="A139" s="1">
        <v>138</v>
      </c>
      <c r="B139" s="1" t="s">
        <v>1291</v>
      </c>
      <c r="C139" s="4">
        <v>695761.10981661861</v>
      </c>
      <c r="D139" s="4">
        <v>747848.52207773749</v>
      </c>
      <c r="E139" s="4">
        <v>386418.93845789775</v>
      </c>
      <c r="F139" s="4">
        <v>875636.26647403382</v>
      </c>
      <c r="G139" s="4">
        <v>921162.97585222812</v>
      </c>
      <c r="H139" s="4">
        <v>639439.37238492246</v>
      </c>
    </row>
    <row r="140" spans="1:8" ht="14.25" customHeight="1">
      <c r="A140" s="1">
        <v>139</v>
      </c>
      <c r="B140" s="1" t="s">
        <v>94</v>
      </c>
      <c r="C140" s="4">
        <v>398492.13844181987</v>
      </c>
      <c r="D140" s="4">
        <v>308924.58615363186</v>
      </c>
      <c r="E140" s="4">
        <v>964683.61093007866</v>
      </c>
      <c r="F140" s="4">
        <v>645173.85252892284</v>
      </c>
      <c r="G140" s="4">
        <v>699083.85675540182</v>
      </c>
      <c r="H140" s="4">
        <v>812707.95504164707</v>
      </c>
    </row>
    <row r="141" spans="1:8" ht="14.25" customHeight="1">
      <c r="A141" s="1">
        <v>140</v>
      </c>
      <c r="B141" s="1" t="s">
        <v>78</v>
      </c>
      <c r="C141" s="4">
        <v>796410.83531807899</v>
      </c>
      <c r="D141" s="4">
        <v>277464.81600783998</v>
      </c>
      <c r="E141" s="4">
        <v>124490.13969747047</v>
      </c>
      <c r="F141" s="4">
        <v>147331.17799812934</v>
      </c>
      <c r="G141" s="4">
        <v>920539.6889963845</v>
      </c>
      <c r="H141" s="4">
        <v>713035.98845425632</v>
      </c>
    </row>
    <row r="142" spans="1:8" ht="14.25" customHeight="1">
      <c r="A142" s="1">
        <v>141</v>
      </c>
      <c r="B142" s="1" t="s">
        <v>1218</v>
      </c>
      <c r="C142" s="4">
        <v>122232.51521041457</v>
      </c>
      <c r="D142" s="4">
        <v>240900.558100814</v>
      </c>
      <c r="E142" s="4">
        <v>898541.29149080114</v>
      </c>
      <c r="F142" s="4">
        <v>160941.14443305208</v>
      </c>
      <c r="G142" s="4">
        <v>927134.45687697968</v>
      </c>
      <c r="H142" s="4">
        <v>598696.67577639548</v>
      </c>
    </row>
    <row r="143" spans="1:8" ht="14.25" customHeight="1">
      <c r="A143" s="1">
        <v>142</v>
      </c>
      <c r="B143" s="1" t="s">
        <v>186</v>
      </c>
      <c r="C143" s="4">
        <v>465790.5352979654</v>
      </c>
      <c r="D143" s="4">
        <v>176434.12875370478</v>
      </c>
      <c r="E143" s="4">
        <v>295440.24415343994</v>
      </c>
      <c r="F143" s="4">
        <v>438905.49347586371</v>
      </c>
      <c r="G143" s="4">
        <v>459207.49123699951</v>
      </c>
      <c r="H143" s="4">
        <v>456167.48201244586</v>
      </c>
    </row>
    <row r="144" spans="1:8" ht="14.25" customHeight="1">
      <c r="A144" s="1">
        <v>143</v>
      </c>
      <c r="B144" s="1" t="s">
        <v>725</v>
      </c>
      <c r="C144" s="4">
        <v>156345.73541038221</v>
      </c>
      <c r="D144" s="4">
        <v>234745.67351805718</v>
      </c>
      <c r="E144" s="4">
        <v>737071.56635159045</v>
      </c>
      <c r="F144" s="4">
        <v>934520.76546034799</v>
      </c>
      <c r="G144" s="4">
        <v>689892.16304870031</v>
      </c>
      <c r="H144" s="4">
        <v>814395.94613503723</v>
      </c>
    </row>
    <row r="145" spans="1:8" ht="14.25" customHeight="1">
      <c r="A145" s="1">
        <v>144</v>
      </c>
      <c r="B145" s="1" t="s">
        <v>136</v>
      </c>
      <c r="C145" s="4">
        <v>36256.766562527635</v>
      </c>
      <c r="D145" s="4">
        <v>169593.76634456258</v>
      </c>
      <c r="E145" s="4">
        <v>283476.12910725281</v>
      </c>
      <c r="F145" s="4">
        <v>378421.82125741505</v>
      </c>
      <c r="G145" s="4">
        <v>83290.815049722194</v>
      </c>
      <c r="H145" s="4">
        <v>228356.79468873498</v>
      </c>
    </row>
    <row r="146" spans="1:8" ht="14.25" customHeight="1">
      <c r="A146" s="1">
        <v>145</v>
      </c>
      <c r="B146" s="1" t="s">
        <v>1298</v>
      </c>
      <c r="C146" s="4">
        <v>104868.69849425706</v>
      </c>
      <c r="D146" s="4">
        <v>654721.55704186345</v>
      </c>
      <c r="E146" s="4">
        <v>402847.33779127093</v>
      </c>
      <c r="F146" s="4">
        <v>839425.40312481043</v>
      </c>
      <c r="G146" s="4">
        <v>916922.6602153636</v>
      </c>
      <c r="H146" s="4">
        <v>43959.255638996721</v>
      </c>
    </row>
    <row r="147" spans="1:8" ht="14.25" customHeight="1">
      <c r="A147" s="1">
        <v>146</v>
      </c>
      <c r="B147" s="1" t="s">
        <v>413</v>
      </c>
      <c r="C147" s="4">
        <v>29617.163655377921</v>
      </c>
      <c r="D147" s="4">
        <v>57630.197534131563</v>
      </c>
      <c r="E147" s="4">
        <v>852696.75467191136</v>
      </c>
      <c r="F147" s="4">
        <v>351942.53097456816</v>
      </c>
      <c r="G147" s="4">
        <v>312080.08231561055</v>
      </c>
      <c r="H147" s="4">
        <v>157839.57505648595</v>
      </c>
    </row>
    <row r="148" spans="1:8" ht="14.25" customHeight="1">
      <c r="A148" s="1">
        <v>147</v>
      </c>
      <c r="B148" s="1" t="s">
        <v>853</v>
      </c>
      <c r="C148" s="4">
        <v>334930.12243499554</v>
      </c>
      <c r="D148" s="4">
        <v>532297.96427227452</v>
      </c>
      <c r="E148" s="4">
        <v>174513.1613043187</v>
      </c>
      <c r="F148" s="4">
        <v>228274.58001295154</v>
      </c>
      <c r="G148" s="4">
        <v>798678.59669126035</v>
      </c>
      <c r="H148" s="4">
        <v>903088.9180933903</v>
      </c>
    </row>
    <row r="149" spans="1:8" ht="14.25" customHeight="1">
      <c r="A149" s="1">
        <v>148</v>
      </c>
      <c r="B149" s="1" t="s">
        <v>511</v>
      </c>
      <c r="C149" s="4">
        <v>314463.96505931712</v>
      </c>
      <c r="D149" s="4">
        <v>38545.894187797137</v>
      </c>
      <c r="E149" s="4">
        <v>209441.2853963853</v>
      </c>
      <c r="F149" s="4">
        <v>61127.593758695919</v>
      </c>
      <c r="G149" s="4">
        <v>178601.8232982684</v>
      </c>
      <c r="H149" s="4">
        <v>43542.46225678848</v>
      </c>
    </row>
    <row r="150" spans="1:8" ht="14.25" customHeight="1">
      <c r="A150" s="1">
        <v>149</v>
      </c>
      <c r="B150" s="1" t="s">
        <v>552</v>
      </c>
      <c r="C150" s="4">
        <v>215965.53654390716</v>
      </c>
      <c r="D150" s="4">
        <v>228296.42849903621</v>
      </c>
      <c r="E150" s="4">
        <v>718993.73465834325</v>
      </c>
      <c r="F150" s="4">
        <v>699679.31249871745</v>
      </c>
      <c r="G150" s="4">
        <v>99189.052028366699</v>
      </c>
      <c r="H150" s="4">
        <v>819583.05480568286</v>
      </c>
    </row>
    <row r="151" spans="1:8" ht="14.25" customHeight="1">
      <c r="A151" s="1">
        <v>150</v>
      </c>
      <c r="B151" s="1" t="s">
        <v>117</v>
      </c>
      <c r="C151" s="4">
        <v>641779.12925338768</v>
      </c>
      <c r="D151" s="4">
        <v>101101.45868002185</v>
      </c>
      <c r="E151" s="4">
        <v>726509.734946677</v>
      </c>
      <c r="F151" s="4">
        <v>448968.46703105385</v>
      </c>
      <c r="G151" s="4">
        <v>986149.62952725298</v>
      </c>
      <c r="H151" s="4">
        <v>188157.43921723749</v>
      </c>
    </row>
    <row r="152" spans="1:8" ht="14.25" customHeight="1">
      <c r="A152" s="1">
        <v>151</v>
      </c>
      <c r="B152" s="1" t="s">
        <v>215</v>
      </c>
      <c r="C152" s="4">
        <v>307640.85176206962</v>
      </c>
      <c r="D152" s="4">
        <v>85950.868924839611</v>
      </c>
      <c r="E152" s="4">
        <v>413794.13723587425</v>
      </c>
      <c r="F152" s="4">
        <v>433471.10720488423</v>
      </c>
      <c r="G152" s="4">
        <v>460394.6313080446</v>
      </c>
      <c r="H152" s="4">
        <v>128211.17822842376</v>
      </c>
    </row>
    <row r="153" spans="1:8" ht="14.25" customHeight="1">
      <c r="A153" s="1">
        <v>152</v>
      </c>
      <c r="B153" s="1" t="s">
        <v>381</v>
      </c>
      <c r="C153" s="4">
        <v>429392.10259534587</v>
      </c>
      <c r="D153" s="4">
        <v>921643.64513092802</v>
      </c>
      <c r="E153" s="4">
        <v>665890.77345813671</v>
      </c>
      <c r="F153" s="4">
        <v>457985.94466548291</v>
      </c>
      <c r="G153" s="4">
        <v>152605.69286315396</v>
      </c>
      <c r="H153" s="4">
        <v>823288.35120923084</v>
      </c>
    </row>
    <row r="154" spans="1:8" ht="14.25" customHeight="1">
      <c r="A154" s="1">
        <v>153</v>
      </c>
      <c r="B154" s="1" t="s">
        <v>1028</v>
      </c>
      <c r="C154" s="4">
        <v>334709.80684068165</v>
      </c>
      <c r="D154" s="4">
        <v>741950.94403777423</v>
      </c>
      <c r="E154" s="4">
        <v>784920.48291421449</v>
      </c>
      <c r="F154" s="4">
        <v>378106.93914302165</v>
      </c>
      <c r="G154" s="4">
        <v>915765.54080268915</v>
      </c>
      <c r="H154" s="4">
        <v>621320.65273488511</v>
      </c>
    </row>
    <row r="155" spans="1:8" ht="14.25" customHeight="1">
      <c r="A155" s="1">
        <v>154</v>
      </c>
      <c r="B155" s="1" t="s">
        <v>1242</v>
      </c>
      <c r="C155" s="4">
        <v>72285.939246239825</v>
      </c>
      <c r="D155" s="4">
        <v>321851.69497229229</v>
      </c>
      <c r="E155" s="4">
        <v>891749.86534477631</v>
      </c>
      <c r="F155" s="4">
        <v>125920.17953755319</v>
      </c>
      <c r="G155" s="4">
        <v>879286.89869513025</v>
      </c>
      <c r="H155" s="4">
        <v>235023.86466930425</v>
      </c>
    </row>
    <row r="156" spans="1:8" ht="14.25" customHeight="1">
      <c r="A156" s="1">
        <v>155</v>
      </c>
      <c r="B156" s="1" t="s">
        <v>466</v>
      </c>
      <c r="C156" s="4">
        <v>917459.67844676599</v>
      </c>
      <c r="D156" s="4">
        <v>305168.43713604094</v>
      </c>
      <c r="E156" s="4">
        <v>346655.01585796045</v>
      </c>
      <c r="F156" s="4">
        <v>713587.3667713661</v>
      </c>
      <c r="G156" s="4">
        <v>558933.0455199026</v>
      </c>
      <c r="H156" s="4">
        <v>197288.52264995943</v>
      </c>
    </row>
    <row r="157" spans="1:8" ht="14.25" customHeight="1">
      <c r="A157" s="1">
        <v>156</v>
      </c>
      <c r="B157" s="1" t="s">
        <v>1019</v>
      </c>
      <c r="C157" s="4">
        <v>433498.3204845665</v>
      </c>
      <c r="D157" s="4">
        <v>234130.70579167627</v>
      </c>
      <c r="E157" s="4">
        <v>876277.67623213725</v>
      </c>
      <c r="F157" s="4">
        <v>613209.48225697037</v>
      </c>
      <c r="G157" s="4">
        <v>888902.13937871868</v>
      </c>
      <c r="H157" s="4">
        <v>706688.38256157644</v>
      </c>
    </row>
    <row r="158" spans="1:8" ht="14.25" customHeight="1">
      <c r="A158" s="1">
        <v>157</v>
      </c>
      <c r="B158" s="1" t="s">
        <v>1318</v>
      </c>
      <c r="C158" s="4">
        <v>759930.40999894554</v>
      </c>
      <c r="D158" s="4">
        <v>281781.77999861364</v>
      </c>
      <c r="E158" s="4">
        <v>284790.90877059201</v>
      </c>
      <c r="F158" s="4">
        <v>429347.68642761325</v>
      </c>
      <c r="G158" s="4">
        <v>955179.97195833782</v>
      </c>
      <c r="H158" s="4">
        <v>654231.91773004155</v>
      </c>
    </row>
    <row r="159" spans="1:8" ht="14.25" customHeight="1">
      <c r="A159" s="1">
        <v>158</v>
      </c>
      <c r="B159" s="1" t="s">
        <v>386</v>
      </c>
      <c r="C159" s="4">
        <v>364002.45883006282</v>
      </c>
      <c r="D159" s="4">
        <v>48195.480115374499</v>
      </c>
      <c r="E159" s="4">
        <v>342377.05419568374</v>
      </c>
      <c r="F159" s="4">
        <v>126241.51275478612</v>
      </c>
      <c r="G159" s="4">
        <v>441530.40193366871</v>
      </c>
      <c r="H159" s="4">
        <v>457951.23315855674</v>
      </c>
    </row>
    <row r="160" spans="1:8" ht="14.25" customHeight="1">
      <c r="A160" s="1">
        <v>159</v>
      </c>
      <c r="B160" s="1" t="s">
        <v>935</v>
      </c>
      <c r="C160" s="4">
        <v>472206.11931293242</v>
      </c>
      <c r="D160" s="4">
        <v>438524.10171215335</v>
      </c>
      <c r="E160" s="4">
        <v>232686.14933697446</v>
      </c>
      <c r="F160" s="4">
        <v>29234.786621976651</v>
      </c>
      <c r="G160" s="4">
        <v>76307.993194536684</v>
      </c>
      <c r="H160" s="4">
        <v>82325.31990179776</v>
      </c>
    </row>
    <row r="161" spans="1:8" ht="14.25" customHeight="1">
      <c r="A161" s="1">
        <v>160</v>
      </c>
      <c r="B161" s="1" t="s">
        <v>386</v>
      </c>
      <c r="C161" s="4">
        <v>364002.45883006282</v>
      </c>
      <c r="D161" s="4">
        <v>48195.480115374499</v>
      </c>
      <c r="E161" s="4">
        <v>342377.05419568374</v>
      </c>
      <c r="F161" s="4">
        <v>126241.51275478612</v>
      </c>
      <c r="G161" s="4">
        <v>441530.40193366871</v>
      </c>
      <c r="H161" s="4">
        <v>457951.23315855674</v>
      </c>
    </row>
    <row r="162" spans="1:8" ht="14.25" customHeight="1">
      <c r="A162" s="1">
        <v>161</v>
      </c>
      <c r="B162" s="1" t="s">
        <v>1036</v>
      </c>
      <c r="C162" s="4">
        <v>180693.41536348459</v>
      </c>
      <c r="D162" s="4">
        <v>558688.71076440671</v>
      </c>
      <c r="E162" s="4">
        <v>309486.16054985265</v>
      </c>
      <c r="F162" s="4">
        <v>91307.522766090115</v>
      </c>
      <c r="G162" s="4">
        <v>844371.39439914224</v>
      </c>
      <c r="H162" s="4">
        <v>107834.58266869617</v>
      </c>
    </row>
    <row r="163" spans="1:8" ht="14.25" customHeight="1">
      <c r="A163" s="1">
        <v>162</v>
      </c>
      <c r="B163" s="1" t="s">
        <v>618</v>
      </c>
      <c r="C163" s="4">
        <v>188524.59874213906</v>
      </c>
      <c r="D163" s="4">
        <v>478612.80790104484</v>
      </c>
      <c r="E163" s="4">
        <v>282619.13026406872</v>
      </c>
      <c r="F163" s="4">
        <v>313216.47182260483</v>
      </c>
      <c r="G163" s="4">
        <v>201662.71691876059</v>
      </c>
      <c r="H163" s="4">
        <v>426541.79995643132</v>
      </c>
    </row>
    <row r="164" spans="1:8" ht="14.25" customHeight="1">
      <c r="A164" s="1">
        <v>163</v>
      </c>
      <c r="B164" s="1" t="s">
        <v>750</v>
      </c>
      <c r="C164" s="4">
        <v>140729.27485547515</v>
      </c>
      <c r="D164" s="4">
        <v>199768.88212719469</v>
      </c>
      <c r="E164" s="4">
        <v>152480.7202843652</v>
      </c>
      <c r="F164" s="4">
        <v>568299.18298509158</v>
      </c>
      <c r="G164" s="4">
        <v>665399.92611621961</v>
      </c>
      <c r="H164" s="4">
        <v>21835.868223392117</v>
      </c>
    </row>
    <row r="165" spans="1:8" ht="14.25" customHeight="1">
      <c r="A165" s="1">
        <v>164</v>
      </c>
      <c r="B165" s="1" t="s">
        <v>966</v>
      </c>
      <c r="C165" s="4">
        <v>319613.98484099156</v>
      </c>
      <c r="D165" s="4">
        <v>383871.83417901403</v>
      </c>
      <c r="E165" s="4">
        <v>456273.83461592975</v>
      </c>
      <c r="F165" s="4">
        <v>878364.14659289247</v>
      </c>
      <c r="G165" s="4">
        <v>280838.11202446383</v>
      </c>
      <c r="H165" s="4">
        <v>534998.06689452683</v>
      </c>
    </row>
    <row r="166" spans="1:8" ht="14.25" customHeight="1">
      <c r="A166" s="1">
        <v>165</v>
      </c>
      <c r="B166" s="1" t="s">
        <v>1141</v>
      </c>
      <c r="C166" s="4">
        <v>995920.81395310874</v>
      </c>
      <c r="D166" s="4">
        <v>308962.62916838768</v>
      </c>
      <c r="E166" s="4">
        <v>66647.000833283455</v>
      </c>
      <c r="F166" s="4">
        <v>604548.41323897452</v>
      </c>
      <c r="G166" s="4">
        <v>332674.9003682278</v>
      </c>
      <c r="H166" s="4">
        <v>965745.94598979468</v>
      </c>
    </row>
    <row r="167" spans="1:8" ht="14.25" customHeight="1">
      <c r="A167" s="1">
        <v>166</v>
      </c>
      <c r="B167" s="1" t="s">
        <v>403</v>
      </c>
      <c r="C167" s="4">
        <v>521140.01098757057</v>
      </c>
      <c r="D167" s="4">
        <v>980646.29715026636</v>
      </c>
      <c r="E167" s="4">
        <v>708608.06587180402</v>
      </c>
      <c r="F167" s="4">
        <v>565984.16720664361</v>
      </c>
      <c r="G167" s="4">
        <v>376312.02449310716</v>
      </c>
      <c r="H167" s="4">
        <v>876828.33507403231</v>
      </c>
    </row>
    <row r="168" spans="1:8" ht="14.25" customHeight="1">
      <c r="A168" s="1">
        <v>167</v>
      </c>
      <c r="B168" s="1" t="s">
        <v>1323</v>
      </c>
      <c r="C168" s="4">
        <v>365743.89693784184</v>
      </c>
      <c r="D168" s="4">
        <v>984684.67310584045</v>
      </c>
      <c r="E168" s="4">
        <v>946253.81898878294</v>
      </c>
      <c r="F168" s="4">
        <v>804664.81775643339</v>
      </c>
      <c r="G168" s="4">
        <v>529714.63945551508</v>
      </c>
      <c r="H168" s="4">
        <v>716677.00935639197</v>
      </c>
    </row>
    <row r="169" spans="1:8" ht="14.25" customHeight="1">
      <c r="A169" s="1">
        <v>168</v>
      </c>
      <c r="B169" s="1" t="s">
        <v>990</v>
      </c>
      <c r="C169" s="4">
        <v>693548.60091339319</v>
      </c>
      <c r="D169" s="4">
        <v>876390.70940313127</v>
      </c>
      <c r="E169" s="4">
        <v>972632.89095536072</v>
      </c>
      <c r="F169" s="4">
        <v>112081.33629106465</v>
      </c>
      <c r="G169" s="4">
        <v>761709.36254155193</v>
      </c>
      <c r="H169" s="4">
        <v>605901.11153295066</v>
      </c>
    </row>
    <row r="170" spans="1:8" ht="14.25" customHeight="1">
      <c r="A170" s="1">
        <v>169</v>
      </c>
      <c r="B170" s="1" t="s">
        <v>664</v>
      </c>
      <c r="C170" s="4">
        <v>9615.8262281939024</v>
      </c>
      <c r="D170" s="4">
        <v>510221.91016521899</v>
      </c>
      <c r="E170" s="4">
        <v>858888.35596764181</v>
      </c>
      <c r="F170" s="4">
        <v>425395.1272700376</v>
      </c>
      <c r="G170" s="4">
        <v>47630.343037728177</v>
      </c>
      <c r="H170" s="4">
        <v>791544.50911205623</v>
      </c>
    </row>
    <row r="171" spans="1:8" ht="14.25" customHeight="1">
      <c r="A171" s="1">
        <v>170</v>
      </c>
      <c r="B171" s="1" t="s">
        <v>811</v>
      </c>
      <c r="C171" s="4">
        <v>90407.324364574888</v>
      </c>
      <c r="D171" s="4">
        <v>604177.26630591275</v>
      </c>
      <c r="E171" s="4">
        <v>331138.18135069608</v>
      </c>
      <c r="F171" s="4">
        <v>275213.5699439068</v>
      </c>
      <c r="G171" s="4">
        <v>181863.5179934598</v>
      </c>
      <c r="H171" s="4">
        <v>605856.15444421128</v>
      </c>
    </row>
    <row r="172" spans="1:8" ht="14.25" customHeight="1">
      <c r="A172" s="1">
        <v>171</v>
      </c>
      <c r="B172" s="1" t="s">
        <v>880</v>
      </c>
      <c r="C172" s="4">
        <v>908616.91173173208</v>
      </c>
      <c r="D172" s="4">
        <v>911959.09152521309</v>
      </c>
      <c r="E172" s="4">
        <v>348024.57160172705</v>
      </c>
      <c r="F172" s="4">
        <v>816741.56104973366</v>
      </c>
      <c r="G172" s="4">
        <v>458871.5510773097</v>
      </c>
      <c r="H172" s="4">
        <v>684986.85879076598</v>
      </c>
    </row>
    <row r="173" spans="1:8" ht="14.25" customHeight="1">
      <c r="A173" s="1">
        <v>172</v>
      </c>
      <c r="B173" s="1" t="s">
        <v>1039</v>
      </c>
      <c r="C173" s="4">
        <v>3552.7134488895217</v>
      </c>
      <c r="D173" s="4">
        <v>807548.68965401477</v>
      </c>
      <c r="E173" s="4">
        <v>849062.04295338504</v>
      </c>
      <c r="F173" s="4">
        <v>248729.95214278693</v>
      </c>
      <c r="G173" s="4">
        <v>339236.05128774524</v>
      </c>
      <c r="H173" s="4">
        <v>571474.11515856476</v>
      </c>
    </row>
    <row r="174" spans="1:8" ht="14.25" customHeight="1">
      <c r="A174" s="1">
        <v>173</v>
      </c>
      <c r="B174" s="1" t="s">
        <v>511</v>
      </c>
      <c r="C174" s="4">
        <v>314463.96505931712</v>
      </c>
      <c r="D174" s="4">
        <v>38545.894187797137</v>
      </c>
      <c r="E174" s="4">
        <v>209441.2853963853</v>
      </c>
      <c r="F174" s="4">
        <v>61127.593758695919</v>
      </c>
      <c r="G174" s="4">
        <v>178601.8232982684</v>
      </c>
      <c r="H174" s="4">
        <v>43542.46225678848</v>
      </c>
    </row>
    <row r="175" spans="1:8" ht="14.25" customHeight="1">
      <c r="A175" s="1">
        <v>174</v>
      </c>
      <c r="B175" s="1" t="s">
        <v>136</v>
      </c>
      <c r="C175" s="4">
        <v>36256.766562527635</v>
      </c>
      <c r="D175" s="4">
        <v>169593.76634456258</v>
      </c>
      <c r="E175" s="4">
        <v>283476.12910725281</v>
      </c>
      <c r="F175" s="4">
        <v>378421.82125741505</v>
      </c>
      <c r="G175" s="4">
        <v>83290.815049722194</v>
      </c>
      <c r="H175" s="4">
        <v>228356.79468873498</v>
      </c>
    </row>
    <row r="176" spans="1:8" ht="14.25" customHeight="1">
      <c r="A176" s="1">
        <v>175</v>
      </c>
      <c r="B176" s="1" t="s">
        <v>787</v>
      </c>
      <c r="C176" s="4">
        <v>531865.83926556061</v>
      </c>
      <c r="D176" s="4">
        <v>117519.77023104254</v>
      </c>
      <c r="E176" s="4">
        <v>553738.41054875904</v>
      </c>
      <c r="F176" s="4">
        <v>475198.29416316951</v>
      </c>
      <c r="G176" s="4">
        <v>865388.60105142684</v>
      </c>
      <c r="H176" s="4">
        <v>264348.21298601665</v>
      </c>
    </row>
    <row r="177" spans="1:8" ht="14.25" customHeight="1">
      <c r="A177" s="1">
        <v>176</v>
      </c>
      <c r="B177" s="1" t="s">
        <v>384</v>
      </c>
      <c r="C177" s="4">
        <v>359087.43941762211</v>
      </c>
      <c r="D177" s="4">
        <v>476127.28820798406</v>
      </c>
      <c r="E177" s="4">
        <v>38525.541794230456</v>
      </c>
      <c r="F177" s="4">
        <v>379480.18592280534</v>
      </c>
      <c r="G177" s="4">
        <v>216295.97434070834</v>
      </c>
      <c r="H177" s="4">
        <v>77428.872303543336</v>
      </c>
    </row>
    <row r="178" spans="1:8" ht="14.25" customHeight="1">
      <c r="A178" s="1">
        <v>177</v>
      </c>
      <c r="B178" s="1" t="s">
        <v>273</v>
      </c>
      <c r="C178" s="4">
        <v>954952.04741260293</v>
      </c>
      <c r="D178" s="4">
        <v>655682.17960362206</v>
      </c>
      <c r="E178" s="4">
        <v>873483.78186882823</v>
      </c>
      <c r="F178" s="4">
        <v>908702.22086888412</v>
      </c>
      <c r="G178" s="4">
        <v>116574.61932503</v>
      </c>
      <c r="H178" s="4">
        <v>288049.81180985592</v>
      </c>
    </row>
    <row r="179" spans="1:8" ht="14.25" customHeight="1">
      <c r="A179" s="1">
        <v>178</v>
      </c>
      <c r="B179" s="1" t="s">
        <v>983</v>
      </c>
      <c r="C179" s="4">
        <v>828105.0367807229</v>
      </c>
      <c r="D179" s="4">
        <v>476434.93910522317</v>
      </c>
      <c r="E179" s="4">
        <v>575843.84695046314</v>
      </c>
      <c r="F179" s="4">
        <v>887629.89345986</v>
      </c>
      <c r="G179" s="4">
        <v>641381.86162636045</v>
      </c>
      <c r="H179" s="4">
        <v>993157.01951503463</v>
      </c>
    </row>
    <row r="180" spans="1:8" ht="14.25" customHeight="1">
      <c r="A180" s="1">
        <v>179</v>
      </c>
      <c r="B180" s="1" t="s">
        <v>1173</v>
      </c>
      <c r="C180" s="4">
        <v>529531.39696880314</v>
      </c>
      <c r="D180" s="4">
        <v>286611.15148788242</v>
      </c>
      <c r="E180" s="4">
        <v>169561.92701953356</v>
      </c>
      <c r="F180" s="4">
        <v>136717.94626689638</v>
      </c>
      <c r="G180" s="4">
        <v>919268.2770647764</v>
      </c>
      <c r="H180" s="4">
        <v>500054.3462200847</v>
      </c>
    </row>
    <row r="181" spans="1:8" ht="14.25" customHeight="1">
      <c r="A181" s="1">
        <v>180</v>
      </c>
      <c r="B181" s="1" t="s">
        <v>346</v>
      </c>
      <c r="C181" s="4">
        <v>467086.59341608826</v>
      </c>
      <c r="D181" s="4">
        <v>245339.22823336729</v>
      </c>
      <c r="E181" s="4">
        <v>656952.08702580468</v>
      </c>
      <c r="F181" s="4">
        <v>174309.08619521212</v>
      </c>
      <c r="G181" s="4">
        <v>108085.31418465007</v>
      </c>
      <c r="H181" s="4">
        <v>460949.54131600697</v>
      </c>
    </row>
    <row r="182" spans="1:8" ht="14.25" customHeight="1">
      <c r="A182" s="1">
        <v>181</v>
      </c>
      <c r="B182" s="1" t="s">
        <v>340</v>
      </c>
      <c r="C182" s="4">
        <v>826424.55756004737</v>
      </c>
      <c r="D182" s="4">
        <v>100841.37080416034</v>
      </c>
      <c r="E182" s="4">
        <v>528575.17230479198</v>
      </c>
      <c r="F182" s="4">
        <v>978374.73193270667</v>
      </c>
      <c r="G182" s="4">
        <v>2806.8804931200566</v>
      </c>
      <c r="H182" s="4">
        <v>884108.23497478233</v>
      </c>
    </row>
    <row r="183" spans="1:8" ht="14.25" customHeight="1">
      <c r="A183" s="1">
        <v>182</v>
      </c>
      <c r="B183" s="1" t="s">
        <v>215</v>
      </c>
      <c r="C183" s="4">
        <v>307640.85176206962</v>
      </c>
      <c r="D183" s="4">
        <v>85950.868924839611</v>
      </c>
      <c r="E183" s="4">
        <v>413794.13723587425</v>
      </c>
      <c r="F183" s="4">
        <v>433471.10720488423</v>
      </c>
      <c r="G183" s="4">
        <v>460394.6313080446</v>
      </c>
      <c r="H183" s="4">
        <v>128211.17822842376</v>
      </c>
    </row>
    <row r="184" spans="1:8" ht="14.25" customHeight="1">
      <c r="A184" s="1">
        <v>183</v>
      </c>
      <c r="B184" s="1" t="s">
        <v>1095</v>
      </c>
      <c r="C184" s="4">
        <v>556908.94682871224</v>
      </c>
      <c r="D184" s="4">
        <v>195093.52853254112</v>
      </c>
      <c r="E184" s="4">
        <v>831428.61776192102</v>
      </c>
      <c r="F184" s="4">
        <v>832.81068216478627</v>
      </c>
      <c r="G184" s="4">
        <v>803992.65491323441</v>
      </c>
      <c r="H184" s="4">
        <v>331124.27139058575</v>
      </c>
    </row>
    <row r="185" spans="1:8" ht="14.25" customHeight="1">
      <c r="A185" s="1">
        <v>184</v>
      </c>
      <c r="B185" s="1" t="s">
        <v>705</v>
      </c>
      <c r="C185" s="4">
        <v>334922.75015603134</v>
      </c>
      <c r="D185" s="4">
        <v>758217.21274612006</v>
      </c>
      <c r="E185" s="4">
        <v>40213.649976870489</v>
      </c>
      <c r="F185" s="4">
        <v>981796.0943906696</v>
      </c>
      <c r="G185" s="4">
        <v>310201.05712183175</v>
      </c>
      <c r="H185" s="4">
        <v>629424.01558851509</v>
      </c>
    </row>
    <row r="186" spans="1:8" ht="14.25" customHeight="1">
      <c r="A186" s="1">
        <v>185</v>
      </c>
      <c r="B186" s="1" t="s">
        <v>651</v>
      </c>
      <c r="C186" s="4">
        <v>25945.920011800074</v>
      </c>
      <c r="D186" s="4">
        <v>987732.10053501267</v>
      </c>
      <c r="E186" s="4">
        <v>319183.98751670017</v>
      </c>
      <c r="F186" s="4">
        <v>421815.65426576248</v>
      </c>
      <c r="G186" s="4">
        <v>535413.47025882488</v>
      </c>
      <c r="H186" s="4">
        <v>122829.56681620415</v>
      </c>
    </row>
    <row r="187" spans="1:8" ht="14.25" customHeight="1">
      <c r="A187" s="1">
        <v>186</v>
      </c>
      <c r="B187" s="1" t="s">
        <v>1326</v>
      </c>
      <c r="C187" s="4">
        <v>709469.6857794578</v>
      </c>
      <c r="D187" s="4">
        <v>286178.18796747731</v>
      </c>
      <c r="E187" s="4">
        <v>50526.620617738939</v>
      </c>
      <c r="F187" s="4">
        <v>31715.778921234451</v>
      </c>
      <c r="G187" s="4">
        <v>412352.69436912949</v>
      </c>
      <c r="H187" s="4">
        <v>353244.18605914473</v>
      </c>
    </row>
    <row r="188" spans="1:8" ht="14.25" customHeight="1">
      <c r="A188" s="1">
        <v>187</v>
      </c>
      <c r="B188" s="1" t="s">
        <v>935</v>
      </c>
      <c r="C188" s="4">
        <v>472206.11931293242</v>
      </c>
      <c r="D188" s="4">
        <v>438524.10171215335</v>
      </c>
      <c r="E188" s="4">
        <v>232686.14933697446</v>
      </c>
      <c r="F188" s="4">
        <v>29234.786621976651</v>
      </c>
      <c r="G188" s="4">
        <v>76307.993194536684</v>
      </c>
      <c r="H188" s="4">
        <v>82325.31990179776</v>
      </c>
    </row>
    <row r="189" spans="1:8" ht="14.25" customHeight="1">
      <c r="A189" s="1">
        <v>188</v>
      </c>
      <c r="B189" s="1" t="s">
        <v>344</v>
      </c>
      <c r="C189" s="4">
        <v>385166.62025564391</v>
      </c>
      <c r="D189" s="4">
        <v>209541.89099559694</v>
      </c>
      <c r="E189" s="4">
        <v>278076.90484841919</v>
      </c>
      <c r="F189" s="4">
        <v>156110.10085139205</v>
      </c>
      <c r="G189" s="4">
        <v>411624.90544158587</v>
      </c>
      <c r="H189" s="4">
        <v>410721.90697387676</v>
      </c>
    </row>
    <row r="190" spans="1:8" ht="14.25" customHeight="1">
      <c r="A190" s="1">
        <v>189</v>
      </c>
      <c r="B190" s="1" t="s">
        <v>245</v>
      </c>
      <c r="C190" s="4">
        <v>581921.550260638</v>
      </c>
      <c r="D190" s="4">
        <v>576214.78708057408</v>
      </c>
      <c r="E190" s="4">
        <v>74520.530370993918</v>
      </c>
      <c r="F190" s="4">
        <v>196982.02162189808</v>
      </c>
      <c r="G190" s="4">
        <v>478834.97959317418</v>
      </c>
      <c r="H190" s="4">
        <v>471083.36250190187</v>
      </c>
    </row>
    <row r="191" spans="1:8" ht="14.25" customHeight="1">
      <c r="A191" s="1">
        <v>190</v>
      </c>
      <c r="B191" s="1" t="s">
        <v>208</v>
      </c>
      <c r="C191" s="4">
        <v>379620.89656707633</v>
      </c>
      <c r="D191" s="4">
        <v>854705.7664892365</v>
      </c>
      <c r="E191" s="4">
        <v>339309.25105498033</v>
      </c>
      <c r="F191" s="4">
        <v>320349.9146262313</v>
      </c>
      <c r="G191" s="4">
        <v>870040.73888576427</v>
      </c>
      <c r="H191" s="4">
        <v>742906.48070386413</v>
      </c>
    </row>
    <row r="192" spans="1:8" ht="14.25" customHeight="1">
      <c r="A192" s="1">
        <v>191</v>
      </c>
      <c r="B192" s="1" t="s">
        <v>1110</v>
      </c>
      <c r="C192" s="4">
        <v>720622.86954145774</v>
      </c>
      <c r="D192" s="4">
        <v>826725.32062631205</v>
      </c>
      <c r="E192" s="4">
        <v>192988.1515406644</v>
      </c>
      <c r="F192" s="4">
        <v>309786.0234281685</v>
      </c>
      <c r="G192" s="4">
        <v>769442.94093911559</v>
      </c>
      <c r="H192" s="4">
        <v>54494.678389594432</v>
      </c>
    </row>
    <row r="193" spans="1:8" ht="14.25" customHeight="1">
      <c r="A193" s="1">
        <v>192</v>
      </c>
      <c r="B193" s="1" t="s">
        <v>300</v>
      </c>
      <c r="C193" s="4">
        <v>55247.454767507363</v>
      </c>
      <c r="D193" s="4">
        <v>672105.4031170907</v>
      </c>
      <c r="E193" s="4">
        <v>452616.88314366975</v>
      </c>
      <c r="F193" s="4">
        <v>145252.36055181312</v>
      </c>
      <c r="G193" s="4">
        <v>501610.91409909254</v>
      </c>
      <c r="H193" s="4">
        <v>739754.77220036625</v>
      </c>
    </row>
    <row r="194" spans="1:8" ht="14.25" customHeight="1">
      <c r="A194" s="1">
        <v>193</v>
      </c>
      <c r="B194" s="1" t="s">
        <v>211</v>
      </c>
      <c r="C194" s="4">
        <v>393217.75724424858</v>
      </c>
      <c r="D194" s="4">
        <v>951075.61447225511</v>
      </c>
      <c r="E194" s="4">
        <v>918577.81800285529</v>
      </c>
      <c r="F194" s="4">
        <v>315723.5547999593</v>
      </c>
      <c r="G194" s="4">
        <v>621569.99349825643</v>
      </c>
      <c r="H194" s="4">
        <v>590106.85544845648</v>
      </c>
    </row>
    <row r="195" spans="1:8" ht="14.25" customHeight="1">
      <c r="A195" s="1">
        <v>194</v>
      </c>
      <c r="B195" s="1" t="s">
        <v>894</v>
      </c>
      <c r="C195" s="4">
        <v>188613.38134542239</v>
      </c>
      <c r="D195" s="4">
        <v>321410.19966524624</v>
      </c>
      <c r="E195" s="4">
        <v>191428.66073322817</v>
      </c>
      <c r="F195" s="4">
        <v>27479.410914231452</v>
      </c>
      <c r="G195" s="4">
        <v>29842.101332694325</v>
      </c>
      <c r="H195" s="4">
        <v>64030.907514249833</v>
      </c>
    </row>
    <row r="196" spans="1:8" ht="14.25" customHeight="1">
      <c r="A196" s="1">
        <v>195</v>
      </c>
      <c r="B196" s="1" t="s">
        <v>103</v>
      </c>
      <c r="C196" s="4">
        <v>300045.12195979786</v>
      </c>
      <c r="D196" s="4">
        <v>98966.908228131142</v>
      </c>
      <c r="E196" s="4">
        <v>181856.27926082292</v>
      </c>
      <c r="F196" s="4">
        <v>230956.61976473659</v>
      </c>
      <c r="G196" s="4">
        <v>205197.13902893927</v>
      </c>
      <c r="H196" s="4">
        <v>418626.43821069627</v>
      </c>
    </row>
    <row r="197" spans="1:8" ht="14.25" customHeight="1">
      <c r="A197" s="1">
        <v>196</v>
      </c>
      <c r="B197" s="1" t="s">
        <v>15</v>
      </c>
      <c r="C197" s="4">
        <v>981595.80325128906</v>
      </c>
      <c r="D197" s="4">
        <v>604576.17279856047</v>
      </c>
      <c r="E197" s="4">
        <v>211610.6063739165</v>
      </c>
      <c r="F197" s="4">
        <v>696173.76144490577</v>
      </c>
      <c r="G197" s="4">
        <v>782839.45157501067</v>
      </c>
      <c r="H197" s="4">
        <v>428292.1619223259</v>
      </c>
    </row>
    <row r="198" spans="1:8" ht="14.25" customHeight="1">
      <c r="A198" s="1">
        <v>197</v>
      </c>
      <c r="B198" s="1" t="s">
        <v>969</v>
      </c>
      <c r="C198" s="4">
        <v>864728.46786075935</v>
      </c>
      <c r="D198" s="4">
        <v>979573.85500333935</v>
      </c>
      <c r="E198" s="4">
        <v>44568.471686035948</v>
      </c>
      <c r="F198" s="4">
        <v>289628.5635750292</v>
      </c>
      <c r="G198" s="4">
        <v>609375.31626727676</v>
      </c>
      <c r="H198" s="4">
        <v>281154.20404255262</v>
      </c>
    </row>
    <row r="199" spans="1:8" ht="14.25" customHeight="1">
      <c r="A199" s="1">
        <v>198</v>
      </c>
      <c r="B199" s="1" t="s">
        <v>565</v>
      </c>
      <c r="C199" s="4">
        <v>382898.70270075154</v>
      </c>
      <c r="D199" s="4">
        <v>883673.58895043423</v>
      </c>
      <c r="E199" s="4">
        <v>609077.54115193</v>
      </c>
      <c r="F199" s="4">
        <v>515462.90296370955</v>
      </c>
      <c r="G199" s="4">
        <v>619719.34967623453</v>
      </c>
      <c r="H199" s="4">
        <v>975146.97182659816</v>
      </c>
    </row>
    <row r="200" spans="1:8" ht="14.25" customHeight="1">
      <c r="A200" s="1">
        <v>199</v>
      </c>
      <c r="B200" s="1" t="s">
        <v>1304</v>
      </c>
      <c r="C200" s="4">
        <v>385566.17417272221</v>
      </c>
      <c r="D200" s="4">
        <v>18472.164657599489</v>
      </c>
      <c r="E200" s="4">
        <v>572851.26805929735</v>
      </c>
      <c r="F200" s="4">
        <v>875752.88903122768</v>
      </c>
      <c r="G200" s="4">
        <v>649260.20249831234</v>
      </c>
      <c r="H200" s="4">
        <v>888893.74179440585</v>
      </c>
    </row>
    <row r="201" spans="1:8" ht="14.25" customHeight="1">
      <c r="A201" s="1">
        <v>200</v>
      </c>
      <c r="B201" s="1" t="s">
        <v>1288</v>
      </c>
      <c r="C201" s="4">
        <v>906628.35091725842</v>
      </c>
      <c r="D201" s="4">
        <v>649395.83899673726</v>
      </c>
      <c r="E201" s="4">
        <v>544669.88192115747</v>
      </c>
      <c r="F201" s="4">
        <v>164302.08128597378</v>
      </c>
      <c r="G201" s="4">
        <v>832718.28841952572</v>
      </c>
      <c r="H201" s="4">
        <v>95157.651418123598</v>
      </c>
    </row>
    <row r="202" spans="1:8" ht="14.25" customHeight="1">
      <c r="A202" s="1">
        <v>201</v>
      </c>
      <c r="B202" s="1" t="s">
        <v>1042</v>
      </c>
      <c r="C202" s="4">
        <v>901594.81582767027</v>
      </c>
      <c r="D202" s="4">
        <v>291159.34118491615</v>
      </c>
      <c r="E202" s="4">
        <v>973146.28776442865</v>
      </c>
      <c r="F202" s="4">
        <v>699397.05449055985</v>
      </c>
      <c r="G202" s="4">
        <v>692071.08763286471</v>
      </c>
      <c r="H202" s="4">
        <v>270681.42634664115</v>
      </c>
    </row>
    <row r="203" spans="1:8" ht="14.25" customHeight="1">
      <c r="A203" s="1">
        <v>202</v>
      </c>
      <c r="B203" s="1" t="s">
        <v>498</v>
      </c>
      <c r="C203" s="4">
        <v>817967.10240763042</v>
      </c>
      <c r="D203" s="4">
        <v>298395.47949239641</v>
      </c>
      <c r="E203" s="4">
        <v>544990.16320239392</v>
      </c>
      <c r="F203" s="4">
        <v>702053.62350111222</v>
      </c>
      <c r="G203" s="4">
        <v>30991.339442545508</v>
      </c>
      <c r="H203" s="4">
        <v>560115.6373548772</v>
      </c>
    </row>
    <row r="204" spans="1:8" ht="14.25" customHeight="1">
      <c r="A204" s="1">
        <v>203</v>
      </c>
      <c r="B204" s="1" t="s">
        <v>130</v>
      </c>
      <c r="C204" s="4">
        <v>489484.63087565044</v>
      </c>
      <c r="D204" s="4">
        <v>410304.07644338667</v>
      </c>
      <c r="E204" s="4">
        <v>187771.84571127847</v>
      </c>
      <c r="F204" s="4">
        <v>2818.280125722772</v>
      </c>
      <c r="G204" s="4">
        <v>303399.0820110385</v>
      </c>
      <c r="H204" s="4">
        <v>474017.81549086666</v>
      </c>
    </row>
    <row r="205" spans="1:8" ht="14.25" customHeight="1">
      <c r="A205" s="1">
        <v>204</v>
      </c>
      <c r="B205" s="1" t="s">
        <v>479</v>
      </c>
      <c r="C205" s="4">
        <v>87990.445476699548</v>
      </c>
      <c r="D205" s="4">
        <v>256845.2012868161</v>
      </c>
      <c r="E205" s="4">
        <v>426050.86308930942</v>
      </c>
      <c r="F205" s="4">
        <v>391893.74805977207</v>
      </c>
      <c r="G205" s="4">
        <v>316598.67463438318</v>
      </c>
      <c r="H205" s="4">
        <v>164028.08265643343</v>
      </c>
    </row>
    <row r="206" spans="1:8" ht="14.25" customHeight="1">
      <c r="A206" s="1">
        <v>205</v>
      </c>
      <c r="B206" s="1" t="s">
        <v>747</v>
      </c>
      <c r="C206" s="4">
        <v>524702.32163969812</v>
      </c>
      <c r="D206" s="4">
        <v>420274.00522913935</v>
      </c>
      <c r="E206" s="4">
        <v>971524.78718457452</v>
      </c>
      <c r="F206" s="4">
        <v>745982.89022802841</v>
      </c>
      <c r="G206" s="4">
        <v>784133.91119512147</v>
      </c>
      <c r="H206" s="4">
        <v>182046.02693453719</v>
      </c>
    </row>
    <row r="207" spans="1:8" ht="14.25" customHeight="1">
      <c r="A207" s="1">
        <v>206</v>
      </c>
      <c r="B207" s="1" t="s">
        <v>1275</v>
      </c>
      <c r="C207" s="4">
        <v>706534.3108078629</v>
      </c>
      <c r="D207" s="4">
        <v>565100.98919033934</v>
      </c>
      <c r="E207" s="4">
        <v>800454.44674966193</v>
      </c>
      <c r="F207" s="4">
        <v>522902.67689010303</v>
      </c>
      <c r="G207" s="4">
        <v>928978.3967940734</v>
      </c>
      <c r="H207" s="4">
        <v>786645.27129221288</v>
      </c>
    </row>
    <row r="208" spans="1:8" ht="14.25" customHeight="1">
      <c r="A208" s="1">
        <v>207</v>
      </c>
      <c r="B208" s="1" t="s">
        <v>532</v>
      </c>
      <c r="C208" s="4">
        <v>377865.22211308038</v>
      </c>
      <c r="D208" s="4">
        <v>171736.18176851192</v>
      </c>
      <c r="E208" s="4">
        <v>565407.26142942358</v>
      </c>
      <c r="F208" s="4">
        <v>558709.55417477607</v>
      </c>
      <c r="G208" s="4">
        <v>727925.38267228252</v>
      </c>
      <c r="H208" s="4">
        <v>927285.03815080423</v>
      </c>
    </row>
    <row r="209" spans="1:8" ht="14.25" customHeight="1">
      <c r="A209" s="1">
        <v>208</v>
      </c>
      <c r="B209" s="1" t="s">
        <v>980</v>
      </c>
      <c r="C209" s="4">
        <v>969115.59958909662</v>
      </c>
      <c r="D209" s="4">
        <v>91543.929824796418</v>
      </c>
      <c r="E209" s="4">
        <v>518088.56700588012</v>
      </c>
      <c r="F209" s="4">
        <v>467766.30800992844</v>
      </c>
      <c r="G209" s="4">
        <v>776468.76269674988</v>
      </c>
      <c r="H209" s="4">
        <v>588491.45258996356</v>
      </c>
    </row>
    <row r="210" spans="1:8" ht="14.25" customHeight="1">
      <c r="A210" s="1">
        <v>209</v>
      </c>
      <c r="B210" s="1" t="s">
        <v>561</v>
      </c>
      <c r="C210" s="4">
        <v>412012.69488986937</v>
      </c>
      <c r="D210" s="4">
        <v>612044.33082287945</v>
      </c>
      <c r="E210" s="4">
        <v>127881.05561706664</v>
      </c>
      <c r="F210" s="4">
        <v>111219.67732188576</v>
      </c>
      <c r="G210" s="4">
        <v>487406.32943643769</v>
      </c>
      <c r="H210" s="4">
        <v>90902.060584159612</v>
      </c>
    </row>
    <row r="211" spans="1:8" ht="14.25" customHeight="1">
      <c r="A211" s="1">
        <v>210</v>
      </c>
      <c r="B211" s="1" t="s">
        <v>618</v>
      </c>
      <c r="C211" s="4">
        <v>188524.59874213906</v>
      </c>
      <c r="D211" s="4">
        <v>478612.80790104484</v>
      </c>
      <c r="E211" s="4">
        <v>282619.13026406872</v>
      </c>
      <c r="F211" s="4">
        <v>313216.47182260483</v>
      </c>
      <c r="G211" s="4">
        <v>201662.71691876059</v>
      </c>
      <c r="H211" s="4">
        <v>426541.79995643132</v>
      </c>
    </row>
    <row r="212" spans="1:8" ht="14.25" customHeight="1">
      <c r="A212" s="1">
        <v>211</v>
      </c>
      <c r="B212" s="1" t="s">
        <v>153</v>
      </c>
      <c r="C212" s="4">
        <v>881907.8676283434</v>
      </c>
      <c r="D212" s="4">
        <v>453131.30982911645</v>
      </c>
      <c r="E212" s="4">
        <v>622722.82987137092</v>
      </c>
      <c r="F212" s="4">
        <v>969065.60654475901</v>
      </c>
      <c r="G212" s="4">
        <v>429537.55027182418</v>
      </c>
      <c r="H212" s="4">
        <v>262797.674417225</v>
      </c>
    </row>
    <row r="213" spans="1:8" ht="14.25" customHeight="1">
      <c r="A213" s="1">
        <v>212</v>
      </c>
      <c r="B213" s="1" t="s">
        <v>1254</v>
      </c>
      <c r="C213" s="4">
        <v>534246.34797767433</v>
      </c>
      <c r="D213" s="4">
        <v>357453.87257519015</v>
      </c>
      <c r="E213" s="4">
        <v>798046.24947757565</v>
      </c>
      <c r="F213" s="4">
        <v>251211.91073624781</v>
      </c>
      <c r="G213" s="4">
        <v>716099.01030694309</v>
      </c>
      <c r="H213" s="4">
        <v>777792.61815840425</v>
      </c>
    </row>
    <row r="214" spans="1:8" ht="14.25" customHeight="1">
      <c r="A214" s="1">
        <v>213</v>
      </c>
      <c r="B214" s="1" t="s">
        <v>236</v>
      </c>
      <c r="C214" s="4">
        <v>48218.506068267663</v>
      </c>
      <c r="D214" s="4">
        <v>106386.89851579331</v>
      </c>
      <c r="E214" s="4">
        <v>342058.1918150697</v>
      </c>
      <c r="F214" s="4">
        <v>56967.997787448046</v>
      </c>
      <c r="G214" s="4">
        <v>392915.90966394305</v>
      </c>
      <c r="H214" s="4">
        <v>349245.02209436789</v>
      </c>
    </row>
    <row r="215" spans="1:8" ht="14.25" customHeight="1">
      <c r="A215" s="1">
        <v>214</v>
      </c>
      <c r="B215" s="1" t="s">
        <v>74</v>
      </c>
      <c r="C215" s="4">
        <v>983508.82709390717</v>
      </c>
      <c r="D215" s="4">
        <v>482049.09149925155</v>
      </c>
      <c r="E215" s="4">
        <v>318691.01997081417</v>
      </c>
      <c r="F215" s="4">
        <v>484366.70428022655</v>
      </c>
      <c r="G215" s="4">
        <v>335525.72700870963</v>
      </c>
      <c r="H215" s="4">
        <v>368643.43978550594</v>
      </c>
    </row>
    <row r="216" spans="1:8" ht="14.25" customHeight="1">
      <c r="A216" s="1">
        <v>215</v>
      </c>
      <c r="B216" s="1" t="s">
        <v>417</v>
      </c>
      <c r="C216" s="4">
        <v>607159.87552644499</v>
      </c>
      <c r="D216" s="4">
        <v>274674.87713776936</v>
      </c>
      <c r="E216" s="4">
        <v>783524.81484280585</v>
      </c>
      <c r="F216" s="4">
        <v>171776.99403388813</v>
      </c>
      <c r="G216" s="4">
        <v>541892.79442471219</v>
      </c>
      <c r="H216" s="4">
        <v>893584.59502829646</v>
      </c>
    </row>
    <row r="217" spans="1:8" ht="14.25" customHeight="1">
      <c r="A217" s="1">
        <v>216</v>
      </c>
      <c r="B217" s="1" t="s">
        <v>371</v>
      </c>
      <c r="C217" s="4">
        <v>758239.71754133573</v>
      </c>
      <c r="D217" s="4">
        <v>264945.01332183863</v>
      </c>
      <c r="E217" s="4">
        <v>812836.78134848608</v>
      </c>
      <c r="F217" s="4">
        <v>374611.24276899116</v>
      </c>
      <c r="G217" s="4">
        <v>937701.90595376515</v>
      </c>
      <c r="H217" s="4">
        <v>179097.73003035379</v>
      </c>
    </row>
    <row r="218" spans="1:8" ht="14.25" customHeight="1">
      <c r="A218" s="1">
        <v>217</v>
      </c>
      <c r="B218" s="1" t="s">
        <v>1072</v>
      </c>
      <c r="C218" s="4">
        <v>425795.96888439439</v>
      </c>
      <c r="D218" s="4">
        <v>327429.54661305965</v>
      </c>
      <c r="E218" s="4">
        <v>364976.61326057243</v>
      </c>
      <c r="F218" s="4">
        <v>582348.45962638652</v>
      </c>
      <c r="G218" s="4">
        <v>763765.49625677767</v>
      </c>
      <c r="H218" s="4">
        <v>499921.56784392492</v>
      </c>
    </row>
    <row r="219" spans="1:8" ht="14.25" customHeight="1">
      <c r="A219" s="1">
        <v>218</v>
      </c>
      <c r="B219" s="1" t="s">
        <v>805</v>
      </c>
      <c r="C219" s="4">
        <v>794981.55467754859</v>
      </c>
      <c r="D219" s="4">
        <v>749825.63885199151</v>
      </c>
      <c r="E219" s="4">
        <v>307296.00617309817</v>
      </c>
      <c r="F219" s="4">
        <v>851112.1354294084</v>
      </c>
      <c r="G219" s="4">
        <v>950417.90221900423</v>
      </c>
      <c r="H219" s="4">
        <v>61315.472207885694</v>
      </c>
    </row>
    <row r="220" spans="1:8" ht="14.25" customHeight="1">
      <c r="A220" s="1">
        <v>219</v>
      </c>
      <c r="B220" s="1" t="s">
        <v>1258</v>
      </c>
      <c r="C220" s="4">
        <v>780604.30296696431</v>
      </c>
      <c r="D220" s="4">
        <v>161665.00437523212</v>
      </c>
      <c r="E220" s="4">
        <v>527824.19122844178</v>
      </c>
      <c r="F220" s="4">
        <v>800348.7985818662</v>
      </c>
      <c r="G220" s="4">
        <v>526713.66786886414</v>
      </c>
      <c r="H220" s="4">
        <v>654949.60880404327</v>
      </c>
    </row>
    <row r="221" spans="1:8" ht="14.25" customHeight="1">
      <c r="A221" s="1">
        <v>220</v>
      </c>
      <c r="B221" s="1" t="s">
        <v>165</v>
      </c>
      <c r="C221" s="4">
        <v>657594.21656201733</v>
      </c>
      <c r="D221" s="4">
        <v>841203.31792205432</v>
      </c>
      <c r="E221" s="4">
        <v>592688.81086388661</v>
      </c>
      <c r="F221" s="4">
        <v>801502.86353389116</v>
      </c>
      <c r="G221" s="4">
        <v>130470.15695607211</v>
      </c>
      <c r="H221" s="4">
        <v>958862.51554301591</v>
      </c>
    </row>
    <row r="222" spans="1:8" ht="14.25" customHeight="1">
      <c r="A222" s="1">
        <v>221</v>
      </c>
      <c r="B222" s="1" t="s">
        <v>389</v>
      </c>
      <c r="C222" s="4">
        <v>440195.78080747148</v>
      </c>
      <c r="D222" s="4">
        <v>208093.42745958394</v>
      </c>
      <c r="E222" s="4">
        <v>370443.60991120309</v>
      </c>
      <c r="F222" s="4">
        <v>273818.79278790863</v>
      </c>
      <c r="G222" s="4">
        <v>220591.6951230042</v>
      </c>
      <c r="H222" s="4">
        <v>463527.2823124901</v>
      </c>
    </row>
    <row r="223" spans="1:8" ht="14.25" customHeight="1">
      <c r="A223" s="1">
        <v>222</v>
      </c>
      <c r="B223" s="1" t="s">
        <v>891</v>
      </c>
      <c r="C223" s="4">
        <v>66330.902374073077</v>
      </c>
      <c r="D223" s="4">
        <v>127481.37016280752</v>
      </c>
      <c r="E223" s="4">
        <v>18335.656430333358</v>
      </c>
      <c r="F223" s="4">
        <v>250241.52638118941</v>
      </c>
      <c r="G223" s="4">
        <v>186895.46660304451</v>
      </c>
      <c r="H223" s="4">
        <v>348735.71095234365</v>
      </c>
    </row>
    <row r="224" spans="1:8" ht="14.25" customHeight="1">
      <c r="A224" s="1">
        <v>223</v>
      </c>
      <c r="B224" s="1" t="s">
        <v>823</v>
      </c>
      <c r="C224" s="4">
        <v>559078.6115732952</v>
      </c>
      <c r="D224" s="4">
        <v>753823.89668491133</v>
      </c>
      <c r="E224" s="4">
        <v>146065.92623238612</v>
      </c>
      <c r="F224" s="4">
        <v>263930.58854129934</v>
      </c>
      <c r="G224" s="4">
        <v>742895.34785160085</v>
      </c>
      <c r="H224" s="4">
        <v>977104.56983311754</v>
      </c>
    </row>
    <row r="225" spans="1:8" ht="14.25" customHeight="1">
      <c r="A225" s="1">
        <v>224</v>
      </c>
      <c r="B225" s="1" t="s">
        <v>324</v>
      </c>
      <c r="C225" s="4">
        <v>395942.57745470764</v>
      </c>
      <c r="D225" s="4">
        <v>414624.08929696894</v>
      </c>
      <c r="E225" s="4">
        <v>449815.85669790325</v>
      </c>
      <c r="F225" s="4">
        <v>837072.23228209733</v>
      </c>
      <c r="G225" s="4">
        <v>508274.68711111526</v>
      </c>
      <c r="H225" s="4">
        <v>127137.45425619694</v>
      </c>
    </row>
    <row r="226" spans="1:8" ht="14.25" customHeight="1">
      <c r="A226" s="1">
        <v>225</v>
      </c>
      <c r="B226" s="1" t="s">
        <v>1200</v>
      </c>
      <c r="C226" s="4">
        <v>127992.46171567636</v>
      </c>
      <c r="D226" s="4">
        <v>157820.86884100043</v>
      </c>
      <c r="E226" s="4">
        <v>436721.57444081019</v>
      </c>
      <c r="F226" s="4">
        <v>684756.48466916336</v>
      </c>
      <c r="G226" s="4">
        <v>401251.41944712348</v>
      </c>
      <c r="H226" s="4">
        <v>192185.72579596061</v>
      </c>
    </row>
    <row r="227" spans="1:8" ht="14.25" customHeight="1">
      <c r="A227" s="1">
        <v>226</v>
      </c>
      <c r="B227" s="1" t="s">
        <v>573</v>
      </c>
      <c r="C227" s="4">
        <v>765394.57475389622</v>
      </c>
      <c r="D227" s="4">
        <v>682310.48275930306</v>
      </c>
      <c r="E227" s="4">
        <v>762325.55766439659</v>
      </c>
      <c r="F227" s="4">
        <v>985879.72466832516</v>
      </c>
      <c r="G227" s="4">
        <v>664907.93130669917</v>
      </c>
      <c r="H227" s="4">
        <v>183394.71236066651</v>
      </c>
    </row>
    <row r="228" spans="1:8" ht="14.25" customHeight="1">
      <c r="A228" s="1">
        <v>227</v>
      </c>
      <c r="B228" s="1" t="s">
        <v>375</v>
      </c>
      <c r="C228" s="4">
        <v>136918.14359627085</v>
      </c>
      <c r="D228" s="4">
        <v>79781.088353320098</v>
      </c>
      <c r="E228" s="4">
        <v>426990.27219870914</v>
      </c>
      <c r="F228" s="4">
        <v>915664.20827482187</v>
      </c>
      <c r="G228" s="4">
        <v>363686.51499786717</v>
      </c>
      <c r="H228" s="4">
        <v>594560.33023224038</v>
      </c>
    </row>
    <row r="229" spans="1:8" ht="14.25" customHeight="1">
      <c r="A229" s="1">
        <v>228</v>
      </c>
      <c r="B229" s="1" t="s">
        <v>554</v>
      </c>
      <c r="C229" s="4">
        <v>935042.67436255794</v>
      </c>
      <c r="D229" s="4">
        <v>394206.23980327329</v>
      </c>
      <c r="E229" s="4">
        <v>487172.0232739505</v>
      </c>
      <c r="F229" s="4">
        <v>681508.16198465985</v>
      </c>
      <c r="G229" s="4">
        <v>7331.3179149671059</v>
      </c>
      <c r="H229" s="4">
        <v>7443.6319252478843</v>
      </c>
    </row>
    <row r="230" spans="1:8" ht="14.25" customHeight="1">
      <c r="A230" s="1">
        <v>229</v>
      </c>
      <c r="B230" s="1" t="s">
        <v>1078</v>
      </c>
      <c r="C230" s="4">
        <v>91762.270617230839</v>
      </c>
      <c r="D230" s="4">
        <v>31068.198632913445</v>
      </c>
      <c r="E230" s="4">
        <v>352.88638730592845</v>
      </c>
      <c r="F230" s="4">
        <v>2275.8027581328502</v>
      </c>
      <c r="G230" s="4">
        <v>37623.655156663728</v>
      </c>
      <c r="H230" s="4">
        <v>93459.157788834273</v>
      </c>
    </row>
    <row r="231" spans="1:8" ht="14.25" customHeight="1">
      <c r="A231" s="1">
        <v>230</v>
      </c>
      <c r="B231" s="1" t="s">
        <v>61</v>
      </c>
      <c r="C231" s="4">
        <v>35686.14985194074</v>
      </c>
      <c r="D231" s="4">
        <v>954472.79945178935</v>
      </c>
      <c r="E231" s="4">
        <v>712574.00609717704</v>
      </c>
      <c r="F231" s="4">
        <v>700789.46778978489</v>
      </c>
      <c r="G231" s="4">
        <v>200973.40354727677</v>
      </c>
      <c r="H231" s="4">
        <v>557331.53054607462</v>
      </c>
    </row>
    <row r="232" spans="1:8" ht="14.25" customHeight="1">
      <c r="A232" s="1">
        <v>231</v>
      </c>
      <c r="B232" s="1" t="s">
        <v>1164</v>
      </c>
      <c r="C232" s="4">
        <v>574315.2031742275</v>
      </c>
      <c r="D232" s="4">
        <v>499360.93440829898</v>
      </c>
      <c r="E232" s="4">
        <v>76477.430559039101</v>
      </c>
      <c r="F232" s="4">
        <v>300953.3738309865</v>
      </c>
      <c r="G232" s="4">
        <v>152894.21567103057</v>
      </c>
      <c r="H232" s="4">
        <v>223188.83213587993</v>
      </c>
    </row>
    <row r="233" spans="1:8" ht="14.25" customHeight="1">
      <c r="A233" s="1">
        <v>232</v>
      </c>
      <c r="B233" s="1" t="s">
        <v>55</v>
      </c>
      <c r="C233" s="4">
        <v>507208.33083173202</v>
      </c>
      <c r="D233" s="4">
        <v>316999.60168120667</v>
      </c>
      <c r="E233" s="4">
        <v>484255.10185320384</v>
      </c>
      <c r="F233" s="4">
        <v>784056.04234677542</v>
      </c>
      <c r="G233" s="4">
        <v>408444.74920620635</v>
      </c>
      <c r="H233" s="4">
        <v>437758.47427080281</v>
      </c>
    </row>
    <row r="234" spans="1:8" ht="14.25" customHeight="1">
      <c r="A234" s="1">
        <v>233</v>
      </c>
      <c r="B234" s="1" t="s">
        <v>130</v>
      </c>
      <c r="C234" s="4">
        <v>489484.63087565044</v>
      </c>
      <c r="D234" s="4">
        <v>410304.07644338667</v>
      </c>
      <c r="E234" s="4">
        <v>187771.84571127847</v>
      </c>
      <c r="F234" s="4">
        <v>2818.280125722772</v>
      </c>
      <c r="G234" s="4">
        <v>303399.0820110385</v>
      </c>
      <c r="H234" s="4">
        <v>474017.81549086666</v>
      </c>
    </row>
    <row r="235" spans="1:8" ht="14.25" customHeight="1">
      <c r="A235" s="1">
        <v>234</v>
      </c>
      <c r="B235" s="1" t="s">
        <v>1246</v>
      </c>
      <c r="C235" s="4">
        <v>189311.32774605209</v>
      </c>
      <c r="D235" s="4">
        <v>13321.148067058974</v>
      </c>
      <c r="E235" s="4">
        <v>434980.18774822791</v>
      </c>
      <c r="F235" s="4">
        <v>370243.81634510081</v>
      </c>
      <c r="G235" s="4">
        <v>112247.42848100378</v>
      </c>
      <c r="H235" s="4">
        <v>689776.91866390058</v>
      </c>
    </row>
    <row r="236" spans="1:8" ht="14.25" customHeight="1">
      <c r="A236" s="1">
        <v>235</v>
      </c>
      <c r="B236" s="1" t="s">
        <v>204</v>
      </c>
      <c r="C236" s="4">
        <v>395127.21451149235</v>
      </c>
      <c r="D236" s="4">
        <v>250372.79182030837</v>
      </c>
      <c r="E236" s="4">
        <v>610582.82320449303</v>
      </c>
      <c r="F236" s="4">
        <v>326288.19852048054</v>
      </c>
      <c r="G236" s="4">
        <v>523838.32124581985</v>
      </c>
      <c r="H236" s="4">
        <v>713379.00560609053</v>
      </c>
    </row>
    <row r="237" spans="1:8" ht="14.25" customHeight="1">
      <c r="A237" s="1">
        <v>236</v>
      </c>
      <c r="B237" s="1" t="s">
        <v>29</v>
      </c>
      <c r="C237" s="4">
        <v>107603.25169964957</v>
      </c>
      <c r="D237" s="4">
        <v>345009.05513447698</v>
      </c>
      <c r="E237" s="4">
        <v>275998.76100395154</v>
      </c>
      <c r="F237" s="4">
        <v>382661.62598375272</v>
      </c>
      <c r="G237" s="4">
        <v>467184.97633857146</v>
      </c>
      <c r="H237" s="4">
        <v>47052.482347264558</v>
      </c>
    </row>
    <row r="238" spans="1:8" ht="14.25" customHeight="1">
      <c r="A238" s="1">
        <v>237</v>
      </c>
      <c r="B238" s="1" t="s">
        <v>697</v>
      </c>
      <c r="C238" s="4">
        <v>380357.44257789326</v>
      </c>
      <c r="D238" s="4">
        <v>673790.92030304787</v>
      </c>
      <c r="E238" s="4">
        <v>522700.75887788105</v>
      </c>
      <c r="F238" s="4">
        <v>20819.505123659375</v>
      </c>
      <c r="G238" s="4">
        <v>71666.630829632864</v>
      </c>
      <c r="H238" s="4">
        <v>735426.90619124752</v>
      </c>
    </row>
    <row r="239" spans="1:8" ht="14.25" customHeight="1">
      <c r="A239" s="1">
        <v>238</v>
      </c>
      <c r="B239" s="1" t="s">
        <v>543</v>
      </c>
      <c r="C239" s="4">
        <v>53918.244668682783</v>
      </c>
      <c r="D239" s="4">
        <v>55540.964858740605</v>
      </c>
      <c r="E239" s="4">
        <v>983373.41394296859</v>
      </c>
      <c r="F239" s="4">
        <v>280120.47931477078</v>
      </c>
      <c r="G239" s="4">
        <v>740851.98607575207</v>
      </c>
      <c r="H239" s="4">
        <v>203212.05158590426</v>
      </c>
    </row>
    <row r="240" spans="1:8" ht="14.25" customHeight="1">
      <c r="A240" s="1">
        <v>239</v>
      </c>
      <c r="B240" s="1" t="s">
        <v>926</v>
      </c>
      <c r="C240" s="4">
        <v>707862.87120541686</v>
      </c>
      <c r="D240" s="4">
        <v>591348.5246268172</v>
      </c>
      <c r="E240" s="4">
        <v>303854.1601435144</v>
      </c>
      <c r="F240" s="4">
        <v>567869.03787426499</v>
      </c>
      <c r="G240" s="4">
        <v>756278.68604024057</v>
      </c>
      <c r="H240" s="4">
        <v>188613.59271760803</v>
      </c>
    </row>
    <row r="241" spans="1:8" ht="14.25" customHeight="1">
      <c r="A241" s="1">
        <v>240</v>
      </c>
      <c r="B241" s="1" t="s">
        <v>507</v>
      </c>
      <c r="C241" s="4">
        <v>811246.09861263528</v>
      </c>
      <c r="D241" s="4">
        <v>233024.79040583846</v>
      </c>
      <c r="E241" s="4">
        <v>125091.47007534727</v>
      </c>
      <c r="F241" s="4">
        <v>212173.93906867842</v>
      </c>
      <c r="G241" s="4">
        <v>682685.38807987177</v>
      </c>
      <c r="H241" s="4">
        <v>834682.01965239411</v>
      </c>
    </row>
    <row r="242" spans="1:8" ht="14.25" customHeight="1">
      <c r="A242" s="1">
        <v>241</v>
      </c>
      <c r="B242" s="1" t="s">
        <v>1066</v>
      </c>
      <c r="C242" s="4">
        <v>119614.51058648265</v>
      </c>
      <c r="D242" s="4">
        <v>51107.175409498719</v>
      </c>
      <c r="E242" s="4">
        <v>885974.95047163218</v>
      </c>
      <c r="F242" s="4">
        <v>769685.88783338026</v>
      </c>
      <c r="G242" s="4">
        <v>517014.08572414541</v>
      </c>
      <c r="H242" s="4">
        <v>368151.48817574006</v>
      </c>
    </row>
    <row r="243" spans="1:8" ht="14.25" customHeight="1">
      <c r="A243" s="1">
        <v>242</v>
      </c>
      <c r="B243" s="1" t="s">
        <v>753</v>
      </c>
      <c r="C243" s="4">
        <v>781599.00062366982</v>
      </c>
      <c r="D243" s="4">
        <v>650932.91494063847</v>
      </c>
      <c r="E243" s="4">
        <v>889047.58426567947</v>
      </c>
      <c r="F243" s="4">
        <v>8026.4819895436985</v>
      </c>
      <c r="G243" s="4">
        <v>651048.98125441757</v>
      </c>
      <c r="H243" s="4">
        <v>290560.02712818654</v>
      </c>
    </row>
    <row r="244" spans="1:8" ht="14.25" customHeight="1">
      <c r="A244" s="1">
        <v>243</v>
      </c>
      <c r="B244" s="1" t="s">
        <v>1185</v>
      </c>
      <c r="C244" s="4">
        <v>556794.27780775994</v>
      </c>
      <c r="D244" s="4">
        <v>408289.14254345704</v>
      </c>
      <c r="E244" s="4">
        <v>336480.33814868639</v>
      </c>
      <c r="F244" s="4">
        <v>199538.13824407317</v>
      </c>
      <c r="G244" s="4">
        <v>373826.70694061136</v>
      </c>
      <c r="H244" s="4">
        <v>279744.17903775349</v>
      </c>
    </row>
    <row r="245" spans="1:8" ht="14.25" customHeight="1">
      <c r="A245" s="1">
        <v>244</v>
      </c>
      <c r="B245" s="1" t="s">
        <v>1057</v>
      </c>
      <c r="C245" s="4">
        <v>938279.13402585941</v>
      </c>
      <c r="D245" s="4">
        <v>368742.61295609176</v>
      </c>
      <c r="E245" s="4">
        <v>729660.98096044699</v>
      </c>
      <c r="F245" s="4">
        <v>166888.13774162746</v>
      </c>
      <c r="G245" s="4">
        <v>955303.1985840631</v>
      </c>
      <c r="H245" s="4">
        <v>736859.16123362759</v>
      </c>
    </row>
    <row r="246" spans="1:8" ht="14.25" customHeight="1">
      <c r="A246" s="1">
        <v>245</v>
      </c>
      <c r="B246" s="1" t="s">
        <v>605</v>
      </c>
      <c r="C246" s="4">
        <v>150586.60749684062</v>
      </c>
      <c r="D246" s="4">
        <v>2693.4722993937621</v>
      </c>
      <c r="E246" s="4">
        <v>670775.47498146363</v>
      </c>
      <c r="F246" s="4">
        <v>925340.48561144166</v>
      </c>
      <c r="G246" s="4">
        <v>638866.85101426125</v>
      </c>
      <c r="H246" s="4">
        <v>38899.332259150877</v>
      </c>
    </row>
    <row r="247" spans="1:8" ht="14.25" customHeight="1">
      <c r="A247" s="1">
        <v>246</v>
      </c>
      <c r="B247" s="1" t="s">
        <v>269</v>
      </c>
      <c r="C247" s="4">
        <v>54128.385449359826</v>
      </c>
      <c r="D247" s="4">
        <v>314368.44619239244</v>
      </c>
      <c r="E247" s="4">
        <v>413871.4360944191</v>
      </c>
      <c r="F247" s="4">
        <v>528836.09763811599</v>
      </c>
      <c r="G247" s="4">
        <v>978920.74236927356</v>
      </c>
      <c r="H247" s="4">
        <v>949623.10075914022</v>
      </c>
    </row>
    <row r="248" spans="1:8" ht="14.25" customHeight="1">
      <c r="A248" s="1">
        <v>247</v>
      </c>
      <c r="B248" s="1" t="s">
        <v>1081</v>
      </c>
      <c r="C248" s="4">
        <v>775153.26564777305</v>
      </c>
      <c r="D248" s="4">
        <v>800220.55102187069</v>
      </c>
      <c r="E248" s="4">
        <v>414253.84996116912</v>
      </c>
      <c r="F248" s="4">
        <v>418770.1518041931</v>
      </c>
      <c r="G248" s="4">
        <v>649051.62233240576</v>
      </c>
      <c r="H248" s="4">
        <v>716665.91475576372</v>
      </c>
    </row>
    <row r="249" spans="1:8" ht="14.25" customHeight="1">
      <c r="A249" s="1">
        <v>248</v>
      </c>
      <c r="B249" s="1" t="s">
        <v>923</v>
      </c>
      <c r="C249" s="4">
        <v>68139.878148473159</v>
      </c>
      <c r="D249" s="4">
        <v>240983.11600578536</v>
      </c>
      <c r="E249" s="4">
        <v>473967.29500027274</v>
      </c>
      <c r="F249" s="4">
        <v>118504.39285706365</v>
      </c>
      <c r="G249" s="4">
        <v>20958.976641794303</v>
      </c>
      <c r="H249" s="4">
        <v>10286.673691430271</v>
      </c>
    </row>
    <row r="250" spans="1:8" ht="14.25" customHeight="1">
      <c r="A250" s="1">
        <v>249</v>
      </c>
      <c r="B250" s="1" t="s">
        <v>906</v>
      </c>
      <c r="C250" s="4">
        <v>777008.38833197823</v>
      </c>
      <c r="D250" s="4">
        <v>727932.63195592619</v>
      </c>
      <c r="E250" s="4">
        <v>254614.90411070897</v>
      </c>
      <c r="F250" s="4">
        <v>573413.7531262202</v>
      </c>
      <c r="G250" s="4">
        <v>627797.2538396141</v>
      </c>
      <c r="H250" s="4">
        <v>902569.90943684848</v>
      </c>
    </row>
    <row r="251" spans="1:8" ht="14.25" customHeight="1">
      <c r="A251" s="1">
        <v>250</v>
      </c>
      <c r="B251" s="1" t="s">
        <v>845</v>
      </c>
      <c r="C251" s="4">
        <v>291949.6814944045</v>
      </c>
      <c r="D251" s="4">
        <v>242320.00190180293</v>
      </c>
      <c r="E251" s="4">
        <v>796366.69950718305</v>
      </c>
      <c r="F251" s="4">
        <v>314783.93893952575</v>
      </c>
      <c r="G251" s="4">
        <v>672190.09815170278</v>
      </c>
      <c r="H251" s="4">
        <v>945215.50899986818</v>
      </c>
    </row>
    <row r="252" spans="1:8" ht="14.25" customHeight="1">
      <c r="A252" s="1">
        <v>251</v>
      </c>
      <c r="B252" s="1" t="s">
        <v>6</v>
      </c>
      <c r="C252" s="4">
        <v>439226.80631114694</v>
      </c>
      <c r="D252" s="4">
        <v>388220.76043047616</v>
      </c>
      <c r="E252" s="4">
        <v>81046.025627859897</v>
      </c>
      <c r="F252" s="4">
        <v>201573.12711002229</v>
      </c>
      <c r="G252" s="4">
        <v>201766.23248606519</v>
      </c>
      <c r="H252" s="4">
        <v>651811.39637296309</v>
      </c>
    </row>
    <row r="253" spans="1:8" ht="14.25" customHeight="1">
      <c r="A253" s="1">
        <v>252</v>
      </c>
      <c r="B253" s="1" t="s">
        <v>171</v>
      </c>
      <c r="C253" s="4">
        <v>388175.85742969485</v>
      </c>
      <c r="D253" s="4">
        <v>240681.80539056461</v>
      </c>
      <c r="E253" s="4">
        <v>294798.5109347371</v>
      </c>
      <c r="F253" s="4">
        <v>181011.40282293604</v>
      </c>
      <c r="G253" s="4">
        <v>167165.50838784283</v>
      </c>
      <c r="H253" s="4">
        <v>135611.59368365005</v>
      </c>
    </row>
    <row r="254" spans="1:8" ht="14.25" customHeight="1">
      <c r="A254" s="1">
        <v>253</v>
      </c>
      <c r="B254" s="1" t="s">
        <v>174</v>
      </c>
      <c r="C254" s="4">
        <v>394882.31727480137</v>
      </c>
      <c r="D254" s="4">
        <v>91740.916280427133</v>
      </c>
      <c r="E254" s="4">
        <v>82807.411412078814</v>
      </c>
      <c r="F254" s="4">
        <v>85656.296578361827</v>
      </c>
      <c r="G254" s="4">
        <v>249601.02633935949</v>
      </c>
      <c r="H254" s="4">
        <v>136832.43037849996</v>
      </c>
    </row>
    <row r="255" spans="1:8" ht="14.25" customHeight="1">
      <c r="A255" s="1">
        <v>254</v>
      </c>
      <c r="B255" s="1" t="s">
        <v>918</v>
      </c>
      <c r="C255" s="4">
        <v>104258.97378892468</v>
      </c>
      <c r="D255" s="4">
        <v>509580.18739042687</v>
      </c>
      <c r="E255" s="4">
        <v>868045.33841325273</v>
      </c>
      <c r="F255" s="4">
        <v>418188.08191380987</v>
      </c>
      <c r="G255" s="4">
        <v>36423.013796181622</v>
      </c>
      <c r="H255" s="4">
        <v>330655.90363669448</v>
      </c>
    </row>
    <row r="256" spans="1:8" ht="14.25" customHeight="1">
      <c r="A256" s="1">
        <v>255</v>
      </c>
      <c r="B256" s="1" t="s">
        <v>1078</v>
      </c>
      <c r="C256" s="4">
        <v>91762.270617230839</v>
      </c>
      <c r="D256" s="4">
        <v>31068.198632913445</v>
      </c>
      <c r="E256" s="4">
        <v>352.88638730592845</v>
      </c>
      <c r="F256" s="4">
        <v>2275.8027581328502</v>
      </c>
      <c r="G256" s="4">
        <v>37623.655156663728</v>
      </c>
      <c r="H256" s="4">
        <v>93459.157788834273</v>
      </c>
    </row>
    <row r="257" spans="1:8" ht="14.25" customHeight="1">
      <c r="A257" s="1">
        <v>256</v>
      </c>
      <c r="B257" s="1" t="s">
        <v>1293</v>
      </c>
      <c r="C257" s="4">
        <v>758205.53965631116</v>
      </c>
      <c r="D257" s="4">
        <v>539296.49442904873</v>
      </c>
      <c r="E257" s="4">
        <v>635140.06602926226</v>
      </c>
      <c r="F257" s="4">
        <v>878284.25143093581</v>
      </c>
      <c r="G257" s="4">
        <v>204705.4496106444</v>
      </c>
      <c r="H257" s="4">
        <v>350445.57753888116</v>
      </c>
    </row>
    <row r="258" spans="1:8" ht="14.25" customHeight="1">
      <c r="A258" s="1">
        <v>257</v>
      </c>
      <c r="B258" s="1" t="s">
        <v>276</v>
      </c>
      <c r="C258" s="4">
        <v>143889.66339323827</v>
      </c>
      <c r="D258" s="4">
        <v>473265.25475293992</v>
      </c>
      <c r="E258" s="4">
        <v>70084.853878882408</v>
      </c>
      <c r="F258" s="4">
        <v>326834.97964494344</v>
      </c>
      <c r="G258" s="4">
        <v>472136.81416728091</v>
      </c>
      <c r="H258" s="4">
        <v>327268.41932834894</v>
      </c>
    </row>
    <row r="259" spans="1:8" ht="14.25" customHeight="1">
      <c r="A259" s="1">
        <v>258</v>
      </c>
      <c r="B259" s="1" t="s">
        <v>1284</v>
      </c>
      <c r="C259" s="4">
        <v>176629.94978569468</v>
      </c>
      <c r="D259" s="4">
        <v>481778.74382393551</v>
      </c>
      <c r="E259" s="4">
        <v>165768.6565239176</v>
      </c>
      <c r="F259" s="4">
        <v>493900.84061601834</v>
      </c>
      <c r="G259" s="4">
        <v>684185.07223025814</v>
      </c>
      <c r="H259" s="4">
        <v>467022.09425663413</v>
      </c>
    </row>
    <row r="260" spans="1:8" ht="14.25" customHeight="1">
      <c r="A260" s="1">
        <v>259</v>
      </c>
      <c r="B260" s="1" t="s">
        <v>361</v>
      </c>
      <c r="C260" s="4">
        <v>521141.40615469927</v>
      </c>
      <c r="D260" s="4">
        <v>490737.30754701316</v>
      </c>
      <c r="E260" s="4">
        <v>230484.5297466669</v>
      </c>
      <c r="F260" s="4">
        <v>900420.34660365561</v>
      </c>
      <c r="G260" s="4">
        <v>148105.82370417679</v>
      </c>
      <c r="H260" s="4">
        <v>721388.88554019644</v>
      </c>
    </row>
    <row r="261" spans="1:8" ht="14.25" customHeight="1">
      <c r="A261" s="1">
        <v>260</v>
      </c>
      <c r="B261" s="1" t="s">
        <v>1113</v>
      </c>
      <c r="C261" s="4">
        <v>398925.05155714462</v>
      </c>
      <c r="D261" s="4">
        <v>328982.27790067613</v>
      </c>
      <c r="E261" s="4">
        <v>55975.351675445876</v>
      </c>
      <c r="F261" s="4">
        <v>578723.43768065714</v>
      </c>
      <c r="G261" s="4">
        <v>331346.98456888011</v>
      </c>
      <c r="H261" s="4">
        <v>313643.55976922542</v>
      </c>
    </row>
    <row r="262" spans="1:8" ht="14.25" customHeight="1">
      <c r="A262" s="1">
        <v>261</v>
      </c>
      <c r="B262" s="1" t="s">
        <v>232</v>
      </c>
      <c r="C262" s="4">
        <v>937163.73274489073</v>
      </c>
      <c r="D262" s="4">
        <v>513143.48605166539</v>
      </c>
      <c r="E262" s="4">
        <v>79060.088835998686</v>
      </c>
      <c r="F262" s="4">
        <v>566705.53722714807</v>
      </c>
      <c r="G262" s="4">
        <v>524697.15375308925</v>
      </c>
      <c r="H262" s="4">
        <v>262625.64972948132</v>
      </c>
    </row>
    <row r="263" spans="1:8" ht="14.25" customHeight="1">
      <c r="A263" s="1">
        <v>262</v>
      </c>
      <c r="B263" s="1" t="s">
        <v>399</v>
      </c>
      <c r="C263" s="4">
        <v>708531.34571664128</v>
      </c>
      <c r="D263" s="4">
        <v>423663.39533840324</v>
      </c>
      <c r="E263" s="4">
        <v>182341.97994735368</v>
      </c>
      <c r="F263" s="4">
        <v>305536.79359327821</v>
      </c>
      <c r="G263" s="4">
        <v>129666.44090951784</v>
      </c>
      <c r="H263" s="4">
        <v>177429.89537085986</v>
      </c>
    </row>
    <row r="264" spans="1:8" ht="14.25" customHeight="1">
      <c r="A264" s="1">
        <v>263</v>
      </c>
      <c r="B264" s="1" t="s">
        <v>940</v>
      </c>
      <c r="C264" s="4">
        <v>492276.59565354662</v>
      </c>
      <c r="D264" s="4">
        <v>392075.27583993226</v>
      </c>
      <c r="E264" s="4">
        <v>345064.30763539666</v>
      </c>
      <c r="F264" s="4">
        <v>683357.72381647001</v>
      </c>
      <c r="G264" s="4">
        <v>595747.1946338003</v>
      </c>
      <c r="H264" s="4">
        <v>377742.67663373484</v>
      </c>
    </row>
    <row r="265" spans="1:8" ht="14.25" customHeight="1">
      <c r="A265" s="1">
        <v>264</v>
      </c>
      <c r="B265" s="1" t="s">
        <v>121</v>
      </c>
      <c r="C265" s="4">
        <v>453089.08919471723</v>
      </c>
      <c r="D265" s="4">
        <v>508970.39013808232</v>
      </c>
      <c r="E265" s="4">
        <v>724498.20628298062</v>
      </c>
      <c r="F265" s="4">
        <v>393773.74229009374</v>
      </c>
      <c r="G265" s="4">
        <v>436481.39817271737</v>
      </c>
      <c r="H265" s="4">
        <v>556319.33452696423</v>
      </c>
    </row>
    <row r="266" spans="1:8" ht="14.25" customHeight="1">
      <c r="A266" s="1">
        <v>265</v>
      </c>
      <c r="B266" s="1" t="s">
        <v>738</v>
      </c>
      <c r="C266" s="4">
        <v>421144.22030792572</v>
      </c>
      <c r="D266" s="4">
        <v>413533.47129864118</v>
      </c>
      <c r="E266" s="4">
        <v>298052.17298509507</v>
      </c>
      <c r="F266" s="4">
        <v>216082.02427357575</v>
      </c>
      <c r="G266" s="4">
        <v>406427.81187042187</v>
      </c>
      <c r="H266" s="4">
        <v>359263.07081041433</v>
      </c>
    </row>
    <row r="267" spans="1:8" ht="14.25" customHeight="1">
      <c r="A267" s="1">
        <v>266</v>
      </c>
      <c r="B267" s="1" t="s">
        <v>1014</v>
      </c>
      <c r="C267" s="4">
        <v>361164.64405525115</v>
      </c>
      <c r="D267" s="4">
        <v>473042.78115331166</v>
      </c>
      <c r="E267" s="4">
        <v>717493.81236382003</v>
      </c>
      <c r="F267" s="4">
        <v>675503.54903495812</v>
      </c>
      <c r="G267" s="4">
        <v>841491.12450912397</v>
      </c>
      <c r="H267" s="4">
        <v>364628.43624413334</v>
      </c>
    </row>
    <row r="268" spans="1:8" ht="14.25" customHeight="1">
      <c r="A268" s="1">
        <v>267</v>
      </c>
      <c r="B268" s="1" t="s">
        <v>409</v>
      </c>
      <c r="C268" s="4">
        <v>287227.0430235414</v>
      </c>
      <c r="D268" s="4">
        <v>643105.42880280479</v>
      </c>
      <c r="E268" s="4">
        <v>707945.26038958679</v>
      </c>
      <c r="F268" s="4">
        <v>981725.48615182994</v>
      </c>
      <c r="G268" s="4">
        <v>828732.79882768053</v>
      </c>
      <c r="H268" s="4">
        <v>928045.66413605167</v>
      </c>
    </row>
    <row r="269" spans="1:8" ht="14.25" customHeight="1">
      <c r="A269" s="1">
        <v>268</v>
      </c>
      <c r="B269" s="1" t="s">
        <v>1049</v>
      </c>
      <c r="C269" s="4">
        <v>405442.53203864611</v>
      </c>
      <c r="D269" s="4">
        <v>293094.84675365716</v>
      </c>
      <c r="E269" s="4">
        <v>988485.81365273462</v>
      </c>
      <c r="F269" s="4">
        <v>894205.59253306838</v>
      </c>
      <c r="G269" s="4">
        <v>624989.51250051428</v>
      </c>
      <c r="H269" s="4">
        <v>709835.94143047894</v>
      </c>
    </row>
    <row r="270" spans="1:8" ht="14.25" customHeight="1">
      <c r="A270" s="1">
        <v>269</v>
      </c>
      <c r="B270" s="1" t="s">
        <v>1124</v>
      </c>
      <c r="C270" s="4">
        <v>867231.15844899893</v>
      </c>
      <c r="D270" s="4">
        <v>242661.25019843821</v>
      </c>
      <c r="E270" s="4">
        <v>858726.53822089767</v>
      </c>
      <c r="F270" s="4">
        <v>443112.71531633614</v>
      </c>
      <c r="G270" s="4">
        <v>74138.22180816943</v>
      </c>
      <c r="H270" s="4">
        <v>304330.12687840575</v>
      </c>
    </row>
    <row r="271" spans="1:8" ht="14.25" customHeight="1">
      <c r="A271" s="1">
        <v>270</v>
      </c>
      <c r="B271" s="1" t="s">
        <v>728</v>
      </c>
      <c r="C271" s="4">
        <v>107994.77887771858</v>
      </c>
      <c r="D271" s="4">
        <v>53460.923982340813</v>
      </c>
      <c r="E271" s="4">
        <v>859908.04217801278</v>
      </c>
      <c r="F271" s="4">
        <v>733701.53919618693</v>
      </c>
      <c r="G271" s="4">
        <v>713689.11537925678</v>
      </c>
      <c r="H271" s="4">
        <v>204938.63025334492</v>
      </c>
    </row>
    <row r="272" spans="1:8" ht="14.25" customHeight="1">
      <c r="A272" s="1">
        <v>271</v>
      </c>
      <c r="B272" s="1" t="s">
        <v>1069</v>
      </c>
      <c r="C272" s="4">
        <v>819260.7391886916</v>
      </c>
      <c r="D272" s="4">
        <v>934091.23014839203</v>
      </c>
      <c r="E272" s="4">
        <v>563286.64373011177</v>
      </c>
      <c r="F272" s="4">
        <v>83219.218691229951</v>
      </c>
      <c r="G272" s="4">
        <v>852161.86151849094</v>
      </c>
      <c r="H272" s="4">
        <v>3308.5665610066426</v>
      </c>
    </row>
    <row r="273" spans="1:8" ht="14.25" customHeight="1">
      <c r="A273" s="1">
        <v>272</v>
      </c>
      <c r="B273" s="1" t="s">
        <v>1131</v>
      </c>
      <c r="C273" s="4">
        <v>744525.05397415732</v>
      </c>
      <c r="D273" s="4">
        <v>318998.46306816017</v>
      </c>
      <c r="E273" s="4">
        <v>535945.17093590612</v>
      </c>
      <c r="F273" s="4">
        <v>905184.22582993703</v>
      </c>
      <c r="G273" s="4">
        <v>466242.72787017329</v>
      </c>
      <c r="H273" s="4">
        <v>250126.60580530821</v>
      </c>
    </row>
    <row r="274" spans="1:8" ht="14.25" customHeight="1">
      <c r="A274" s="1">
        <v>273</v>
      </c>
      <c r="B274" s="1" t="s">
        <v>103</v>
      </c>
      <c r="C274" s="4">
        <v>300045.12195979786</v>
      </c>
      <c r="D274" s="4">
        <v>98966.908228131142</v>
      </c>
      <c r="E274" s="4">
        <v>181856.27926082292</v>
      </c>
      <c r="F274" s="4">
        <v>230956.61976473659</v>
      </c>
      <c r="G274" s="4">
        <v>205197.13902893927</v>
      </c>
      <c r="H274" s="4">
        <v>418626.43821069627</v>
      </c>
    </row>
    <row r="275" spans="1:8" ht="14.25" customHeight="1">
      <c r="A275" s="1">
        <v>274</v>
      </c>
      <c r="B275" s="1" t="s">
        <v>768</v>
      </c>
      <c r="C275" s="4">
        <v>220501.01061669792</v>
      </c>
      <c r="D275" s="4">
        <v>94466.193137341616</v>
      </c>
      <c r="E275" s="4">
        <v>326439.39719053049</v>
      </c>
      <c r="F275" s="4">
        <v>652426.58731003024</v>
      </c>
      <c r="G275" s="4">
        <v>766921.45360684674</v>
      </c>
      <c r="H275" s="4">
        <v>967418.64895789372</v>
      </c>
    </row>
    <row r="276" spans="1:8" ht="14.25" customHeight="1">
      <c r="A276" s="1">
        <v>275</v>
      </c>
      <c r="B276" s="1" t="s">
        <v>755</v>
      </c>
      <c r="C276" s="4">
        <v>159700.24782843067</v>
      </c>
      <c r="D276" s="4">
        <v>191456.63141882329</v>
      </c>
      <c r="E276" s="4">
        <v>328933.88245801313</v>
      </c>
      <c r="F276" s="4">
        <v>37731.581978431183</v>
      </c>
      <c r="G276" s="4">
        <v>285218.27438256267</v>
      </c>
      <c r="H276" s="4">
        <v>242769.84318144267</v>
      </c>
    </row>
    <row r="277" spans="1:8" ht="14.25" customHeight="1">
      <c r="A277" s="1">
        <v>276</v>
      </c>
      <c r="B277" s="1" t="s">
        <v>1177</v>
      </c>
      <c r="C277" s="4">
        <v>593282.20232557599</v>
      </c>
      <c r="D277" s="4">
        <v>15339.90345099867</v>
      </c>
      <c r="E277" s="4">
        <v>935919.01474413159</v>
      </c>
      <c r="F277" s="4">
        <v>668022.29508052219</v>
      </c>
      <c r="G277" s="4">
        <v>194980.4669875348</v>
      </c>
      <c r="H277" s="4">
        <v>868169.49162643158</v>
      </c>
    </row>
    <row r="278" spans="1:8" ht="14.25" customHeight="1">
      <c r="A278" s="1">
        <v>277</v>
      </c>
      <c r="B278" s="1" t="s">
        <v>950</v>
      </c>
      <c r="C278" s="4">
        <v>978983.33493987727</v>
      </c>
      <c r="D278" s="4">
        <v>532651.4958417241</v>
      </c>
      <c r="E278" s="4">
        <v>575862.15828310011</v>
      </c>
      <c r="F278" s="4">
        <v>949739.53431408782</v>
      </c>
      <c r="G278" s="4">
        <v>683215.33441732638</v>
      </c>
      <c r="H278" s="4">
        <v>901700.01260998799</v>
      </c>
    </row>
    <row r="279" spans="1:8" ht="14.25" customHeight="1">
      <c r="A279" s="1">
        <v>278</v>
      </c>
      <c r="B279" s="1" t="s">
        <v>885</v>
      </c>
      <c r="C279" s="4">
        <v>168851.72782948765</v>
      </c>
      <c r="D279" s="4">
        <v>84611.637041798196</v>
      </c>
      <c r="E279" s="4">
        <v>220519.29320746212</v>
      </c>
      <c r="F279" s="4">
        <v>837912.2011898458</v>
      </c>
      <c r="G279" s="4">
        <v>111011.92155533656</v>
      </c>
      <c r="H279" s="4">
        <v>682281.87059333862</v>
      </c>
    </row>
    <row r="280" spans="1:8" ht="14.25" customHeight="1">
      <c r="A280" s="1">
        <v>279</v>
      </c>
      <c r="B280" s="1" t="s">
        <v>795</v>
      </c>
      <c r="C280" s="4">
        <v>786763.34593171661</v>
      </c>
      <c r="D280" s="4">
        <v>392108.84328778926</v>
      </c>
      <c r="E280" s="4">
        <v>852880.15898361988</v>
      </c>
      <c r="F280" s="4">
        <v>126033.1753278604</v>
      </c>
      <c r="G280" s="4">
        <v>735687.77046857937</v>
      </c>
      <c r="H280" s="4">
        <v>358946.26177943702</v>
      </c>
    </row>
    <row r="281" spans="1:8" ht="14.25" customHeight="1">
      <c r="A281" s="1">
        <v>280</v>
      </c>
      <c r="B281" s="1" t="s">
        <v>1147</v>
      </c>
      <c r="C281" s="4">
        <v>910743.62866548134</v>
      </c>
      <c r="D281" s="4">
        <v>246921.92818201208</v>
      </c>
      <c r="E281" s="4">
        <v>721841.1663216193</v>
      </c>
      <c r="F281" s="4">
        <v>539996.06909983756</v>
      </c>
      <c r="G281" s="4">
        <v>832010.85225410701</v>
      </c>
      <c r="H281" s="4">
        <v>841747.62620736938</v>
      </c>
    </row>
    <row r="282" spans="1:8" ht="14.25" customHeight="1">
      <c r="A282" s="1">
        <v>281</v>
      </c>
      <c r="B282" s="1" t="s">
        <v>293</v>
      </c>
      <c r="C282" s="4">
        <v>913168.99563282402</v>
      </c>
      <c r="D282" s="4">
        <v>926324.75387215393</v>
      </c>
      <c r="E282" s="4">
        <v>971853.50019246305</v>
      </c>
      <c r="F282" s="4">
        <v>696051.81628942047</v>
      </c>
      <c r="G282" s="4">
        <v>220829.42958492646</v>
      </c>
      <c r="H282" s="4">
        <v>415011.63631416857</v>
      </c>
    </row>
    <row r="283" spans="1:8" ht="14.25" customHeight="1">
      <c r="A283" s="1">
        <v>282</v>
      </c>
      <c r="B283" s="1" t="s">
        <v>1023</v>
      </c>
      <c r="C283" s="4">
        <v>873241.34231662448</v>
      </c>
      <c r="D283" s="4">
        <v>434379.31263400899</v>
      </c>
      <c r="E283" s="4">
        <v>848188.07439940772</v>
      </c>
      <c r="F283" s="4">
        <v>826530.32735869626</v>
      </c>
      <c r="G283" s="4">
        <v>840072.7495979747</v>
      </c>
      <c r="H283" s="4">
        <v>24110.45280900237</v>
      </c>
    </row>
    <row r="284" spans="1:8" ht="14.25" customHeight="1">
      <c r="A284" s="1">
        <v>283</v>
      </c>
      <c r="B284" s="1" t="s">
        <v>827</v>
      </c>
      <c r="C284" s="4">
        <v>617555.95033441193</v>
      </c>
      <c r="D284" s="4">
        <v>842513.78257057886</v>
      </c>
      <c r="E284" s="4">
        <v>297421.05600193614</v>
      </c>
      <c r="F284" s="4">
        <v>272635.51876636851</v>
      </c>
      <c r="G284" s="4">
        <v>1450.0397554193523</v>
      </c>
      <c r="H284" s="4">
        <v>968882.12575886853</v>
      </c>
    </row>
    <row r="285" spans="1:8" ht="14.25" customHeight="1">
      <c r="A285" s="1">
        <v>284</v>
      </c>
      <c r="B285" s="1" t="s">
        <v>146</v>
      </c>
      <c r="C285" s="4">
        <v>137136.14330263934</v>
      </c>
      <c r="D285" s="4">
        <v>248276.35678970639</v>
      </c>
      <c r="E285" s="4">
        <v>323726.40618211537</v>
      </c>
      <c r="F285" s="4">
        <v>222667.47229544327</v>
      </c>
      <c r="G285" s="4">
        <v>804376.30077934079</v>
      </c>
      <c r="H285" s="4">
        <v>404440.54431522859</v>
      </c>
    </row>
    <row r="286" spans="1:8" ht="14.25" customHeight="1">
      <c r="A286" s="1">
        <v>285</v>
      </c>
      <c r="B286" s="1" t="s">
        <v>755</v>
      </c>
      <c r="C286" s="4">
        <v>159700.24782843067</v>
      </c>
      <c r="D286" s="4">
        <v>191456.63141882329</v>
      </c>
      <c r="E286" s="4">
        <v>328933.88245801313</v>
      </c>
      <c r="F286" s="4">
        <v>37731.581978431183</v>
      </c>
      <c r="G286" s="4">
        <v>285218.27438256267</v>
      </c>
      <c r="H286" s="4">
        <v>242769.84318144267</v>
      </c>
    </row>
    <row r="287" spans="1:8" ht="14.25" customHeight="1">
      <c r="A287" s="1">
        <v>286</v>
      </c>
      <c r="B287" s="1" t="s">
        <v>82</v>
      </c>
      <c r="C287" s="4">
        <v>89112.557410369162</v>
      </c>
      <c r="D287" s="4">
        <v>521520.19171548047</v>
      </c>
      <c r="E287" s="4">
        <v>71697.506145126827</v>
      </c>
      <c r="F287" s="4">
        <v>343424.8958568853</v>
      </c>
      <c r="G287" s="4">
        <v>415266.00046887528</v>
      </c>
      <c r="H287" s="4">
        <v>827579.01076517638</v>
      </c>
    </row>
    <row r="288" spans="1:8" ht="14.25" customHeight="1">
      <c r="A288" s="1">
        <v>287</v>
      </c>
      <c r="B288" s="1" t="s">
        <v>38</v>
      </c>
      <c r="C288" s="4">
        <v>878647.07879475248</v>
      </c>
      <c r="D288" s="4">
        <v>128213.4149271198</v>
      </c>
      <c r="E288" s="4">
        <v>322128.20560934639</v>
      </c>
      <c r="F288" s="4">
        <v>551672.82754979632</v>
      </c>
      <c r="G288" s="4">
        <v>656667.82385755738</v>
      </c>
      <c r="H288" s="4">
        <v>437158.37108004687</v>
      </c>
    </row>
    <row r="289" spans="1:8" ht="14.25" customHeight="1">
      <c r="A289" s="1">
        <v>288</v>
      </c>
      <c r="B289" s="1" t="s">
        <v>110</v>
      </c>
      <c r="C289" s="4">
        <v>443169.46954991319</v>
      </c>
      <c r="D289" s="4">
        <v>169577.63194345526</v>
      </c>
      <c r="E289" s="4">
        <v>450276.78733518207</v>
      </c>
      <c r="F289" s="4">
        <v>32277.338356251352</v>
      </c>
      <c r="G289" s="4">
        <v>72632.930554110018</v>
      </c>
      <c r="H289" s="4">
        <v>463628.0498553302</v>
      </c>
    </row>
    <row r="290" spans="1:8" ht="14.25" customHeight="1">
      <c r="A290" s="1">
        <v>289</v>
      </c>
      <c r="B290" s="1" t="s">
        <v>528</v>
      </c>
      <c r="C290" s="4">
        <v>788896.50467036373</v>
      </c>
      <c r="D290" s="4">
        <v>850511.39431983372</v>
      </c>
      <c r="E290" s="4">
        <v>921764.70030657644</v>
      </c>
      <c r="F290" s="4">
        <v>582112.29259196669</v>
      </c>
      <c r="G290" s="4">
        <v>509327.42425796221</v>
      </c>
      <c r="H290" s="4">
        <v>602296.84359044232</v>
      </c>
    </row>
    <row r="291" spans="1:8" ht="14.25" customHeight="1">
      <c r="A291" s="1">
        <v>290</v>
      </c>
      <c r="B291" s="1" t="s">
        <v>723</v>
      </c>
      <c r="C291" s="4">
        <v>36185.617607661479</v>
      </c>
      <c r="D291" s="4">
        <v>994717.04900698643</v>
      </c>
      <c r="E291" s="4">
        <v>856360.40657126636</v>
      </c>
      <c r="F291" s="4">
        <v>379042.03810220218</v>
      </c>
      <c r="G291" s="4">
        <v>766546.12848667952</v>
      </c>
      <c r="H291" s="4">
        <v>969023.73691808991</v>
      </c>
    </row>
    <row r="292" spans="1:8" ht="14.25" customHeight="1">
      <c r="A292" s="1">
        <v>291</v>
      </c>
      <c r="B292" s="1" t="s">
        <v>660</v>
      </c>
      <c r="C292" s="4">
        <v>833168.47396962577</v>
      </c>
      <c r="D292" s="4">
        <v>372372.51945750148</v>
      </c>
      <c r="E292" s="4">
        <v>121796.02677870693</v>
      </c>
      <c r="F292" s="4">
        <v>923480.21254187648</v>
      </c>
      <c r="G292" s="4">
        <v>546053.94097505754</v>
      </c>
      <c r="H292" s="4">
        <v>893240.4560823366</v>
      </c>
    </row>
    <row r="293" spans="1:8" ht="14.25" customHeight="1">
      <c r="A293" s="1">
        <v>292</v>
      </c>
      <c r="B293" s="1" t="s">
        <v>1171</v>
      </c>
      <c r="C293" s="4">
        <v>332542.47738772002</v>
      </c>
      <c r="D293" s="4">
        <v>99560.937820414198</v>
      </c>
      <c r="E293" s="4">
        <v>56105.82710271117</v>
      </c>
      <c r="F293" s="4">
        <v>934855.7277840384</v>
      </c>
      <c r="G293" s="4">
        <v>508957.94452586974</v>
      </c>
      <c r="H293" s="4">
        <v>206278.50880016052</v>
      </c>
    </row>
    <row r="294" spans="1:8" ht="14.25" customHeight="1">
      <c r="A294" s="1">
        <v>293</v>
      </c>
      <c r="B294" s="1" t="s">
        <v>676</v>
      </c>
      <c r="C294" s="4">
        <v>202124.74854372963</v>
      </c>
      <c r="D294" s="4">
        <v>88755.168523926506</v>
      </c>
      <c r="E294" s="4">
        <v>516120.95651140402</v>
      </c>
      <c r="F294" s="4">
        <v>325352.05151339318</v>
      </c>
      <c r="G294" s="4">
        <v>101208.62656065021</v>
      </c>
      <c r="H294" s="4">
        <v>230286.17082083868</v>
      </c>
    </row>
    <row r="295" spans="1:8" ht="14.25" customHeight="1">
      <c r="A295" s="1">
        <v>294</v>
      </c>
      <c r="B295" s="1" t="s">
        <v>615</v>
      </c>
      <c r="C295" s="4">
        <v>114000.25979005668</v>
      </c>
      <c r="D295" s="4">
        <v>411410.2934269922</v>
      </c>
      <c r="E295" s="4">
        <v>525.75809533467191</v>
      </c>
      <c r="F295" s="4">
        <v>466976.73456213524</v>
      </c>
      <c r="G295" s="4">
        <v>357705.21422525949</v>
      </c>
      <c r="H295" s="4">
        <v>423184.90546871361</v>
      </c>
    </row>
    <row r="296" spans="1:8" ht="14.25" customHeight="1">
      <c r="A296" s="1">
        <v>295</v>
      </c>
      <c r="B296" s="1" t="s">
        <v>1251</v>
      </c>
      <c r="C296" s="4">
        <v>95167.341975899821</v>
      </c>
      <c r="D296" s="4">
        <v>793315.52543075755</v>
      </c>
      <c r="E296" s="4">
        <v>43053.954311583431</v>
      </c>
      <c r="F296" s="4">
        <v>429204.80325776176</v>
      </c>
      <c r="G296" s="4">
        <v>702823.09838478535</v>
      </c>
      <c r="H296" s="4">
        <v>718369.54374741134</v>
      </c>
    </row>
    <row r="297" spans="1:8" ht="14.25" customHeight="1">
      <c r="A297" s="1">
        <v>296</v>
      </c>
      <c r="B297" s="1" t="s">
        <v>634</v>
      </c>
      <c r="C297" s="4">
        <v>222786.99227271826</v>
      </c>
      <c r="D297" s="4">
        <v>107113.85696648645</v>
      </c>
      <c r="E297" s="4">
        <v>12965.182936183206</v>
      </c>
      <c r="F297" s="4">
        <v>180845.70201993699</v>
      </c>
      <c r="G297" s="4">
        <v>62796.747607742785</v>
      </c>
      <c r="H297" s="4">
        <v>100479.17595407252</v>
      </c>
    </row>
    <row r="298" spans="1:8" ht="14.25" customHeight="1">
      <c r="A298" s="1">
        <v>297</v>
      </c>
      <c r="B298" s="1" t="s">
        <v>615</v>
      </c>
      <c r="C298" s="4">
        <v>114000.25979005668</v>
      </c>
      <c r="D298" s="4">
        <v>411410.2934269922</v>
      </c>
      <c r="E298" s="4">
        <v>525.75809533467191</v>
      </c>
      <c r="F298" s="4">
        <v>466976.73456213524</v>
      </c>
      <c r="G298" s="4">
        <v>357705.21422525949</v>
      </c>
      <c r="H298" s="4">
        <v>423184.90546871361</v>
      </c>
    </row>
    <row r="299" spans="1:8" ht="14.25" customHeight="1">
      <c r="A299" s="1">
        <v>298</v>
      </c>
      <c r="B299" s="1" t="s">
        <v>156</v>
      </c>
      <c r="C299" s="4">
        <v>237693.66443959993</v>
      </c>
      <c r="D299" s="4">
        <v>328926.40209582401</v>
      </c>
      <c r="E299" s="4">
        <v>235106.80607647315</v>
      </c>
      <c r="F299" s="4">
        <v>90597.707440472906</v>
      </c>
      <c r="G299" s="4">
        <v>842572.59164870565</v>
      </c>
      <c r="H299" s="4">
        <v>971894.60694582621</v>
      </c>
    </row>
    <row r="300" spans="1:8" ht="14.25" customHeight="1">
      <c r="A300" s="1">
        <v>299</v>
      </c>
      <c r="B300" s="1" t="s">
        <v>98</v>
      </c>
      <c r="C300" s="4">
        <v>315338.4964511735</v>
      </c>
      <c r="D300" s="4">
        <v>669642.20658153808</v>
      </c>
      <c r="E300" s="4">
        <v>515794.58834737178</v>
      </c>
      <c r="F300" s="4">
        <v>100447.14166628476</v>
      </c>
      <c r="G300" s="4">
        <v>400614.87577444979</v>
      </c>
      <c r="H300" s="4">
        <v>350755.06755730114</v>
      </c>
    </row>
    <row r="301" spans="1:8" ht="14.25" customHeight="1">
      <c r="A301" s="1">
        <v>300</v>
      </c>
      <c r="B301" s="1" t="s">
        <v>283</v>
      </c>
      <c r="C301" s="4">
        <v>291543.93036854855</v>
      </c>
      <c r="D301" s="4">
        <v>711209.35897374758</v>
      </c>
      <c r="E301" s="4">
        <v>623000.21965639282</v>
      </c>
      <c r="F301" s="4">
        <v>515019.48929035204</v>
      </c>
      <c r="G301" s="4">
        <v>625651.43936923076</v>
      </c>
      <c r="H301" s="4">
        <v>351529.94781557412</v>
      </c>
    </row>
    <row r="302" spans="1:8" ht="14.25" customHeight="1">
      <c r="A302" s="1">
        <v>301</v>
      </c>
      <c r="B302" s="1" t="s">
        <v>454</v>
      </c>
      <c r="C302" s="4">
        <v>475379.45309071563</v>
      </c>
      <c r="D302" s="4">
        <v>45095.480686033639</v>
      </c>
      <c r="E302" s="4">
        <v>997936.68692324846</v>
      </c>
      <c r="F302" s="4">
        <v>248781.0617304671</v>
      </c>
      <c r="G302" s="4">
        <v>996884.37916580273</v>
      </c>
      <c r="H302" s="4">
        <v>750951.68356719241</v>
      </c>
    </row>
    <row r="303" spans="1:8" ht="14.25" customHeight="1">
      <c r="A303" s="1">
        <v>302</v>
      </c>
      <c r="B303" s="1" t="s">
        <v>485</v>
      </c>
      <c r="C303" s="4">
        <v>870627.57224962139</v>
      </c>
      <c r="D303" s="4">
        <v>771080.81413246086</v>
      </c>
      <c r="E303" s="4">
        <v>17632.134255460951</v>
      </c>
      <c r="F303" s="4">
        <v>460445.24959238432</v>
      </c>
      <c r="G303" s="4">
        <v>677182.63859985466</v>
      </c>
      <c r="H303" s="4">
        <v>953499.56796921615</v>
      </c>
    </row>
    <row r="304" spans="1:8" ht="14.25" customHeight="1">
      <c r="A304" s="1">
        <v>303</v>
      </c>
      <c r="B304" s="1" t="s">
        <v>849</v>
      </c>
      <c r="C304" s="4">
        <v>812747.29912225658</v>
      </c>
      <c r="D304" s="4">
        <v>736420.27685113868</v>
      </c>
      <c r="E304" s="4">
        <v>182035.61097085098</v>
      </c>
      <c r="F304" s="4">
        <v>307787.37528286991</v>
      </c>
      <c r="G304" s="4">
        <v>709704.13740019104</v>
      </c>
      <c r="H304" s="4">
        <v>583530.69710976887</v>
      </c>
    </row>
    <row r="305" spans="1:8" ht="14.25" customHeight="1">
      <c r="A305" s="1">
        <v>304</v>
      </c>
      <c r="B305" s="1" t="s">
        <v>694</v>
      </c>
      <c r="C305" s="4">
        <v>761458.67737280775</v>
      </c>
      <c r="D305" s="4">
        <v>681063.49642475846</v>
      </c>
      <c r="E305" s="4">
        <v>849769.3592729033</v>
      </c>
      <c r="F305" s="4">
        <v>33652.24593634253</v>
      </c>
      <c r="G305" s="4">
        <v>961149.81365136884</v>
      </c>
      <c r="H305" s="4">
        <v>503767.96674733615</v>
      </c>
    </row>
    <row r="306" spans="1:8" ht="14.25" customHeight="1">
      <c r="A306" s="1">
        <v>305</v>
      </c>
      <c r="B306" s="1" t="s">
        <v>1335</v>
      </c>
      <c r="C306" s="4">
        <v>387246.1217787012</v>
      </c>
      <c r="D306" s="4">
        <v>409390.45316271373</v>
      </c>
      <c r="E306" s="4">
        <v>208318.58818184613</v>
      </c>
      <c r="F306" s="4">
        <v>302984.16086380783</v>
      </c>
      <c r="G306" s="4">
        <v>723687.0738833925</v>
      </c>
      <c r="H306" s="4">
        <v>691730.4913100471</v>
      </c>
    </row>
    <row r="307" spans="1:8" ht="14.25" customHeight="1">
      <c r="A307" s="1">
        <v>306</v>
      </c>
      <c r="B307" s="1" t="s">
        <v>1341</v>
      </c>
      <c r="C307" s="4">
        <v>453724.21122849314</v>
      </c>
      <c r="D307" s="4">
        <v>275328.08619243279</v>
      </c>
      <c r="E307" s="4">
        <v>682798.97329141258</v>
      </c>
      <c r="F307" s="4">
        <v>794792.06329867011</v>
      </c>
      <c r="G307" s="4">
        <v>912529.09506330208</v>
      </c>
      <c r="H307" s="4">
        <v>727682.66011963284</v>
      </c>
    </row>
    <row r="308" spans="1:8" ht="14.25" customHeight="1">
      <c r="A308" s="1">
        <v>307</v>
      </c>
      <c r="B308" s="1" t="s">
        <v>612</v>
      </c>
      <c r="C308" s="4">
        <v>907590.91512078582</v>
      </c>
      <c r="D308" s="4">
        <v>957110.0342173354</v>
      </c>
      <c r="E308" s="4">
        <v>927618.94286403002</v>
      </c>
      <c r="F308" s="4">
        <v>287338.75533009268</v>
      </c>
      <c r="G308" s="4">
        <v>588036.87507796194</v>
      </c>
      <c r="H308" s="4">
        <v>273168.06959744188</v>
      </c>
    </row>
    <row r="309" spans="1:8" ht="14.25" customHeight="1">
      <c r="A309" s="1">
        <v>308</v>
      </c>
      <c r="B309" s="1" t="s">
        <v>51</v>
      </c>
      <c r="C309" s="4">
        <v>3999.1650227658715</v>
      </c>
      <c r="D309" s="4">
        <v>960186.65078113275</v>
      </c>
      <c r="E309" s="4">
        <v>778363.57753171597</v>
      </c>
      <c r="F309" s="4">
        <v>61324.91228937087</v>
      </c>
      <c r="G309" s="4">
        <v>363183.67772249505</v>
      </c>
      <c r="H309" s="4">
        <v>12986.468858079746</v>
      </c>
    </row>
    <row r="310" spans="1:8" ht="14.25" customHeight="1">
      <c r="A310" s="1">
        <v>309</v>
      </c>
      <c r="B310" s="1" t="s">
        <v>894</v>
      </c>
      <c r="C310" s="4">
        <v>188613.38134542239</v>
      </c>
      <c r="D310" s="4">
        <v>321410.19966524624</v>
      </c>
      <c r="E310" s="4">
        <v>191428.66073322817</v>
      </c>
      <c r="F310" s="4">
        <v>27479.410914231452</v>
      </c>
      <c r="G310" s="4">
        <v>29842.101332694325</v>
      </c>
      <c r="H310" s="4">
        <v>64030.907514249833</v>
      </c>
    </row>
    <row r="311" spans="1:8" ht="14.25" customHeight="1">
      <c r="A311" s="1">
        <v>310</v>
      </c>
      <c r="B311" s="1" t="s">
        <v>712</v>
      </c>
      <c r="C311" s="4">
        <v>736132.36818224681</v>
      </c>
      <c r="D311" s="4">
        <v>989844.63804999657</v>
      </c>
      <c r="E311" s="4">
        <v>48390.030249186864</v>
      </c>
      <c r="F311" s="4">
        <v>50826.949155616145</v>
      </c>
      <c r="G311" s="4">
        <v>465163.87957446725</v>
      </c>
      <c r="H311" s="4">
        <v>204383.68229123915</v>
      </c>
    </row>
    <row r="312" spans="1:8" ht="14.25" customHeight="1">
      <c r="A312" s="1">
        <v>311</v>
      </c>
      <c r="B312" s="1" t="s">
        <v>307</v>
      </c>
      <c r="C312" s="4">
        <v>982956.10302450659</v>
      </c>
      <c r="D312" s="4">
        <v>85496.253446929128</v>
      </c>
      <c r="E312" s="4">
        <v>241535.54509425801</v>
      </c>
      <c r="F312" s="4">
        <v>135765.23359786696</v>
      </c>
      <c r="G312" s="4">
        <v>445494.54937230726</v>
      </c>
      <c r="H312" s="4">
        <v>533332.19156590733</v>
      </c>
    </row>
    <row r="313" spans="1:8" ht="14.25" customHeight="1">
      <c r="A313" s="1">
        <v>312</v>
      </c>
      <c r="B313" s="1" t="s">
        <v>423</v>
      </c>
      <c r="C313" s="4">
        <v>878282.26150648727</v>
      </c>
      <c r="D313" s="4">
        <v>865.42151474700017</v>
      </c>
      <c r="E313" s="4">
        <v>797903.48985720787</v>
      </c>
      <c r="F313" s="4">
        <v>651669.2452040629</v>
      </c>
      <c r="G313" s="4">
        <v>9417.1902996165172</v>
      </c>
      <c r="H313" s="4">
        <v>533649.59096877894</v>
      </c>
    </row>
    <row r="314" spans="1:8" ht="14.25" customHeight="1">
      <c r="A314" s="1">
        <v>313</v>
      </c>
      <c r="B314" s="1" t="s">
        <v>998</v>
      </c>
      <c r="C314" s="4">
        <v>869103.71334608318</v>
      </c>
      <c r="D314" s="4">
        <v>218951.45505123161</v>
      </c>
      <c r="E314" s="4">
        <v>937562.54855010228</v>
      </c>
      <c r="F314" s="4">
        <v>944501.1680026066</v>
      </c>
      <c r="G314" s="4">
        <v>597404.25108528277</v>
      </c>
      <c r="H314" s="4">
        <v>19502.679160460888</v>
      </c>
    </row>
    <row r="315" spans="1:8" ht="14.25" customHeight="1">
      <c r="A315" s="1">
        <v>314</v>
      </c>
      <c r="B315" s="1" t="s">
        <v>757</v>
      </c>
      <c r="C315" s="4">
        <v>130661.87529204143</v>
      </c>
      <c r="D315" s="4">
        <v>503381.43805945921</v>
      </c>
      <c r="E315" s="4">
        <v>645325.15568079764</v>
      </c>
      <c r="F315" s="4">
        <v>721935.73063699435</v>
      </c>
      <c r="G315" s="4">
        <v>197688.91404190368</v>
      </c>
      <c r="H315" s="4">
        <v>872730.35776779405</v>
      </c>
    </row>
    <row r="316" spans="1:8" ht="14.25" customHeight="1">
      <c r="A316" s="1">
        <v>315</v>
      </c>
      <c r="B316" s="1" t="s">
        <v>1344</v>
      </c>
      <c r="C316" s="4">
        <v>114937.1598597353</v>
      </c>
      <c r="D316" s="4">
        <v>722029.14730482176</v>
      </c>
      <c r="E316" s="4">
        <v>255770.51858318367</v>
      </c>
      <c r="F316" s="4">
        <v>641591.75249111466</v>
      </c>
      <c r="G316" s="4">
        <v>444723.16556051752</v>
      </c>
      <c r="H316" s="4">
        <v>453965.95510541962</v>
      </c>
    </row>
    <row r="317" spans="1:8" ht="14.25" customHeight="1">
      <c r="A317" s="1">
        <v>316</v>
      </c>
      <c r="B317" s="1" t="s">
        <v>150</v>
      </c>
      <c r="C317" s="4">
        <v>285807.13564951677</v>
      </c>
      <c r="D317" s="4">
        <v>579065.32926176977</v>
      </c>
      <c r="E317" s="4">
        <v>571247.80666177382</v>
      </c>
      <c r="F317" s="4">
        <v>252713.41880890974</v>
      </c>
      <c r="G317" s="4">
        <v>665704.86475076119</v>
      </c>
      <c r="H317" s="4">
        <v>666057.11490377341</v>
      </c>
    </row>
    <row r="318" spans="1:8" ht="14.25" customHeight="1">
      <c r="A318" s="1">
        <v>317</v>
      </c>
      <c r="B318" s="1" t="s">
        <v>625</v>
      </c>
      <c r="C318" s="4">
        <v>136740.7685902463</v>
      </c>
      <c r="D318" s="4">
        <v>949747.46178270353</v>
      </c>
      <c r="E318" s="4">
        <v>229348.00466625349</v>
      </c>
      <c r="F318" s="4">
        <v>310282.57188428775</v>
      </c>
      <c r="G318" s="4">
        <v>303922.60167649086</v>
      </c>
      <c r="H318" s="4">
        <v>581924.37247295142</v>
      </c>
    </row>
    <row r="319" spans="1:8" ht="14.25" customHeight="1">
      <c r="A319" s="1">
        <v>318</v>
      </c>
      <c r="B319" s="1" t="s">
        <v>522</v>
      </c>
      <c r="C319" s="4">
        <v>968658.1138962945</v>
      </c>
      <c r="D319" s="4">
        <v>42254.421406068279</v>
      </c>
      <c r="E319" s="4">
        <v>217431.84062568832</v>
      </c>
      <c r="F319" s="4">
        <v>397443.73856273154</v>
      </c>
      <c r="G319" s="4">
        <v>754835.28863319266</v>
      </c>
      <c r="H319" s="4">
        <v>324145.89732410025</v>
      </c>
    </row>
    <row r="320" spans="1:8" ht="14.25" customHeight="1">
      <c r="A320" s="1">
        <v>319</v>
      </c>
      <c r="B320" s="1" t="s">
        <v>938</v>
      </c>
      <c r="C320" s="4">
        <v>938862.29558021552</v>
      </c>
      <c r="D320" s="4">
        <v>184760.67870863323</v>
      </c>
      <c r="E320" s="4">
        <v>315140.79801752901</v>
      </c>
      <c r="F320" s="4">
        <v>468751.05152369989</v>
      </c>
      <c r="G320" s="4">
        <v>864225.61666392325</v>
      </c>
      <c r="H320" s="4">
        <v>6501.295300957333</v>
      </c>
    </row>
    <row r="321" spans="1:8" ht="14.25" customHeight="1">
      <c r="A321" s="1">
        <v>320</v>
      </c>
      <c r="B321" s="1" t="s">
        <v>169</v>
      </c>
      <c r="C321" s="4">
        <v>176765.4355682492</v>
      </c>
      <c r="D321" s="4">
        <v>812517.74723331886</v>
      </c>
      <c r="E321" s="4">
        <v>227752.09159118714</v>
      </c>
      <c r="F321" s="4">
        <v>924054.10514990427</v>
      </c>
      <c r="G321" s="4">
        <v>77086.682973032119</v>
      </c>
      <c r="H321" s="4">
        <v>634848.5688203281</v>
      </c>
    </row>
    <row r="322" spans="1:8" ht="14.25" customHeight="1">
      <c r="A322" s="1">
        <v>321</v>
      </c>
      <c r="B322" s="1" t="s">
        <v>536</v>
      </c>
      <c r="C322" s="4">
        <v>347591.90378066018</v>
      </c>
      <c r="D322" s="4">
        <v>454936.29977550707</v>
      </c>
      <c r="E322" s="4">
        <v>763693.00659824698</v>
      </c>
      <c r="F322" s="4">
        <v>594188.12972086493</v>
      </c>
      <c r="G322" s="4">
        <v>438050.00513095281</v>
      </c>
      <c r="H322" s="4">
        <v>175264.65956736525</v>
      </c>
    </row>
    <row r="323" spans="1:8" ht="14.25" customHeight="1">
      <c r="A323" s="1">
        <v>322</v>
      </c>
      <c r="B323" s="1" t="s">
        <v>1235</v>
      </c>
      <c r="C323" s="4">
        <v>296410.70145069313</v>
      </c>
      <c r="D323" s="4">
        <v>671927.77351082279</v>
      </c>
      <c r="E323" s="4">
        <v>694346.98517696536</v>
      </c>
      <c r="F323" s="4">
        <v>120673.22450068763</v>
      </c>
      <c r="G323" s="4">
        <v>202513.45417598088</v>
      </c>
      <c r="H323" s="4">
        <v>889606.35426904494</v>
      </c>
    </row>
    <row r="324" spans="1:8" ht="14.25" customHeight="1">
      <c r="A324" s="1">
        <v>323</v>
      </c>
      <c r="B324" s="1" t="s">
        <v>378</v>
      </c>
      <c r="C324" s="4">
        <v>297642.45848958282</v>
      </c>
      <c r="D324" s="4">
        <v>478595.25531749259</v>
      </c>
      <c r="E324" s="4">
        <v>424943.13213525625</v>
      </c>
      <c r="F324" s="4">
        <v>937695.26296592457</v>
      </c>
      <c r="G324" s="4">
        <v>67129.895550066314</v>
      </c>
      <c r="H324" s="4">
        <v>91858.148582016904</v>
      </c>
    </row>
    <row r="325" spans="1:8" ht="14.25" customHeight="1">
      <c r="A325" s="1">
        <v>324</v>
      </c>
      <c r="B325" s="1" t="s">
        <v>290</v>
      </c>
      <c r="C325" s="4">
        <v>393665.35462952103</v>
      </c>
      <c r="D325" s="4">
        <v>478433.09915105836</v>
      </c>
      <c r="E325" s="4">
        <v>15231.567572132288</v>
      </c>
      <c r="F325" s="4">
        <v>833922.84710923966</v>
      </c>
      <c r="G325" s="4">
        <v>32079.614835346383</v>
      </c>
      <c r="H325" s="4">
        <v>260048.37550653605</v>
      </c>
    </row>
    <row r="326" spans="1:8" ht="14.25" customHeight="1">
      <c r="A326" s="1">
        <v>325</v>
      </c>
      <c r="B326" s="1" t="s">
        <v>875</v>
      </c>
      <c r="C326" s="4">
        <v>68139.878148473159</v>
      </c>
      <c r="D326" s="4">
        <v>240983.11600578536</v>
      </c>
      <c r="E326" s="4">
        <v>473967.29500027274</v>
      </c>
      <c r="F326" s="4">
        <v>118504.39285706365</v>
      </c>
      <c r="G326" s="4">
        <v>20958.976641794303</v>
      </c>
      <c r="H326" s="4">
        <v>10286.673691430271</v>
      </c>
    </row>
    <row r="327" spans="1:8" ht="14.25" customHeight="1">
      <c r="A327" s="1">
        <v>326</v>
      </c>
      <c r="B327" s="1" t="s">
        <v>239</v>
      </c>
      <c r="C327" s="4">
        <v>46014.897540409271</v>
      </c>
      <c r="D327" s="4">
        <v>481838.56730394589</v>
      </c>
      <c r="E327" s="4">
        <v>23199.282714018664</v>
      </c>
      <c r="F327" s="4">
        <v>457597.54958597862</v>
      </c>
      <c r="G327" s="4">
        <v>129143.26450160446</v>
      </c>
      <c r="H327" s="4">
        <v>23782.72924045266</v>
      </c>
    </row>
    <row r="328" spans="1:8" ht="14.25" customHeight="1">
      <c r="A328" s="1">
        <v>327</v>
      </c>
      <c r="B328" s="1" t="s">
        <v>1295</v>
      </c>
      <c r="C328" s="4">
        <v>528817.52021914558</v>
      </c>
      <c r="D328" s="4">
        <v>848899.92744766595</v>
      </c>
      <c r="E328" s="4">
        <v>87054.613139336274</v>
      </c>
      <c r="F328" s="4">
        <v>933100.3581956384</v>
      </c>
      <c r="G328" s="4">
        <v>666946.56883596606</v>
      </c>
      <c r="H328" s="4">
        <v>29493.461500345707</v>
      </c>
    </row>
    <row r="329" spans="1:8" ht="14.25" customHeight="1">
      <c r="A329" s="1">
        <v>328</v>
      </c>
      <c r="B329" s="1" t="s">
        <v>432</v>
      </c>
      <c r="C329" s="4">
        <v>304172.93958279473</v>
      </c>
      <c r="D329" s="4">
        <v>302686.05605321302</v>
      </c>
      <c r="E329" s="4">
        <v>311928.01062940579</v>
      </c>
      <c r="F329" s="4">
        <v>59231.99397136952</v>
      </c>
      <c r="G329" s="4">
        <v>261243.95271920165</v>
      </c>
      <c r="H329" s="4">
        <v>379913.46880448225</v>
      </c>
    </row>
    <row r="330" spans="1:8" ht="14.25" customHeight="1">
      <c r="A330" s="1">
        <v>329</v>
      </c>
      <c r="B330" s="1" t="s">
        <v>249</v>
      </c>
      <c r="C330" s="4">
        <v>24828.608252633334</v>
      </c>
      <c r="D330" s="4">
        <v>238281.59844777687</v>
      </c>
      <c r="E330" s="4">
        <v>857905.9947195641</v>
      </c>
      <c r="F330" s="4">
        <v>134332.8539774752</v>
      </c>
      <c r="G330" s="4">
        <v>266853.15385339549</v>
      </c>
      <c r="H330" s="4">
        <v>750253.03393561137</v>
      </c>
    </row>
    <row r="331" spans="1:8" ht="14.25" customHeight="1">
      <c r="A331" s="1">
        <v>330</v>
      </c>
      <c r="B331" s="1" t="s">
        <v>11</v>
      </c>
      <c r="C331" s="4">
        <v>36489.92668695411</v>
      </c>
      <c r="D331" s="4">
        <v>104662.81642699515</v>
      </c>
      <c r="E331" s="4">
        <v>301482.68270481867</v>
      </c>
      <c r="F331" s="4">
        <v>271802.35310332838</v>
      </c>
      <c r="G331" s="4">
        <v>125940.84450621373</v>
      </c>
      <c r="H331" s="4">
        <v>422376.72217962873</v>
      </c>
    </row>
    <row r="332" spans="1:8" ht="14.25" customHeight="1">
      <c r="A332" s="1">
        <v>331</v>
      </c>
      <c r="B332" s="1" t="s">
        <v>1045</v>
      </c>
      <c r="C332" s="4">
        <v>48768.330786701954</v>
      </c>
      <c r="D332" s="4">
        <v>472634.98252248828</v>
      </c>
      <c r="E332" s="4">
        <v>392798.54864567268</v>
      </c>
      <c r="F332" s="4">
        <v>424238.43838696828</v>
      </c>
      <c r="G332" s="4">
        <v>961723.95083182631</v>
      </c>
      <c r="H332" s="4">
        <v>429635.6208647826</v>
      </c>
    </row>
    <row r="333" spans="1:8" ht="14.25" customHeight="1">
      <c r="A333" s="1">
        <v>332</v>
      </c>
      <c r="B333" s="1" t="s">
        <v>690</v>
      </c>
      <c r="C333" s="4">
        <v>945552.12155943073</v>
      </c>
      <c r="D333" s="4">
        <v>88213.819592114494</v>
      </c>
      <c r="E333" s="4">
        <v>952388.45721187233</v>
      </c>
      <c r="F333" s="4">
        <v>413906.30181141052</v>
      </c>
      <c r="G333" s="4">
        <v>534439.89843905508</v>
      </c>
      <c r="H333" s="4">
        <v>546092.84499711217</v>
      </c>
    </row>
    <row r="334" spans="1:8" ht="14.25" customHeight="1">
      <c r="A334" s="1">
        <v>333</v>
      </c>
      <c r="B334" s="1" t="s">
        <v>1062</v>
      </c>
      <c r="C334" s="4">
        <v>660380.13541019545</v>
      </c>
      <c r="D334" s="4">
        <v>430005.83112333523</v>
      </c>
      <c r="E334" s="4">
        <v>213037.00120965351</v>
      </c>
      <c r="F334" s="4">
        <v>872797.79526992037</v>
      </c>
      <c r="G334" s="4">
        <v>74721.261954877496</v>
      </c>
      <c r="H334" s="4">
        <v>753465.43936100369</v>
      </c>
    </row>
    <row r="335" spans="1:8" ht="14.25" customHeight="1">
      <c r="A335" s="1">
        <v>334</v>
      </c>
      <c r="B335" s="1" t="s">
        <v>280</v>
      </c>
      <c r="C335" s="4">
        <v>118211.21206805485</v>
      </c>
      <c r="D335" s="4">
        <v>840187.4202123041</v>
      </c>
      <c r="E335" s="4">
        <v>539965.85122378229</v>
      </c>
      <c r="F335" s="4">
        <v>843241.18700569274</v>
      </c>
      <c r="G335" s="4">
        <v>987366.59805781348</v>
      </c>
      <c r="H335" s="4">
        <v>575938.58411867288</v>
      </c>
    </row>
    <row r="336" spans="1:8" ht="14.25" customHeight="1">
      <c r="A336" s="1">
        <v>335</v>
      </c>
      <c r="B336" s="1" t="s">
        <v>106</v>
      </c>
      <c r="C336" s="4">
        <v>37063.518069359372</v>
      </c>
      <c r="D336" s="4">
        <v>537662.49050249043</v>
      </c>
      <c r="E336" s="4">
        <v>590038.3731450378</v>
      </c>
      <c r="F336" s="4">
        <v>118034.71529644937</v>
      </c>
      <c r="G336" s="4">
        <v>788206.38681325887</v>
      </c>
      <c r="H336" s="4">
        <v>331548.17908140866</v>
      </c>
    </row>
    <row r="337" spans="1:8" ht="14.25" customHeight="1">
      <c r="A337" s="1">
        <v>336</v>
      </c>
      <c r="B337" s="1" t="s">
        <v>389</v>
      </c>
      <c r="C337" s="4">
        <v>440195.78080747148</v>
      </c>
      <c r="D337" s="4">
        <v>208093.42745958394</v>
      </c>
      <c r="E337" s="4">
        <v>370443.60991120309</v>
      </c>
      <c r="F337" s="4">
        <v>273818.79278790863</v>
      </c>
      <c r="G337" s="4">
        <v>220591.6951230042</v>
      </c>
      <c r="H337" s="4">
        <v>463527.2823124901</v>
      </c>
    </row>
    <row r="338" spans="1:8" ht="14.25" customHeight="1">
      <c r="A338" s="1">
        <v>337</v>
      </c>
      <c r="B338" s="1" t="s">
        <v>923</v>
      </c>
      <c r="C338" s="4">
        <v>431599.01641239598</v>
      </c>
      <c r="D338" s="4">
        <v>71805.798343837494</v>
      </c>
      <c r="E338" s="4">
        <v>381954.34595248773</v>
      </c>
      <c r="F338" s="4">
        <v>327709.32738214545</v>
      </c>
      <c r="G338" s="4">
        <v>195015.58054794403</v>
      </c>
      <c r="H338" s="4">
        <v>403772.94009299978</v>
      </c>
    </row>
    <row r="339" spans="1:8" ht="14.25" customHeight="1">
      <c r="A339" s="1">
        <v>338</v>
      </c>
      <c r="B339" s="1" t="s">
        <v>1281</v>
      </c>
      <c r="C339" s="4">
        <v>618821.92181371793</v>
      </c>
      <c r="D339" s="4">
        <v>441450.85033559537</v>
      </c>
      <c r="E339" s="4">
        <v>180151.62417101706</v>
      </c>
      <c r="F339" s="4">
        <v>205951.96847478481</v>
      </c>
      <c r="G339" s="4">
        <v>979033.84436352213</v>
      </c>
      <c r="H339" s="4">
        <v>9287.1426173858345</v>
      </c>
    </row>
    <row r="340" spans="1:8" ht="14.25" customHeight="1">
      <c r="A340" s="1">
        <v>339</v>
      </c>
      <c r="B340" s="1" t="s">
        <v>903</v>
      </c>
      <c r="C340" s="4">
        <v>378275.11938983115</v>
      </c>
      <c r="D340" s="4">
        <v>200314.63325254418</v>
      </c>
      <c r="E340" s="4">
        <v>326326.96444199461</v>
      </c>
      <c r="F340" s="4">
        <v>244227.57625448165</v>
      </c>
      <c r="G340" s="4">
        <v>268930.17035926034</v>
      </c>
      <c r="H340" s="4">
        <v>522729.21653876716</v>
      </c>
    </row>
    <row r="341" spans="1:8" ht="14.25" customHeight="1">
      <c r="A341" s="1">
        <v>340</v>
      </c>
      <c r="B341" s="1" t="s">
        <v>996</v>
      </c>
      <c r="C341" s="4">
        <v>586162.32803264493</v>
      </c>
      <c r="D341" s="4">
        <v>778696.16593077977</v>
      </c>
      <c r="E341" s="4">
        <v>845403.91224966315</v>
      </c>
      <c r="F341" s="4">
        <v>113369.24045117725</v>
      </c>
      <c r="G341" s="4">
        <v>551615.51618795597</v>
      </c>
      <c r="H341" s="4">
        <v>343926.54052362702</v>
      </c>
    </row>
    <row r="342" spans="1:8" ht="14.25" customHeight="1">
      <c r="A342" s="1">
        <v>341</v>
      </c>
      <c r="B342" s="1" t="s">
        <v>236</v>
      </c>
      <c r="C342" s="4">
        <v>48218.506068267663</v>
      </c>
      <c r="D342" s="4">
        <v>106386.89851579331</v>
      </c>
      <c r="E342" s="4">
        <v>342058.1918150697</v>
      </c>
      <c r="F342" s="4">
        <v>56967.997787448046</v>
      </c>
      <c r="G342" s="4">
        <v>392915.90966394305</v>
      </c>
      <c r="H342" s="4">
        <v>349245.02209436789</v>
      </c>
    </row>
    <row r="343" spans="1:8" ht="14.25" customHeight="1">
      <c r="A343" s="1">
        <v>342</v>
      </c>
      <c r="B343" s="1" t="s">
        <v>335</v>
      </c>
      <c r="C343" s="4">
        <v>323833.62365100801</v>
      </c>
      <c r="D343" s="4">
        <v>307736.6672157757</v>
      </c>
      <c r="E343" s="4">
        <v>173077.0805068308</v>
      </c>
      <c r="F343" s="4">
        <v>35691.157205844262</v>
      </c>
      <c r="G343" s="4">
        <v>308062.20849594841</v>
      </c>
      <c r="H343" s="4">
        <v>312968.62401415798</v>
      </c>
    </row>
    <row r="344" spans="1:8" ht="14.25" customHeight="1">
      <c r="A344" s="1">
        <v>343</v>
      </c>
      <c r="B344" s="1" t="s">
        <v>909</v>
      </c>
      <c r="C344" s="4">
        <v>289085.60074010381</v>
      </c>
      <c r="D344" s="4">
        <v>249201.34339976319</v>
      </c>
      <c r="E344" s="4">
        <v>908961.49412013195</v>
      </c>
      <c r="F344" s="4">
        <v>224989.68865039502</v>
      </c>
      <c r="G344" s="4">
        <v>118055.37397223487</v>
      </c>
      <c r="H344" s="4">
        <v>814855.17309370777</v>
      </c>
    </row>
    <row r="345" spans="1:8" ht="14.25" customHeight="1">
      <c r="A345" s="1">
        <v>344</v>
      </c>
      <c r="B345" s="1" t="s">
        <v>830</v>
      </c>
      <c r="C345" s="4">
        <v>470051.65754151304</v>
      </c>
      <c r="D345" s="4">
        <v>92855.488882434554</v>
      </c>
      <c r="E345" s="4">
        <v>234502.90710539513</v>
      </c>
      <c r="F345" s="4">
        <v>368584.83765974693</v>
      </c>
      <c r="G345" s="4">
        <v>689577.08737768501</v>
      </c>
      <c r="H345" s="4">
        <v>439152.85785883327</v>
      </c>
    </row>
    <row r="346" spans="1:8" ht="14.25" customHeight="1">
      <c r="A346" s="1">
        <v>345</v>
      </c>
      <c r="B346" s="1" t="s">
        <v>857</v>
      </c>
      <c r="C346" s="4">
        <v>442519.16710365767</v>
      </c>
      <c r="D346" s="4">
        <v>357870.47018664307</v>
      </c>
      <c r="E346" s="4">
        <v>390309.67341464118</v>
      </c>
      <c r="F346" s="4">
        <v>307179.21101332124</v>
      </c>
      <c r="G346" s="4">
        <v>209240.97065712989</v>
      </c>
      <c r="H346" s="4">
        <v>935734.15449165611</v>
      </c>
    </row>
    <row r="347" spans="1:8" ht="14.25" customHeight="1">
      <c r="A347" s="1">
        <v>346</v>
      </c>
      <c r="B347" s="1" t="s">
        <v>435</v>
      </c>
      <c r="C347" s="4">
        <v>457166.31045668077</v>
      </c>
      <c r="D347" s="4">
        <v>141083.11271988883</v>
      </c>
      <c r="E347" s="4">
        <v>656093.41532574908</v>
      </c>
      <c r="F347" s="4">
        <v>858386.1794357032</v>
      </c>
      <c r="G347" s="4">
        <v>482744.71240896941</v>
      </c>
      <c r="H347" s="4">
        <v>343815.65840870119</v>
      </c>
    </row>
    <row r="348" spans="1:8" ht="14.25" customHeight="1">
      <c r="A348" s="1">
        <v>347</v>
      </c>
      <c r="B348" s="1" t="s">
        <v>1003</v>
      </c>
      <c r="C348" s="4">
        <v>835585.81396617845</v>
      </c>
      <c r="D348" s="4">
        <v>295437.22190392349</v>
      </c>
      <c r="E348" s="4">
        <v>453362.27829726238</v>
      </c>
      <c r="F348" s="4">
        <v>932771.60132322344</v>
      </c>
      <c r="G348" s="4">
        <v>283381.64811528352</v>
      </c>
      <c r="H348" s="4">
        <v>697821.83843343437</v>
      </c>
    </row>
    <row r="349" spans="1:8" ht="14.25" customHeight="1">
      <c r="A349" s="1">
        <v>348</v>
      </c>
      <c r="B349" s="1" t="s">
        <v>11</v>
      </c>
      <c r="C349" s="4">
        <v>36489.92668695411</v>
      </c>
      <c r="D349" s="4">
        <v>104662.81642699515</v>
      </c>
      <c r="E349" s="4">
        <v>301482.68270481867</v>
      </c>
      <c r="F349" s="4">
        <v>271802.35310332838</v>
      </c>
      <c r="G349" s="4">
        <v>125940.84450621373</v>
      </c>
      <c r="H349" s="4">
        <v>422376.72217962873</v>
      </c>
    </row>
    <row r="350" spans="1:8" ht="14.25" customHeight="1">
      <c r="A350" s="1">
        <v>349</v>
      </c>
      <c r="B350" s="1" t="s">
        <v>1167</v>
      </c>
      <c r="C350" s="4">
        <v>370361.29943745502</v>
      </c>
      <c r="D350" s="4">
        <v>393563.7249797681</v>
      </c>
      <c r="E350" s="4">
        <v>741501.46698461869</v>
      </c>
      <c r="F350" s="4">
        <v>109516.65903796237</v>
      </c>
      <c r="G350" s="4">
        <v>87744.309863297516</v>
      </c>
      <c r="H350" s="4">
        <v>687279.36584692937</v>
      </c>
    </row>
    <row r="351" spans="1:8" ht="14.25" customHeight="1">
      <c r="A351" s="1">
        <v>350</v>
      </c>
      <c r="B351" s="1" t="s">
        <v>597</v>
      </c>
      <c r="C351" s="4">
        <v>606125.95001844584</v>
      </c>
      <c r="D351" s="4">
        <v>379528.8496596996</v>
      </c>
      <c r="E351" s="4">
        <v>97579.775295124069</v>
      </c>
      <c r="F351" s="4">
        <v>268609.63999676524</v>
      </c>
      <c r="G351" s="4">
        <v>349030.90273477486</v>
      </c>
      <c r="H351" s="4">
        <v>865903.63307371899</v>
      </c>
    </row>
    <row r="352" spans="1:8" ht="14.25" customHeight="1">
      <c r="A352" s="1">
        <v>351</v>
      </c>
      <c r="B352" s="1" t="s">
        <v>1329</v>
      </c>
      <c r="C352" s="4">
        <v>100495.02847079239</v>
      </c>
      <c r="D352" s="4">
        <v>468469.77663221635</v>
      </c>
      <c r="E352" s="4">
        <v>512354.31704004284</v>
      </c>
      <c r="F352" s="4">
        <v>821820.73176156345</v>
      </c>
      <c r="G352" s="4">
        <v>771791.13302836893</v>
      </c>
      <c r="H352" s="4">
        <v>130752.15296587627</v>
      </c>
    </row>
    <row r="353" spans="1:8" ht="14.25" customHeight="1">
      <c r="A353" s="1">
        <v>352</v>
      </c>
      <c r="B353" s="1" t="s">
        <v>70</v>
      </c>
      <c r="C353" s="4">
        <v>95393.123313995849</v>
      </c>
      <c r="D353" s="4">
        <v>105323.67369513462</v>
      </c>
      <c r="E353" s="4">
        <v>526857.38859467208</v>
      </c>
      <c r="F353" s="4">
        <v>172414.01442077785</v>
      </c>
      <c r="G353" s="4">
        <v>632267.14358474</v>
      </c>
      <c r="H353" s="4">
        <v>726023.37147678225</v>
      </c>
    </row>
    <row r="354" spans="1:8" ht="14.25" customHeight="1">
      <c r="A354" s="1">
        <v>353</v>
      </c>
      <c r="B354" s="1" t="s">
        <v>546</v>
      </c>
      <c r="C354" s="4">
        <v>649742.31026364199</v>
      </c>
      <c r="D354" s="4">
        <v>580223.11023640377</v>
      </c>
      <c r="E354" s="4">
        <v>876528.07683882804</v>
      </c>
      <c r="F354" s="4">
        <v>874539.85433769645</v>
      </c>
      <c r="G354" s="4">
        <v>64707.258031744488</v>
      </c>
      <c r="H354" s="4">
        <v>768186.24540655396</v>
      </c>
    </row>
    <row r="355" spans="1:8" ht="14.25" customHeight="1">
      <c r="A355" s="1">
        <v>354</v>
      </c>
      <c r="B355" s="1" t="s">
        <v>819</v>
      </c>
      <c r="C355" s="4">
        <v>264754.38780053775</v>
      </c>
      <c r="D355" s="4">
        <v>93552.503841384911</v>
      </c>
      <c r="E355" s="4">
        <v>106120.39431559795</v>
      </c>
      <c r="F355" s="4">
        <v>627964.3010108124</v>
      </c>
      <c r="G355" s="4">
        <v>358527.40024268779</v>
      </c>
      <c r="H355" s="4">
        <v>512681.33173533337</v>
      </c>
    </row>
    <row r="356" spans="1:8" ht="14.25" customHeight="1">
      <c r="A356" s="1">
        <v>355</v>
      </c>
      <c r="B356" s="1" t="s">
        <v>518</v>
      </c>
      <c r="C356" s="4">
        <v>697425.76405121351</v>
      </c>
      <c r="D356" s="4">
        <v>93611.940246216327</v>
      </c>
      <c r="E356" s="4">
        <v>273364.29469539545</v>
      </c>
      <c r="F356" s="4">
        <v>679865.35996605654</v>
      </c>
      <c r="G356" s="4">
        <v>754191.81465223141</v>
      </c>
      <c r="H356" s="4">
        <v>702289.33177116048</v>
      </c>
    </row>
    <row r="357" spans="1:8" ht="14.25" customHeight="1">
      <c r="A357" s="1">
        <v>356</v>
      </c>
      <c r="B357" s="1" t="s">
        <v>1089</v>
      </c>
      <c r="C357" s="4">
        <v>533755.06152149499</v>
      </c>
      <c r="D357" s="4">
        <v>406297.19606642675</v>
      </c>
      <c r="E357" s="4">
        <v>128351.66418870924</v>
      </c>
      <c r="F357" s="4">
        <v>790206.99661643489</v>
      </c>
      <c r="G357" s="4">
        <v>887308.65905171272</v>
      </c>
      <c r="H357" s="4">
        <v>866571.08193790389</v>
      </c>
    </row>
    <row r="358" spans="1:8" ht="14.25" customHeight="1">
      <c r="A358" s="1">
        <v>357</v>
      </c>
      <c r="B358" s="1" t="s">
        <v>303</v>
      </c>
      <c r="C358" s="4">
        <v>945867.86055600783</v>
      </c>
      <c r="D358" s="4">
        <v>926328.24237825407</v>
      </c>
      <c r="E358" s="4">
        <v>123278.50748608993</v>
      </c>
      <c r="F358" s="4">
        <v>699281.27234875434</v>
      </c>
      <c r="G358" s="4">
        <v>817028.8570780895</v>
      </c>
      <c r="H358" s="4">
        <v>461498.47355871164</v>
      </c>
    </row>
    <row r="359" spans="1:8" ht="14.25" customHeight="1">
      <c r="A359" s="1">
        <v>358</v>
      </c>
      <c r="B359" s="1" t="s">
        <v>350</v>
      </c>
      <c r="C359" s="4">
        <v>112095.61989486849</v>
      </c>
      <c r="D359" s="4">
        <v>729456.40726312681</v>
      </c>
      <c r="E359" s="4">
        <v>583351.75987728522</v>
      </c>
      <c r="F359" s="4">
        <v>563183.66885016393</v>
      </c>
      <c r="G359" s="4">
        <v>144518.95329531783</v>
      </c>
      <c r="H359" s="4">
        <v>722822.86191974569</v>
      </c>
    </row>
    <row r="360" spans="1:8" ht="14.25" customHeight="1">
      <c r="A360" s="1">
        <v>359</v>
      </c>
      <c r="B360" s="1" t="s">
        <v>1006</v>
      </c>
      <c r="C360" s="4">
        <v>21454.459207236654</v>
      </c>
      <c r="D360" s="4">
        <v>910888.5092383849</v>
      </c>
      <c r="E360" s="4">
        <v>857982.35986459779</v>
      </c>
      <c r="F360" s="4">
        <v>983764.92157751566</v>
      </c>
      <c r="G360" s="4">
        <v>379283.17500180565</v>
      </c>
      <c r="H360" s="4">
        <v>258268.37741863707</v>
      </c>
    </row>
    <row r="361" spans="1:8" ht="14.25" customHeight="1">
      <c r="A361" s="1">
        <v>360</v>
      </c>
      <c r="B361" s="1" t="s">
        <v>859</v>
      </c>
      <c r="C361" s="4">
        <v>463941.26760876121</v>
      </c>
      <c r="D361" s="4">
        <v>58.085571731369967</v>
      </c>
      <c r="E361" s="4">
        <v>56052.152691430936</v>
      </c>
      <c r="F361" s="4">
        <v>207657.76726455841</v>
      </c>
      <c r="G361" s="4">
        <v>647032.38523211144</v>
      </c>
      <c r="H361" s="4">
        <v>234436.32278641101</v>
      </c>
    </row>
    <row r="362" spans="1:8" ht="14.25" customHeight="1">
      <c r="A362" s="1">
        <v>361</v>
      </c>
      <c r="B362" s="1" t="s">
        <v>311</v>
      </c>
      <c r="C362" s="4">
        <v>1958.1263339158995</v>
      </c>
      <c r="D362" s="4">
        <v>252752.44170557577</v>
      </c>
      <c r="E362" s="4">
        <v>752270.06982809445</v>
      </c>
      <c r="F362" s="4">
        <v>633234.07715851837</v>
      </c>
      <c r="G362" s="4">
        <v>893013.74947591021</v>
      </c>
      <c r="H362" s="4">
        <v>485998.88505107671</v>
      </c>
    </row>
    <row r="363" spans="1:8" ht="14.25" customHeight="1">
      <c r="A363" s="1">
        <v>362</v>
      </c>
      <c r="B363" s="1" t="s">
        <v>897</v>
      </c>
      <c r="C363" s="4">
        <v>871238.64656591252</v>
      </c>
      <c r="D363" s="4">
        <v>907225.38201203977</v>
      </c>
      <c r="E363" s="4">
        <v>543790.29326183419</v>
      </c>
      <c r="F363" s="4">
        <v>703720.21284833166</v>
      </c>
      <c r="G363" s="4">
        <v>671333.3515996252</v>
      </c>
      <c r="H363" s="4">
        <v>642998.78238078835</v>
      </c>
    </row>
    <row r="364" spans="1:8" ht="14.25" customHeight="1">
      <c r="A364" s="1">
        <v>363</v>
      </c>
      <c r="B364" s="1" t="s">
        <v>987</v>
      </c>
      <c r="C364" s="4">
        <v>923703.88542915892</v>
      </c>
      <c r="D364" s="4">
        <v>785016.84053395642</v>
      </c>
      <c r="E364" s="4">
        <v>34695.344894259739</v>
      </c>
      <c r="F364" s="4">
        <v>866668.00480024866</v>
      </c>
      <c r="G364" s="4">
        <v>786922.63412812108</v>
      </c>
      <c r="H364" s="4">
        <v>350062.86639112059</v>
      </c>
    </row>
    <row r="365" spans="1:8" ht="14.25" customHeight="1">
      <c r="A365" s="1">
        <v>364</v>
      </c>
      <c r="B365" s="1" t="s">
        <v>332</v>
      </c>
      <c r="C365" s="4">
        <v>363535.4522849067</v>
      </c>
      <c r="D365" s="4">
        <v>321250.31844728679</v>
      </c>
      <c r="E365" s="4">
        <v>962708.33167120395</v>
      </c>
      <c r="F365" s="4">
        <v>318178.06101233058</v>
      </c>
      <c r="G365" s="4">
        <v>66995.983173018467</v>
      </c>
      <c r="H365" s="4">
        <v>450714.32570156845</v>
      </c>
    </row>
    <row r="366" spans="1:8" ht="14.25" customHeight="1">
      <c r="A366" s="1">
        <v>365</v>
      </c>
      <c r="B366" s="1" t="s">
        <v>684</v>
      </c>
      <c r="C366" s="4">
        <v>30639.637614171101</v>
      </c>
      <c r="D366" s="4">
        <v>729904.28785576159</v>
      </c>
      <c r="E366" s="4">
        <v>502355.45426155039</v>
      </c>
      <c r="F366" s="4">
        <v>769617.29097188776</v>
      </c>
      <c r="G366" s="4">
        <v>633785.82397588156</v>
      </c>
      <c r="H366" s="4">
        <v>119574.69998967007</v>
      </c>
    </row>
    <row r="367" spans="1:8" ht="14.25" customHeight="1">
      <c r="A367" s="1">
        <v>366</v>
      </c>
      <c r="B367" s="1" t="s">
        <v>337</v>
      </c>
      <c r="C367" s="4">
        <v>730737.1853869789</v>
      </c>
      <c r="D367" s="4">
        <v>606744.61130657687</v>
      </c>
      <c r="E367" s="4">
        <v>957862.86973984574</v>
      </c>
      <c r="F367" s="4">
        <v>654674.50509920809</v>
      </c>
      <c r="G367" s="4">
        <v>325679.63456314232</v>
      </c>
      <c r="H367" s="4">
        <v>576519.73385930795</v>
      </c>
    </row>
    <row r="368" spans="1:8" ht="14.25" customHeight="1">
      <c r="A368" s="1">
        <v>367</v>
      </c>
      <c r="B368" s="1" t="s">
        <v>1266</v>
      </c>
      <c r="C368" s="4">
        <v>359001.09563707706</v>
      </c>
      <c r="D368" s="4">
        <v>772887.16423679714</v>
      </c>
      <c r="E368" s="4">
        <v>411657.64270123071</v>
      </c>
      <c r="F368" s="4">
        <v>550127.56209728064</v>
      </c>
      <c r="G368" s="4">
        <v>605976.70046938898</v>
      </c>
      <c r="H368" s="4">
        <v>685520.31393275911</v>
      </c>
    </row>
    <row r="369" spans="1:8" ht="14.25" customHeight="1">
      <c r="A369" s="1">
        <v>368</v>
      </c>
      <c r="B369" s="1" t="s">
        <v>1191</v>
      </c>
      <c r="C369" s="4">
        <v>445115.37435243552</v>
      </c>
      <c r="D369" s="4">
        <v>902571.84476323798</v>
      </c>
      <c r="E369" s="4">
        <v>498704.45331680623</v>
      </c>
      <c r="F369" s="4">
        <v>411654.70501706505</v>
      </c>
      <c r="G369" s="4">
        <v>854862.50497973652</v>
      </c>
      <c r="H369" s="4">
        <v>281014.28010660602</v>
      </c>
    </row>
    <row r="370" spans="1:8" ht="14.25" customHeight="1">
      <c r="A370" s="1">
        <v>369</v>
      </c>
      <c r="B370" s="1" t="s">
        <v>461</v>
      </c>
      <c r="C370" s="4">
        <v>159441.26338530041</v>
      </c>
      <c r="D370" s="4">
        <v>890365.86634871387</v>
      </c>
      <c r="E370" s="4">
        <v>97534.238702760456</v>
      </c>
      <c r="F370" s="4">
        <v>831062.83264240401</v>
      </c>
      <c r="G370" s="4">
        <v>254830.33081760452</v>
      </c>
      <c r="H370" s="4">
        <v>652005.4625113518</v>
      </c>
    </row>
    <row r="371" spans="1:8" ht="14.25" customHeight="1">
      <c r="A371" s="1">
        <v>370</v>
      </c>
      <c r="B371" s="1" t="s">
        <v>801</v>
      </c>
      <c r="C371" s="4">
        <v>136708.4733575602</v>
      </c>
      <c r="D371" s="4">
        <v>306308.01045586506</v>
      </c>
      <c r="E371" s="4">
        <v>834052.50563303207</v>
      </c>
      <c r="F371" s="4">
        <v>527508.36052588618</v>
      </c>
      <c r="G371" s="4">
        <v>859653.81499359012</v>
      </c>
      <c r="H371" s="4">
        <v>196441.13002173835</v>
      </c>
    </row>
    <row r="372" spans="1:8" ht="14.25" customHeight="1">
      <c r="A372" s="1">
        <v>371</v>
      </c>
      <c r="B372" s="1" t="s">
        <v>177</v>
      </c>
      <c r="C372" s="4">
        <v>531724.39126961457</v>
      </c>
      <c r="D372" s="4">
        <v>375630.51799391577</v>
      </c>
      <c r="E372" s="4">
        <v>319858.10364716407</v>
      </c>
      <c r="F372" s="4">
        <v>466346.02876536438</v>
      </c>
      <c r="G372" s="4">
        <v>245978.05220431724</v>
      </c>
      <c r="H372" s="4">
        <v>451457.70021241315</v>
      </c>
    </row>
    <row r="373" spans="1:8" ht="14.25" customHeight="1">
      <c r="A373" s="1">
        <v>372</v>
      </c>
      <c r="B373" s="1" t="s">
        <v>760</v>
      </c>
      <c r="C373" s="4">
        <v>360616.24891826126</v>
      </c>
      <c r="D373" s="4">
        <v>905192.48236167047</v>
      </c>
      <c r="E373" s="4">
        <v>120482.34603084529</v>
      </c>
      <c r="F373" s="4">
        <v>175445.77664228855</v>
      </c>
      <c r="G373" s="4">
        <v>698098.1846326387</v>
      </c>
      <c r="H373" s="4">
        <v>511507.66082548816</v>
      </c>
    </row>
    <row r="374" spans="1:8" ht="14.25" customHeight="1">
      <c r="A374" s="1">
        <v>373</v>
      </c>
      <c r="B374" s="1" t="s">
        <v>489</v>
      </c>
      <c r="C374" s="4">
        <v>232246.05977503167</v>
      </c>
      <c r="D374" s="4">
        <v>224436.36633400287</v>
      </c>
      <c r="E374" s="4">
        <v>806919.07002121746</v>
      </c>
      <c r="F374" s="4">
        <v>276530.48474313057</v>
      </c>
      <c r="G374" s="4">
        <v>417396.26570336241</v>
      </c>
      <c r="H374" s="4">
        <v>640199.11513917136</v>
      </c>
    </row>
    <row r="375" spans="1:8" ht="14.25" customHeight="1">
      <c r="A375" s="1">
        <v>374</v>
      </c>
      <c r="B375" s="1" t="s">
        <v>239</v>
      </c>
      <c r="C375" s="4">
        <v>46014.897540409271</v>
      </c>
      <c r="D375" s="4">
        <v>481838.56730394589</v>
      </c>
      <c r="E375" s="4">
        <v>23199.282714018664</v>
      </c>
      <c r="F375" s="4">
        <v>457597.54958597862</v>
      </c>
      <c r="G375" s="4">
        <v>129143.26450160446</v>
      </c>
      <c r="H375" s="4">
        <v>23782.72924045266</v>
      </c>
    </row>
    <row r="376" spans="1:8" ht="14.25" customHeight="1">
      <c r="A376" s="1">
        <v>375</v>
      </c>
      <c r="B376" s="1" t="s">
        <v>1160</v>
      </c>
      <c r="C376" s="4">
        <v>753278.75210120401</v>
      </c>
      <c r="D376" s="4">
        <v>991841.15518658818</v>
      </c>
      <c r="E376" s="4">
        <v>52079.320850282442</v>
      </c>
      <c r="F376" s="4">
        <v>66804.737853236933</v>
      </c>
      <c r="G376" s="4">
        <v>277978.30864355713</v>
      </c>
      <c r="H376" s="4">
        <v>606643.93379162159</v>
      </c>
    </row>
    <row r="377" spans="1:8" ht="14.25" customHeight="1">
      <c r="A377" s="1">
        <v>376</v>
      </c>
      <c r="B377" s="1" t="s">
        <v>319</v>
      </c>
      <c r="C377" s="4">
        <v>527300.91442435142</v>
      </c>
      <c r="D377" s="4">
        <v>74080.771538112545</v>
      </c>
      <c r="E377" s="4">
        <v>253519.310518162</v>
      </c>
      <c r="F377" s="4">
        <v>155013.81094980284</v>
      </c>
      <c r="G377" s="4">
        <v>886108.83878433774</v>
      </c>
      <c r="H377" s="4">
        <v>310564.93248609343</v>
      </c>
    </row>
    <row r="378" spans="1:8" ht="14.25" customHeight="1">
      <c r="A378" s="1">
        <v>377</v>
      </c>
      <c r="B378" s="1" t="s">
        <v>1150</v>
      </c>
      <c r="C378" s="4">
        <v>833024.75453633699</v>
      </c>
      <c r="D378" s="4">
        <v>312094.87397861714</v>
      </c>
      <c r="E378" s="4">
        <v>412836.03536572313</v>
      </c>
      <c r="F378" s="4">
        <v>247070.42052067284</v>
      </c>
      <c r="G378" s="4">
        <v>358948.12224264839</v>
      </c>
      <c r="H378" s="4">
        <v>619045.73033267551</v>
      </c>
    </row>
    <row r="379" spans="1:8" ht="14.25" customHeight="1">
      <c r="A379" s="1">
        <v>378</v>
      </c>
      <c r="B379" s="1" t="s">
        <v>642</v>
      </c>
      <c r="C379" s="4">
        <v>755204.77110269398</v>
      </c>
      <c r="D379" s="4">
        <v>284386.18315375544</v>
      </c>
      <c r="E379" s="4">
        <v>874666.64136587514</v>
      </c>
      <c r="F379" s="4">
        <v>557452.01928827562</v>
      </c>
      <c r="G379" s="4">
        <v>225016.94396242255</v>
      </c>
      <c r="H379" s="4">
        <v>460468.59649801295</v>
      </c>
    </row>
    <row r="380" spans="1:8" ht="14.25" customHeight="1">
      <c r="A380" s="1">
        <v>379</v>
      </c>
      <c r="B380" s="1" t="s">
        <v>1239</v>
      </c>
      <c r="C380" s="4">
        <v>844416.71353714878</v>
      </c>
      <c r="D380" s="4">
        <v>285702.99169561308</v>
      </c>
      <c r="E380" s="4">
        <v>116805.7341507025</v>
      </c>
      <c r="F380" s="4">
        <v>466932.27357627556</v>
      </c>
      <c r="G380" s="4">
        <v>259208.37800642138</v>
      </c>
      <c r="H380" s="4">
        <v>752514.30102833977</v>
      </c>
    </row>
    <row r="381" spans="1:8" ht="14.25" customHeight="1">
      <c r="A381" s="1">
        <v>380</v>
      </c>
      <c r="B381" s="1" t="s">
        <v>557</v>
      </c>
      <c r="C381" s="4">
        <v>967201.51892659301</v>
      </c>
      <c r="D381" s="4">
        <v>52064.861779195002</v>
      </c>
      <c r="E381" s="4">
        <v>173616.25502270684</v>
      </c>
      <c r="F381" s="4">
        <v>133894.62108413829</v>
      </c>
      <c r="G381" s="4">
        <v>910260.64714172378</v>
      </c>
      <c r="H381" s="4">
        <v>432704.76089622767</v>
      </c>
    </row>
    <row r="382" spans="1:8" ht="14.25" customHeight="1">
      <c r="A382" s="1">
        <v>381</v>
      </c>
      <c r="B382" s="1" t="s">
        <v>944</v>
      </c>
      <c r="C382" s="4">
        <v>498565.24252390146</v>
      </c>
      <c r="D382" s="4">
        <v>923011.95287492836</v>
      </c>
      <c r="E382" s="4">
        <v>902660.80290853826</v>
      </c>
      <c r="F382" s="4">
        <v>334677.74017942807</v>
      </c>
      <c r="G382" s="4">
        <v>989965.68225538544</v>
      </c>
      <c r="H382" s="4">
        <v>539449.77490037435</v>
      </c>
    </row>
    <row r="383" spans="1:8" ht="14.25" customHeight="1">
      <c r="A383" s="1">
        <v>382</v>
      </c>
      <c r="B383" s="1" t="s">
        <v>595</v>
      </c>
      <c r="C383" s="4">
        <v>16810.198833292932</v>
      </c>
      <c r="D383" s="4">
        <v>279882.05071821564</v>
      </c>
      <c r="E383" s="4">
        <v>100839.18958416999</v>
      </c>
      <c r="F383" s="4">
        <v>286479.83114694071</v>
      </c>
      <c r="G383" s="4">
        <v>150068.47100438358</v>
      </c>
      <c r="H383" s="4">
        <v>186288.06608584058</v>
      </c>
    </row>
    <row r="384" spans="1:8" ht="14.25" customHeight="1">
      <c r="A384" s="1">
        <v>383</v>
      </c>
      <c r="B384" s="1" t="s">
        <v>655</v>
      </c>
      <c r="C384" s="4">
        <v>323268.11240181339</v>
      </c>
      <c r="D384" s="4">
        <v>207291.39571974959</v>
      </c>
      <c r="E384" s="4">
        <v>23722.94282245091</v>
      </c>
      <c r="F384" s="4">
        <v>157210.70069835725</v>
      </c>
      <c r="G384" s="4">
        <v>270550.89585149538</v>
      </c>
      <c r="H384" s="4">
        <v>104170.50854798638</v>
      </c>
    </row>
    <row r="385" spans="1:8" ht="14.25" customHeight="1">
      <c r="A385" s="1">
        <v>384</v>
      </c>
      <c r="B385" s="1" t="s">
        <v>540</v>
      </c>
      <c r="C385" s="4">
        <v>740835.73256966821</v>
      </c>
      <c r="D385" s="4">
        <v>552150.58346420259</v>
      </c>
      <c r="E385" s="4">
        <v>735383.90381085942</v>
      </c>
      <c r="F385" s="4">
        <v>311091.97239288164</v>
      </c>
      <c r="G385" s="4">
        <v>369170.99665308703</v>
      </c>
      <c r="H385" s="4">
        <v>814918.28607965109</v>
      </c>
    </row>
    <row r="386" spans="1:8" ht="14.25" customHeight="1">
      <c r="A386" s="1">
        <v>385</v>
      </c>
      <c r="B386" s="1" t="s">
        <v>842</v>
      </c>
      <c r="C386" s="4">
        <v>238295.20053821639</v>
      </c>
      <c r="D386" s="4">
        <v>904543.90789846133</v>
      </c>
      <c r="E386" s="4">
        <v>175888.04177955198</v>
      </c>
      <c r="F386" s="4">
        <v>681845.0115883376</v>
      </c>
      <c r="G386" s="4">
        <v>610730.82615401084</v>
      </c>
      <c r="H386" s="4">
        <v>875462.26111134165</v>
      </c>
    </row>
    <row r="387" spans="1:8" ht="14.25" customHeight="1">
      <c r="A387" s="1">
        <v>386</v>
      </c>
      <c r="B387" s="1" t="s">
        <v>253</v>
      </c>
      <c r="C387" s="4">
        <v>627355.07033209619</v>
      </c>
      <c r="D387" s="4">
        <v>962757.28022324666</v>
      </c>
      <c r="E387" s="4">
        <v>453802.41646068078</v>
      </c>
      <c r="F387" s="4">
        <v>501286.77448518766</v>
      </c>
      <c r="G387" s="4">
        <v>235194.13303558389</v>
      </c>
      <c r="H387" s="4">
        <v>570702.05015543883</v>
      </c>
    </row>
    <row r="388" spans="1:8" ht="14.25" customHeight="1">
      <c r="A388" s="1">
        <v>387</v>
      </c>
      <c r="B388" s="1" t="s">
        <v>90</v>
      </c>
      <c r="C388" s="4">
        <v>588268.50910362392</v>
      </c>
      <c r="D388" s="4">
        <v>286680.42431028408</v>
      </c>
      <c r="E388" s="4">
        <v>650758.68258727738</v>
      </c>
      <c r="F388" s="4">
        <v>678319.50248947879</v>
      </c>
      <c r="G388" s="4">
        <v>564449.27963321935</v>
      </c>
      <c r="H388" s="4">
        <v>570978.15719085932</v>
      </c>
    </row>
    <row r="389" spans="1:8" ht="14.25" customHeight="1">
      <c r="A389" s="1">
        <v>388</v>
      </c>
      <c r="B389" s="1" t="s">
        <v>241</v>
      </c>
      <c r="C389" s="4">
        <v>559413.59016615548</v>
      </c>
      <c r="D389" s="4">
        <v>103995.06042239504</v>
      </c>
      <c r="E389" s="4">
        <v>15887.435096961</v>
      </c>
      <c r="F389" s="4">
        <v>217967.09674272154</v>
      </c>
      <c r="G389" s="4">
        <v>735740.24291235849</v>
      </c>
      <c r="H389" s="4">
        <v>527683.29129614413</v>
      </c>
    </row>
    <row r="390" spans="1:8" ht="14.25" customHeight="1">
      <c r="A390" s="1">
        <v>389</v>
      </c>
      <c r="B390" s="1" t="s">
        <v>559</v>
      </c>
      <c r="C390" s="4">
        <v>176868.02450433635</v>
      </c>
      <c r="D390" s="4">
        <v>133213.38093425494</v>
      </c>
      <c r="E390" s="4">
        <v>40530.200396180771</v>
      </c>
      <c r="F390" s="4">
        <v>421116.82868628588</v>
      </c>
      <c r="G390" s="4">
        <v>239288.1087533668</v>
      </c>
      <c r="H390" s="4">
        <v>113532.81434592139</v>
      </c>
    </row>
    <row r="391" spans="1:8" ht="14.25" customHeight="1">
      <c r="A391" s="1">
        <v>390</v>
      </c>
      <c r="B391" s="1" t="s">
        <v>993</v>
      </c>
      <c r="C391" s="4">
        <v>759802.24994183367</v>
      </c>
      <c r="D391" s="4">
        <v>196743.74513806758</v>
      </c>
      <c r="E391" s="4">
        <v>253056.35383997683</v>
      </c>
      <c r="F391" s="4">
        <v>281627.28185151517</v>
      </c>
      <c r="G391" s="4">
        <v>269240.50253337395</v>
      </c>
      <c r="H391" s="4">
        <v>953432.66135475785</v>
      </c>
    </row>
    <row r="392" spans="1:8" ht="14.25" customHeight="1">
      <c r="A392" s="1">
        <v>391</v>
      </c>
      <c r="B392" s="1" t="s">
        <v>1331</v>
      </c>
      <c r="C392" s="4">
        <v>707471.91600849817</v>
      </c>
      <c r="D392" s="4">
        <v>401111.7905555648</v>
      </c>
      <c r="E392" s="4">
        <v>967856.42604576249</v>
      </c>
      <c r="F392" s="4">
        <v>44029.297491213096</v>
      </c>
      <c r="G392" s="4">
        <v>251959.04427981641</v>
      </c>
      <c r="H392" s="4">
        <v>347017.01783256291</v>
      </c>
    </row>
    <row r="393" spans="1:8" ht="14.25" customHeight="1">
      <c r="A393" s="1">
        <v>392</v>
      </c>
      <c r="B393" s="1" t="s">
        <v>161</v>
      </c>
      <c r="C393" s="4">
        <v>901356.38587392669</v>
      </c>
      <c r="D393" s="4">
        <v>100644.35831069008</v>
      </c>
      <c r="E393" s="4">
        <v>927412.4252047654</v>
      </c>
      <c r="F393" s="4">
        <v>303008.21993703977</v>
      </c>
      <c r="G393" s="4">
        <v>104322.99826315284</v>
      </c>
      <c r="H393" s="4">
        <v>304703.05095242668</v>
      </c>
    </row>
    <row r="394" spans="1:8" ht="14.25" customHeight="1">
      <c r="A394" s="1">
        <v>393</v>
      </c>
      <c r="B394" s="1" t="s">
        <v>837</v>
      </c>
      <c r="C394" s="4">
        <v>340139.90298783034</v>
      </c>
      <c r="D394" s="4">
        <v>605337.31532212801</v>
      </c>
      <c r="E394" s="4">
        <v>136683.21566257658</v>
      </c>
      <c r="F394" s="4">
        <v>636391.37117454677</v>
      </c>
      <c r="G394" s="4">
        <v>534325.26466061349</v>
      </c>
      <c r="H394" s="4">
        <v>484421.2605102305</v>
      </c>
    </row>
    <row r="395" spans="1:8" ht="14.25" customHeight="1">
      <c r="A395" s="1">
        <v>394</v>
      </c>
      <c r="B395" s="1" t="s">
        <v>384</v>
      </c>
      <c r="C395" s="4">
        <v>359087.43941762211</v>
      </c>
      <c r="D395" s="4">
        <v>476127.28820798406</v>
      </c>
      <c r="E395" s="4">
        <v>38525.541794230456</v>
      </c>
      <c r="F395" s="4">
        <v>379480.18592280534</v>
      </c>
      <c r="G395" s="4">
        <v>216295.97434070834</v>
      </c>
      <c r="H395" s="4">
        <v>77428.872303543336</v>
      </c>
    </row>
    <row r="396" spans="1:8" ht="14.25" customHeight="1">
      <c r="A396" s="1">
        <v>395</v>
      </c>
      <c r="B396" s="1" t="s">
        <v>681</v>
      </c>
      <c r="C396" s="4">
        <v>929766.66776977153</v>
      </c>
      <c r="D396" s="4">
        <v>458696.56779701792</v>
      </c>
      <c r="E396" s="4">
        <v>499220.8464622263</v>
      </c>
      <c r="F396" s="4">
        <v>7402.659569846759</v>
      </c>
      <c r="G396" s="4">
        <v>283936.27081271657</v>
      </c>
      <c r="H396" s="4">
        <v>341540.8803458453</v>
      </c>
    </row>
    <row r="397" spans="1:8" ht="14.25" customHeight="1">
      <c r="A397" s="1">
        <v>396</v>
      </c>
      <c r="B397" s="1" t="s">
        <v>628</v>
      </c>
      <c r="C397" s="4">
        <v>192438.11556678114</v>
      </c>
      <c r="D397" s="4">
        <v>999371.40929658338</v>
      </c>
      <c r="E397" s="4">
        <v>906531.95078164386</v>
      </c>
      <c r="F397" s="4">
        <v>724325.13785375759</v>
      </c>
      <c r="G397" s="4">
        <v>686587.93959457113</v>
      </c>
      <c r="H397" s="4">
        <v>740748.22626988287</v>
      </c>
    </row>
    <row r="398" spans="1:8" ht="14.25" customHeight="1">
      <c r="A398" s="1">
        <v>397</v>
      </c>
      <c r="B398" s="1" t="s">
        <v>648</v>
      </c>
      <c r="C398" s="4">
        <v>454349.49656360177</v>
      </c>
      <c r="D398" s="4">
        <v>492101.57037684211</v>
      </c>
      <c r="E398" s="4">
        <v>602069.88864671683</v>
      </c>
      <c r="F398" s="4">
        <v>341178.42837609013</v>
      </c>
      <c r="G398" s="4">
        <v>687844.76782723365</v>
      </c>
      <c r="H398" s="4">
        <v>586034.59080183157</v>
      </c>
    </row>
    <row r="399" spans="1:8" ht="14.25" customHeight="1">
      <c r="A399" s="1">
        <v>398</v>
      </c>
      <c r="B399" s="1" t="s">
        <v>719</v>
      </c>
      <c r="C399" s="4">
        <v>982075.54781353148</v>
      </c>
      <c r="D399" s="4">
        <v>657349.35042164405</v>
      </c>
      <c r="E399" s="4">
        <v>751059.84598652436</v>
      </c>
      <c r="F399" s="4">
        <v>14197.595185040491</v>
      </c>
      <c r="G399" s="4">
        <v>587901.92209608818</v>
      </c>
      <c r="H399" s="4">
        <v>847196.8553929351</v>
      </c>
    </row>
    <row r="400" spans="1:8" ht="14.25" customHeight="1">
      <c r="A400" s="1">
        <v>399</v>
      </c>
      <c r="B400" s="1" t="s">
        <v>353</v>
      </c>
      <c r="C400" s="4">
        <v>523733.43057669466</v>
      </c>
      <c r="D400" s="4">
        <v>861071.12279273279</v>
      </c>
      <c r="E400" s="4">
        <v>480372.76149178908</v>
      </c>
      <c r="F400" s="4">
        <v>51963.34131858826</v>
      </c>
      <c r="G400" s="4">
        <v>760948.45235529065</v>
      </c>
      <c r="H400" s="4">
        <v>173388.84312232782</v>
      </c>
    </row>
    <row r="401" spans="1:8" ht="14.25" customHeight="1">
      <c r="A401" s="1">
        <v>400</v>
      </c>
      <c r="B401" s="1" t="s">
        <v>492</v>
      </c>
      <c r="C401" s="4">
        <v>107397.99004011796</v>
      </c>
      <c r="D401" s="4">
        <v>305416.49390837719</v>
      </c>
      <c r="E401" s="4">
        <v>793440.47430652869</v>
      </c>
      <c r="F401" s="4">
        <v>704790.41627879674</v>
      </c>
      <c r="G401" s="4">
        <v>808168.59221033659</v>
      </c>
      <c r="H401" s="4">
        <v>467279.97482523363</v>
      </c>
    </row>
    <row r="402" spans="1:8" ht="14.25" customHeight="1">
      <c r="A402" s="1">
        <v>401</v>
      </c>
      <c r="B402" s="1" t="s">
        <v>621</v>
      </c>
      <c r="C402" s="4">
        <v>166956.83503231872</v>
      </c>
      <c r="D402" s="4">
        <v>557017.46413314261</v>
      </c>
      <c r="E402" s="4">
        <v>310199.55657489086</v>
      </c>
      <c r="F402" s="4">
        <v>129317.19373616934</v>
      </c>
      <c r="G402" s="4">
        <v>283219.62963023986</v>
      </c>
      <c r="H402" s="4">
        <v>26045.260569843354</v>
      </c>
    </row>
    <row r="403" spans="1:8" ht="14.25" customHeight="1">
      <c r="A403" s="1">
        <v>402</v>
      </c>
      <c r="B403" s="1" t="s">
        <v>1278</v>
      </c>
      <c r="C403" s="4">
        <v>416671.93299873482</v>
      </c>
      <c r="D403" s="4">
        <v>660778.81182665471</v>
      </c>
      <c r="E403" s="4">
        <v>742251.51979020692</v>
      </c>
      <c r="F403" s="4">
        <v>148928.38767326798</v>
      </c>
      <c r="G403" s="4">
        <v>717510.18530670041</v>
      </c>
      <c r="H403" s="4">
        <v>806696.11209403246</v>
      </c>
    </row>
    <row r="404" spans="1:8" ht="14.25" customHeight="1">
      <c r="A404" s="1">
        <v>403</v>
      </c>
      <c r="B404" s="1" t="s">
        <v>1017</v>
      </c>
      <c r="C404" s="4">
        <v>184945.85125240948</v>
      </c>
      <c r="D404" s="4">
        <v>573358.91938136646</v>
      </c>
      <c r="E404" s="4">
        <v>231780.62926577104</v>
      </c>
      <c r="F404" s="4">
        <v>257990.03289457201</v>
      </c>
      <c r="G404" s="4">
        <v>89609.494971238717</v>
      </c>
      <c r="H404" s="4">
        <v>557869.16722336411</v>
      </c>
    </row>
    <row r="405" spans="1:8" ht="14.25" customHeight="1">
      <c r="A405" s="1">
        <v>404</v>
      </c>
      <c r="B405" s="1" t="s">
        <v>470</v>
      </c>
      <c r="C405" s="4">
        <v>711959.93330263125</v>
      </c>
      <c r="D405" s="4">
        <v>688432.23464432568</v>
      </c>
      <c r="E405" s="4">
        <v>203814.08722684326</v>
      </c>
      <c r="F405" s="4">
        <v>818983.73331346514</v>
      </c>
      <c r="G405" s="4">
        <v>903964.06292500068</v>
      </c>
      <c r="H405" s="4">
        <v>255664.55536324883</v>
      </c>
    </row>
    <row r="406" spans="1:8" ht="14.25" customHeight="1">
      <c r="A406" s="1">
        <v>405</v>
      </c>
      <c r="B406" s="1" t="s">
        <v>442</v>
      </c>
      <c r="C406" s="4">
        <v>696549.44652313972</v>
      </c>
      <c r="D406" s="4">
        <v>593625.50605705648</v>
      </c>
      <c r="E406" s="4">
        <v>16188.902877846578</v>
      </c>
      <c r="F406" s="4">
        <v>47889.55735472378</v>
      </c>
      <c r="G406" s="4">
        <v>934158.54488624341</v>
      </c>
      <c r="H406" s="4">
        <v>829858.30405733874</v>
      </c>
    </row>
    <row r="407" spans="1:8" ht="14.25" customHeight="1">
      <c r="A407" s="1">
        <v>406</v>
      </c>
      <c r="B407" s="1" t="s">
        <v>808</v>
      </c>
      <c r="C407" s="4">
        <v>678188.87704670499</v>
      </c>
      <c r="D407" s="4">
        <v>5746.2936217284041</v>
      </c>
      <c r="E407" s="4">
        <v>637581.16753479617</v>
      </c>
      <c r="F407" s="4">
        <v>705629.47051217884</v>
      </c>
      <c r="G407" s="4">
        <v>960714.80876101728</v>
      </c>
      <c r="H407" s="4">
        <v>732078.27771630406</v>
      </c>
    </row>
    <row r="408" spans="1:8" ht="14.25" customHeight="1">
      <c r="A408" s="1">
        <v>407</v>
      </c>
      <c r="B408" s="1" t="s">
        <v>483</v>
      </c>
      <c r="C408" s="4">
        <v>896152.22830054443</v>
      </c>
      <c r="D408" s="4">
        <v>406890.24408414896</v>
      </c>
      <c r="E408" s="4">
        <v>629700.89159949776</v>
      </c>
      <c r="F408" s="4">
        <v>418797.23334221862</v>
      </c>
      <c r="G408" s="4">
        <v>630204.15440117498</v>
      </c>
      <c r="H408" s="4">
        <v>621585.15002802678</v>
      </c>
    </row>
    <row r="409" spans="1:8" ht="14.25" customHeight="1">
      <c r="A409" s="1">
        <v>408</v>
      </c>
      <c r="B409" s="1" t="s">
        <v>741</v>
      </c>
      <c r="C409" s="4">
        <v>328408.37198231899</v>
      </c>
      <c r="D409" s="4">
        <v>673485.20140384336</v>
      </c>
      <c r="E409" s="4">
        <v>764817.30701481574</v>
      </c>
      <c r="F409" s="4">
        <v>650730.79916853679</v>
      </c>
      <c r="G409" s="4">
        <v>324912.58776827261</v>
      </c>
      <c r="H409" s="4">
        <v>806075.50331296015</v>
      </c>
    </row>
    <row r="410" spans="1:8" ht="14.25" customHeight="1">
      <c r="A410" s="1">
        <v>409</v>
      </c>
      <c r="B410" s="1" t="s">
        <v>193</v>
      </c>
      <c r="C410" s="4">
        <v>424284.21761645295</v>
      </c>
      <c r="D410" s="4">
        <v>754789.2570596548</v>
      </c>
      <c r="E410" s="4">
        <v>314680.29878659488</v>
      </c>
      <c r="F410" s="4">
        <v>742003.72254697559</v>
      </c>
      <c r="G410" s="4">
        <v>187156.67124592917</v>
      </c>
      <c r="H410" s="4">
        <v>222099.44963242233</v>
      </c>
    </row>
    <row r="411" spans="1:8" ht="14.25" customHeight="1">
      <c r="A411" s="1">
        <v>410</v>
      </c>
      <c r="B411" s="1" t="s">
        <v>1156</v>
      </c>
      <c r="C411" s="4">
        <v>727877.60027038911</v>
      </c>
      <c r="D411" s="4">
        <v>793988.44332271616</v>
      </c>
      <c r="E411" s="4">
        <v>177100.64747700671</v>
      </c>
      <c r="F411" s="4">
        <v>95760.047681269891</v>
      </c>
      <c r="G411" s="4">
        <v>296049.28389444354</v>
      </c>
      <c r="H411" s="4">
        <v>476491.72804922855</v>
      </c>
    </row>
    <row r="412" spans="1:8" ht="14.25" customHeight="1">
      <c r="A412" s="1">
        <v>411</v>
      </c>
      <c r="B412" s="1" t="s">
        <v>883</v>
      </c>
      <c r="C412" s="4">
        <v>102880.13455442319</v>
      </c>
      <c r="D412" s="4">
        <v>46877.07387882872</v>
      </c>
      <c r="E412" s="4">
        <v>138583.43260384459</v>
      </c>
      <c r="F412" s="4">
        <v>429122.5303280371</v>
      </c>
      <c r="G412" s="4">
        <v>456770.38838424155</v>
      </c>
      <c r="H412" s="4">
        <v>308998.55132307654</v>
      </c>
    </row>
    <row r="413" spans="1:8" ht="14.25" customHeight="1">
      <c r="A413" s="1">
        <v>412</v>
      </c>
      <c r="B413" s="1" t="s">
        <v>420</v>
      </c>
      <c r="C413" s="4">
        <v>882389.16443924478</v>
      </c>
      <c r="D413" s="4">
        <v>839753.19547896739</v>
      </c>
      <c r="E413" s="4">
        <v>779293.05094374064</v>
      </c>
      <c r="F413" s="4">
        <v>749478.93164424726</v>
      </c>
      <c r="G413" s="4">
        <v>268119.28912759107</v>
      </c>
      <c r="H413" s="4">
        <v>651478.5599450788</v>
      </c>
    </row>
    <row r="414" spans="1:8" ht="14.25" customHeight="1">
      <c r="A414" s="1">
        <v>413</v>
      </c>
      <c r="B414" s="1" t="s">
        <v>364</v>
      </c>
      <c r="C414" s="4">
        <v>160570.7980993778</v>
      </c>
      <c r="D414" s="4">
        <v>12355.310497788596</v>
      </c>
      <c r="E414" s="4">
        <v>33098.728409132193</v>
      </c>
      <c r="F414" s="4">
        <v>138002.87355973019</v>
      </c>
      <c r="G414" s="4">
        <v>888291.11143242044</v>
      </c>
      <c r="H414" s="4">
        <v>884534.57157000504</v>
      </c>
    </row>
    <row r="415" spans="1:8" ht="14.25" customHeight="1">
      <c r="A415" s="1">
        <v>414</v>
      </c>
      <c r="B415" s="1" t="s">
        <v>133</v>
      </c>
      <c r="C415" s="4">
        <v>941145.99328974367</v>
      </c>
      <c r="D415" s="4">
        <v>447500.05453571351</v>
      </c>
      <c r="E415" s="4">
        <v>269313.16329248733</v>
      </c>
      <c r="F415" s="4">
        <v>6785.7955173064029</v>
      </c>
      <c r="G415" s="4">
        <v>560641.63021354098</v>
      </c>
      <c r="H415" s="4">
        <v>874648.23478366062</v>
      </c>
    </row>
    <row r="416" spans="1:8" ht="14.25" customHeight="1">
      <c r="A416" s="1">
        <v>415</v>
      </c>
      <c r="B416" s="1" t="s">
        <v>1195</v>
      </c>
      <c r="C416" s="4">
        <v>62006.757693668813</v>
      </c>
      <c r="D416" s="4">
        <v>536922.99787114933</v>
      </c>
      <c r="E416" s="4">
        <v>257209.90414088208</v>
      </c>
      <c r="F416" s="4">
        <v>316550.74700829812</v>
      </c>
      <c r="G416" s="4">
        <v>52498.144498143054</v>
      </c>
      <c r="H416" s="4">
        <v>225071.06697535151</v>
      </c>
    </row>
    <row r="417" spans="1:8" ht="14.25" customHeight="1">
      <c r="A417" s="1">
        <v>416</v>
      </c>
      <c r="B417" s="1" t="s">
        <v>432</v>
      </c>
      <c r="C417" s="4">
        <v>304172.93958279473</v>
      </c>
      <c r="D417" s="4">
        <v>302686.05605321302</v>
      </c>
      <c r="E417" s="4">
        <v>311928.01062940579</v>
      </c>
      <c r="F417" s="4">
        <v>59231.99397136952</v>
      </c>
      <c r="G417" s="4">
        <v>261243.95271920165</v>
      </c>
      <c r="H417" s="4">
        <v>379913.46880448225</v>
      </c>
    </row>
    <row r="418" spans="1:8" ht="14.25" customHeight="1">
      <c r="A418" s="1">
        <v>417</v>
      </c>
      <c r="B418" s="1" t="s">
        <v>479</v>
      </c>
      <c r="C418" s="4">
        <v>87990.445476699548</v>
      </c>
      <c r="D418" s="4">
        <v>256845.2012868161</v>
      </c>
      <c r="E418" s="4">
        <v>426050.86308930942</v>
      </c>
      <c r="F418" s="4">
        <v>391893.74805977207</v>
      </c>
      <c r="G418" s="4">
        <v>316598.67463438318</v>
      </c>
      <c r="H418" s="4">
        <v>164028.08265643343</v>
      </c>
    </row>
    <row r="419" spans="1:8" ht="14.25" customHeight="1">
      <c r="A419" s="1">
        <v>418</v>
      </c>
      <c r="B419" s="1" t="s">
        <v>392</v>
      </c>
      <c r="C419" s="4">
        <v>97985.744770475052</v>
      </c>
      <c r="D419" s="4">
        <v>812792.51411195507</v>
      </c>
      <c r="E419" s="4">
        <v>892780.85670956457</v>
      </c>
      <c r="F419" s="4">
        <v>860571.59886979405</v>
      </c>
      <c r="G419" s="4">
        <v>39349.474859832757</v>
      </c>
      <c r="H419" s="4">
        <v>141505.42952201073</v>
      </c>
    </row>
    <row r="420" spans="1:8" ht="14.25" customHeight="1">
      <c r="A420" s="1">
        <v>419</v>
      </c>
      <c r="B420" s="1" t="s">
        <v>1105</v>
      </c>
      <c r="C420" s="4">
        <v>107263.13864393266</v>
      </c>
      <c r="D420" s="4">
        <v>488464.96988444886</v>
      </c>
      <c r="E420" s="4">
        <v>944609.35444546968</v>
      </c>
      <c r="F420" s="4">
        <v>970575.10294252785</v>
      </c>
      <c r="G420" s="4">
        <v>66954.63439274329</v>
      </c>
      <c r="H420" s="4">
        <v>47806.955843807344</v>
      </c>
    </row>
    <row r="421" spans="1:8" ht="14.25" customHeight="1">
      <c r="A421" s="1">
        <v>420</v>
      </c>
      <c r="B421" s="1" t="s">
        <v>738</v>
      </c>
      <c r="C421" s="4">
        <v>489484.63087565044</v>
      </c>
      <c r="D421" s="4">
        <v>410304.07644338667</v>
      </c>
      <c r="E421" s="4">
        <v>187771.84571127847</v>
      </c>
      <c r="F421" s="4">
        <v>2818.280125722772</v>
      </c>
      <c r="G421" s="4">
        <v>303399.0820110385</v>
      </c>
      <c r="H421" s="4">
        <v>474017.81549086666</v>
      </c>
    </row>
    <row r="422" spans="1:8" ht="14.25" customHeight="1">
      <c r="A422" s="1">
        <v>421</v>
      </c>
      <c r="B422" s="1" t="s">
        <v>1134</v>
      </c>
      <c r="C422" s="4">
        <v>369823.90550156595</v>
      </c>
      <c r="D422" s="4">
        <v>265052.53901981929</v>
      </c>
      <c r="E422" s="4">
        <v>800502.55841315957</v>
      </c>
      <c r="F422" s="4">
        <v>826492.56551147532</v>
      </c>
      <c r="G422" s="4">
        <v>40339.941851963209</v>
      </c>
      <c r="H422" s="4">
        <v>759958.31749210309</v>
      </c>
    </row>
    <row r="423" spans="1:8" ht="14.25" customHeight="1">
      <c r="A423" s="1">
        <v>422</v>
      </c>
      <c r="B423" s="1" t="s">
        <v>1182</v>
      </c>
      <c r="C423" s="4">
        <v>589140.7278915731</v>
      </c>
      <c r="D423" s="4">
        <v>46154.647669964019</v>
      </c>
      <c r="E423" s="4">
        <v>699060.24475326354</v>
      </c>
      <c r="F423" s="4">
        <v>266347.91121692216</v>
      </c>
      <c r="G423" s="4">
        <v>581242.00474263343</v>
      </c>
      <c r="H423" s="4">
        <v>854307.38584382006</v>
      </c>
    </row>
    <row r="424" spans="1:8" ht="14.25" customHeight="1">
      <c r="A424" s="1">
        <v>423</v>
      </c>
      <c r="B424" s="1" t="s">
        <v>197</v>
      </c>
      <c r="C424" s="4">
        <v>400587.5385326533</v>
      </c>
      <c r="D424" s="4">
        <v>743832.32015998848</v>
      </c>
      <c r="E424" s="4">
        <v>372521.58638202172</v>
      </c>
      <c r="F424" s="4">
        <v>60446.838920583556</v>
      </c>
      <c r="G424" s="4">
        <v>23620.14585634098</v>
      </c>
      <c r="H424" s="4">
        <v>477482.10493597487</v>
      </c>
    </row>
    <row r="425" spans="1:8" ht="14.25" customHeight="1">
      <c r="A425" s="1">
        <v>424</v>
      </c>
      <c r="B425" s="1" t="s">
        <v>963</v>
      </c>
      <c r="C425" s="4">
        <v>69495.81636469948</v>
      </c>
      <c r="D425" s="4">
        <v>994249.32391138247</v>
      </c>
      <c r="E425" s="4">
        <v>866711.65624447784</v>
      </c>
      <c r="F425" s="4">
        <v>491438.65575686173</v>
      </c>
      <c r="G425" s="4">
        <v>927391.57180978567</v>
      </c>
      <c r="H425" s="4">
        <v>748320.06340238696</v>
      </c>
    </row>
    <row r="426" spans="1:8" ht="14.25" customHeight="1">
      <c r="A426" s="1">
        <v>425</v>
      </c>
      <c r="B426" s="1" t="s">
        <v>328</v>
      </c>
      <c r="C426" s="4">
        <v>180068.26443755164</v>
      </c>
      <c r="D426" s="4">
        <v>401805.21907502197</v>
      </c>
      <c r="E426" s="4">
        <v>465635.60974444094</v>
      </c>
      <c r="F426" s="4">
        <v>126575.06159565269</v>
      </c>
      <c r="G426" s="4">
        <v>441607.25661999109</v>
      </c>
      <c r="H426" s="4">
        <v>504315.39067224506</v>
      </c>
    </row>
    <row r="427" spans="1:8" ht="14.25" customHeight="1">
      <c r="A427" s="1">
        <v>426</v>
      </c>
      <c r="B427" s="1" t="s">
        <v>1179</v>
      </c>
      <c r="C427" s="4">
        <v>479694.8384351295</v>
      </c>
      <c r="D427" s="4">
        <v>423032.23869785509</v>
      </c>
      <c r="E427" s="4">
        <v>734499.48556069192</v>
      </c>
      <c r="F427" s="4">
        <v>711019.18502451351</v>
      </c>
      <c r="G427" s="4">
        <v>958817.42189790413</v>
      </c>
      <c r="H427" s="4">
        <v>360375.43503594591</v>
      </c>
    </row>
    <row r="428" spans="1:8" ht="14.25" customHeight="1">
      <c r="A428" s="1">
        <v>427</v>
      </c>
      <c r="B428" s="1" t="s">
        <v>174</v>
      </c>
      <c r="C428" s="4">
        <v>394882.31727480137</v>
      </c>
      <c r="D428" s="4">
        <v>91740.916280427133</v>
      </c>
      <c r="E428" s="4">
        <v>82807.411412078814</v>
      </c>
      <c r="F428" s="4">
        <v>85656.296578361827</v>
      </c>
      <c r="G428" s="4">
        <v>249601.02633935949</v>
      </c>
      <c r="H428" s="4">
        <v>136832.43037849996</v>
      </c>
    </row>
    <row r="429" spans="1:8" ht="14.25" customHeight="1">
      <c r="A429" s="1">
        <v>428</v>
      </c>
      <c r="B429" s="1" t="s">
        <v>1229</v>
      </c>
      <c r="C429" s="4">
        <v>18531.762367121508</v>
      </c>
      <c r="D429" s="4">
        <v>224750.32973926235</v>
      </c>
      <c r="E429" s="4">
        <v>66676.222190458662</v>
      </c>
      <c r="F429" s="4">
        <v>349837.77916215663</v>
      </c>
      <c r="G429" s="4">
        <v>592013.51953770174</v>
      </c>
      <c r="H429" s="4">
        <v>599535.00881405559</v>
      </c>
    </row>
    <row r="430" spans="1:8" ht="14.25" customHeight="1">
      <c r="A430" s="1">
        <v>429</v>
      </c>
      <c r="B430" s="1" t="s">
        <v>581</v>
      </c>
      <c r="C430" s="4">
        <v>565758.85247021227</v>
      </c>
      <c r="D430" s="4">
        <v>35677.529025448188</v>
      </c>
      <c r="E430" s="4">
        <v>951832.08675997262</v>
      </c>
      <c r="F430" s="4">
        <v>957379.45310228772</v>
      </c>
      <c r="G430" s="4">
        <v>617387.07130390126</v>
      </c>
      <c r="H430" s="4">
        <v>786771.46659999597</v>
      </c>
    </row>
    <row r="431" spans="1:8" ht="14.25" customHeight="1">
      <c r="A431" s="1">
        <v>430</v>
      </c>
      <c r="B431" s="1" t="s">
        <v>457</v>
      </c>
      <c r="C431" s="4">
        <v>435576.8105025565</v>
      </c>
      <c r="D431" s="4">
        <v>116349.01765177102</v>
      </c>
      <c r="E431" s="4">
        <v>394857.33371657488</v>
      </c>
      <c r="F431" s="4">
        <v>397469.81397687289</v>
      </c>
      <c r="G431" s="4">
        <v>359985.90821624635</v>
      </c>
      <c r="H431" s="4">
        <v>498721.68691092817</v>
      </c>
    </row>
    <row r="432" spans="1:8" ht="14.25" customHeight="1">
      <c r="A432" s="1">
        <v>431</v>
      </c>
      <c r="B432" s="1" t="s">
        <v>526</v>
      </c>
      <c r="C432" s="4">
        <v>633424.98658278072</v>
      </c>
      <c r="D432" s="4">
        <v>69261.853387986295</v>
      </c>
      <c r="E432" s="4">
        <v>771302.54701028147</v>
      </c>
      <c r="F432" s="4">
        <v>339735.48826651822</v>
      </c>
      <c r="G432" s="4">
        <v>635141.35731338314</v>
      </c>
      <c r="H432" s="4">
        <v>416666.88775752083</v>
      </c>
    </row>
    <row r="433" spans="1:8" ht="14.25" customHeight="1">
      <c r="A433" s="1">
        <v>432</v>
      </c>
      <c r="B433" s="1" t="s">
        <v>222</v>
      </c>
      <c r="C433" s="4">
        <v>158871.28680828965</v>
      </c>
      <c r="D433" s="4">
        <v>76800.235618263541</v>
      </c>
      <c r="E433" s="4">
        <v>630385.02767776977</v>
      </c>
      <c r="F433" s="4">
        <v>448009.97500290931</v>
      </c>
      <c r="G433" s="4">
        <v>635851.96511715476</v>
      </c>
      <c r="H433" s="4">
        <v>965012.29522404354</v>
      </c>
    </row>
    <row r="434" spans="1:8" ht="14.25" customHeight="1">
      <c r="A434" s="1">
        <v>433</v>
      </c>
      <c r="B434" s="1" t="s">
        <v>406</v>
      </c>
      <c r="C434" s="4">
        <v>440211.18682294246</v>
      </c>
      <c r="D434" s="4">
        <v>482664.01983220875</v>
      </c>
      <c r="E434" s="4">
        <v>517303.46218989289</v>
      </c>
      <c r="F434" s="4">
        <v>152876.84612034247</v>
      </c>
      <c r="G434" s="4">
        <v>628642.80571800109</v>
      </c>
      <c r="H434" s="4">
        <v>240805.0231060127</v>
      </c>
    </row>
    <row r="435" spans="1:8" ht="14.25" customHeight="1"/>
    <row r="436" spans="1:8" ht="14.25" customHeight="1"/>
    <row r="437" spans="1:8" ht="14.25" customHeight="1"/>
    <row r="438" spans="1:8" ht="14.25" customHeight="1"/>
    <row r="439" spans="1:8" ht="14.25" customHeight="1"/>
    <row r="440" spans="1:8" ht="14.25" customHeight="1"/>
    <row r="441" spans="1:8" ht="14.25" customHeight="1"/>
    <row r="442" spans="1:8" ht="14.25" customHeight="1"/>
    <row r="443" spans="1:8" ht="14.25" customHeight="1"/>
    <row r="444" spans="1:8" ht="14.25" customHeight="1"/>
    <row r="445" spans="1:8" ht="14.25" customHeight="1"/>
    <row r="446" spans="1:8" ht="14.25" customHeight="1"/>
    <row r="447" spans="1:8" ht="14.25" customHeight="1"/>
    <row r="448" spans="1: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9A964-C8F0-4E0D-BD4C-CD7B39EB369A}">
  <dimension ref="A1:H400"/>
  <sheetViews>
    <sheetView workbookViewId="0">
      <pane ySplit="1" topLeftCell="A71" activePane="bottomLeft" state="frozen"/>
      <selection pane="bottomLeft" activeCell="H79" sqref="H79"/>
    </sheetView>
  </sheetViews>
  <sheetFormatPr defaultColWidth="14.44140625" defaultRowHeight="14.4"/>
  <cols>
    <col min="1" max="1" width="8.6640625" customWidth="1"/>
    <col min="2" max="2" width="24.5546875" customWidth="1"/>
    <col min="3" max="3" width="40.44140625" customWidth="1"/>
    <col min="4" max="4" width="37.5546875" customWidth="1"/>
    <col min="5" max="5" width="26.88671875" customWidth="1"/>
    <col min="6" max="6" width="10.33203125" customWidth="1"/>
    <col min="7" max="7" width="32.44140625" customWidth="1"/>
    <col min="8" max="8" width="12" bestFit="1" customWidth="1"/>
    <col min="9" max="25" width="8.6640625" customWidth="1"/>
  </cols>
  <sheetData>
    <row r="1" spans="1:8" s="7" customFormat="1" ht="14.25" customHeight="1">
      <c r="A1" s="6" t="s">
        <v>0</v>
      </c>
      <c r="B1" s="6" t="s">
        <v>1</v>
      </c>
      <c r="C1" s="6" t="s">
        <v>3</v>
      </c>
      <c r="D1" s="6" t="s">
        <v>4</v>
      </c>
      <c r="E1" s="6" t="s">
        <v>5</v>
      </c>
      <c r="F1" s="7" t="s">
        <v>1391</v>
      </c>
      <c r="G1" s="6" t="s">
        <v>2</v>
      </c>
      <c r="H1" s="7" t="s">
        <v>1372</v>
      </c>
    </row>
    <row r="2" spans="1:8" ht="14.25" customHeight="1">
      <c r="A2" s="1">
        <v>1</v>
      </c>
      <c r="B2" s="1" t="s">
        <v>6</v>
      </c>
      <c r="C2" s="1" t="s">
        <v>8</v>
      </c>
      <c r="D2" s="1" t="s">
        <v>9</v>
      </c>
      <c r="E2" s="1" t="s">
        <v>10</v>
      </c>
      <c r="F2">
        <v>2017</v>
      </c>
      <c r="G2" s="1" t="s">
        <v>7</v>
      </c>
      <c r="H2" s="1" t="s">
        <v>1236</v>
      </c>
    </row>
    <row r="3" spans="1:8" ht="14.25" customHeight="1">
      <c r="A3" s="1">
        <v>2</v>
      </c>
      <c r="B3" s="1" t="s">
        <v>11</v>
      </c>
      <c r="C3" s="1" t="s">
        <v>13</v>
      </c>
      <c r="D3" s="1" t="s">
        <v>14</v>
      </c>
      <c r="E3" s="1">
        <v>2015</v>
      </c>
      <c r="F3">
        <v>2015</v>
      </c>
      <c r="G3" s="1" t="s">
        <v>12</v>
      </c>
      <c r="H3" t="s">
        <v>178</v>
      </c>
    </row>
    <row r="4" spans="1:8" ht="14.25" customHeight="1">
      <c r="A4" s="1">
        <v>3</v>
      </c>
      <c r="B4" s="1" t="s">
        <v>15</v>
      </c>
      <c r="C4" s="1" t="s">
        <v>17</v>
      </c>
      <c r="D4" s="1" t="s">
        <v>18</v>
      </c>
      <c r="E4" s="1">
        <v>2015</v>
      </c>
      <c r="F4">
        <v>2015</v>
      </c>
      <c r="G4" s="1" t="s">
        <v>16</v>
      </c>
      <c r="H4" t="s">
        <v>1375</v>
      </c>
    </row>
    <row r="5" spans="1:8" ht="14.25" customHeight="1">
      <c r="A5">
        <v>4</v>
      </c>
      <c r="B5" s="1" t="s">
        <v>19</v>
      </c>
      <c r="C5" s="1" t="s">
        <v>21</v>
      </c>
      <c r="D5" s="1" t="s">
        <v>22</v>
      </c>
      <c r="E5" s="1" t="s">
        <v>23</v>
      </c>
      <c r="F5">
        <v>2018</v>
      </c>
      <c r="G5" s="1" t="s">
        <v>20</v>
      </c>
      <c r="H5" s="1" t="s">
        <v>178</v>
      </c>
    </row>
    <row r="6" spans="1:8" ht="14.25" customHeight="1">
      <c r="A6" s="1">
        <v>5</v>
      </c>
      <c r="B6" s="1" t="s">
        <v>24</v>
      </c>
      <c r="C6" s="1" t="s">
        <v>26</v>
      </c>
      <c r="D6" s="1" t="s">
        <v>27</v>
      </c>
      <c r="E6" s="1" t="s">
        <v>28</v>
      </c>
      <c r="F6">
        <v>2014</v>
      </c>
      <c r="G6" s="1" t="s">
        <v>25</v>
      </c>
      <c r="H6" s="1" t="s">
        <v>365</v>
      </c>
    </row>
    <row r="7" spans="1:8" ht="14.25" customHeight="1">
      <c r="A7" s="1">
        <v>6</v>
      </c>
      <c r="B7" s="1" t="s">
        <v>29</v>
      </c>
      <c r="C7" s="1" t="s">
        <v>31</v>
      </c>
      <c r="D7" s="1" t="s">
        <v>32</v>
      </c>
      <c r="E7" s="1">
        <v>2006</v>
      </c>
      <c r="F7">
        <v>2006</v>
      </c>
      <c r="G7" s="1" t="s">
        <v>30</v>
      </c>
      <c r="H7" s="1" t="s">
        <v>354</v>
      </c>
    </row>
    <row r="8" spans="1:8" ht="14.25" customHeight="1">
      <c r="A8" s="1">
        <v>7</v>
      </c>
      <c r="B8" s="1" t="s">
        <v>33</v>
      </c>
      <c r="C8" s="1" t="s">
        <v>35</v>
      </c>
      <c r="D8" s="1" t="s">
        <v>36</v>
      </c>
      <c r="E8" s="1" t="s">
        <v>37</v>
      </c>
      <c r="F8">
        <v>2016</v>
      </c>
      <c r="G8" s="1" t="s">
        <v>34</v>
      </c>
      <c r="H8" s="1" t="s">
        <v>178</v>
      </c>
    </row>
    <row r="9" spans="1:8" ht="14.25" customHeight="1">
      <c r="A9">
        <v>8</v>
      </c>
      <c r="B9" s="1" t="s">
        <v>38</v>
      </c>
      <c r="C9" s="1" t="s">
        <v>40</v>
      </c>
      <c r="D9" s="1" t="s">
        <v>41</v>
      </c>
      <c r="E9" s="1" t="s">
        <v>42</v>
      </c>
      <c r="F9">
        <v>2008</v>
      </c>
      <c r="G9" s="1" t="s">
        <v>39</v>
      </c>
      <c r="H9" t="s">
        <v>365</v>
      </c>
    </row>
    <row r="10" spans="1:8" ht="14.25" customHeight="1">
      <c r="A10" s="1">
        <v>9</v>
      </c>
      <c r="B10" s="1" t="s">
        <v>43</v>
      </c>
      <c r="C10" s="1" t="s">
        <v>44</v>
      </c>
      <c r="D10" s="1" t="s">
        <v>45</v>
      </c>
      <c r="E10" s="1" t="s">
        <v>46</v>
      </c>
      <c r="F10">
        <v>2015</v>
      </c>
      <c r="G10" s="1" t="s">
        <v>30</v>
      </c>
      <c r="H10" s="1" t="s">
        <v>354</v>
      </c>
    </row>
    <row r="11" spans="1:8" ht="14.25" customHeight="1">
      <c r="A11" s="1">
        <v>10</v>
      </c>
      <c r="B11" s="1" t="s">
        <v>47</v>
      </c>
      <c r="C11" s="1" t="s">
        <v>48</v>
      </c>
      <c r="D11" s="1" t="s">
        <v>49</v>
      </c>
      <c r="E11" s="1" t="s">
        <v>50</v>
      </c>
      <c r="F11">
        <v>2014</v>
      </c>
      <c r="G11" s="1" t="s">
        <v>30</v>
      </c>
      <c r="H11" s="1" t="s">
        <v>354</v>
      </c>
    </row>
    <row r="12" spans="1:8" ht="14.25" customHeight="1">
      <c r="A12" s="1">
        <v>11</v>
      </c>
      <c r="B12" s="1" t="s">
        <v>51</v>
      </c>
      <c r="C12" s="1" t="s">
        <v>52</v>
      </c>
      <c r="D12" s="1" t="s">
        <v>53</v>
      </c>
      <c r="E12" s="1" t="s">
        <v>54</v>
      </c>
      <c r="F12">
        <v>2012</v>
      </c>
      <c r="G12" s="1" t="s">
        <v>30</v>
      </c>
      <c r="H12" s="1" t="s">
        <v>354</v>
      </c>
    </row>
    <row r="13" spans="1:8" ht="14.25" customHeight="1">
      <c r="A13">
        <v>12</v>
      </c>
      <c r="B13" s="1" t="s">
        <v>55</v>
      </c>
      <c r="C13" s="1" t="s">
        <v>56</v>
      </c>
      <c r="D13" s="1" t="s">
        <v>57</v>
      </c>
      <c r="E13" s="1">
        <v>2016</v>
      </c>
      <c r="F13">
        <v>2016</v>
      </c>
      <c r="G13" s="1" t="s">
        <v>30</v>
      </c>
      <c r="H13" s="1" t="s">
        <v>354</v>
      </c>
    </row>
    <row r="14" spans="1:8" ht="14.25" customHeight="1">
      <c r="A14" s="1">
        <v>13</v>
      </c>
      <c r="B14" s="1" t="s">
        <v>58</v>
      </c>
      <c r="C14" s="1" t="s">
        <v>59</v>
      </c>
      <c r="D14" s="1" t="s">
        <v>45</v>
      </c>
      <c r="E14" s="1" t="s">
        <v>60</v>
      </c>
      <c r="F14">
        <v>2014</v>
      </c>
      <c r="G14" s="1" t="s">
        <v>30</v>
      </c>
      <c r="H14" s="1" t="s">
        <v>354</v>
      </c>
    </row>
    <row r="15" spans="1:8" ht="14.25" customHeight="1">
      <c r="A15" s="1">
        <v>14</v>
      </c>
      <c r="B15" s="1" t="s">
        <v>61</v>
      </c>
      <c r="C15" s="1" t="s">
        <v>62</v>
      </c>
      <c r="D15" s="1" t="s">
        <v>63</v>
      </c>
      <c r="E15" s="1" t="s">
        <v>64</v>
      </c>
      <c r="F15">
        <v>2014</v>
      </c>
      <c r="G15" s="1" t="s">
        <v>30</v>
      </c>
      <c r="H15" s="1" t="s">
        <v>354</v>
      </c>
    </row>
    <row r="16" spans="1:8" ht="14.25" customHeight="1">
      <c r="A16" s="1">
        <v>15</v>
      </c>
      <c r="B16" s="1" t="s">
        <v>65</v>
      </c>
      <c r="C16" s="1" t="s">
        <v>67</v>
      </c>
      <c r="D16" s="1" t="s">
        <v>68</v>
      </c>
      <c r="E16" s="1" t="s">
        <v>69</v>
      </c>
      <c r="F16">
        <v>2013</v>
      </c>
      <c r="G16" s="1" t="s">
        <v>66</v>
      </c>
      <c r="H16" s="1" t="s">
        <v>1381</v>
      </c>
    </row>
    <row r="17" spans="1:8" ht="14.25" customHeight="1">
      <c r="A17">
        <v>16</v>
      </c>
      <c r="B17" s="1" t="s">
        <v>70</v>
      </c>
      <c r="C17" s="1" t="s">
        <v>71</v>
      </c>
      <c r="D17" s="1" t="s">
        <v>72</v>
      </c>
      <c r="E17" s="1" t="s">
        <v>73</v>
      </c>
      <c r="F17">
        <v>2017</v>
      </c>
      <c r="G17" s="1" t="s">
        <v>20</v>
      </c>
      <c r="H17" s="1" t="s">
        <v>178</v>
      </c>
    </row>
    <row r="18" spans="1:8" ht="14.25" customHeight="1">
      <c r="A18" s="1">
        <v>17</v>
      </c>
      <c r="B18" s="1" t="s">
        <v>74</v>
      </c>
      <c r="C18" s="1" t="s">
        <v>75</v>
      </c>
      <c r="D18" s="1" t="s">
        <v>76</v>
      </c>
      <c r="E18" s="1" t="s">
        <v>77</v>
      </c>
      <c r="F18">
        <v>1957</v>
      </c>
      <c r="G18" s="1" t="s">
        <v>30</v>
      </c>
      <c r="H18" s="1" t="s">
        <v>354</v>
      </c>
    </row>
    <row r="19" spans="1:8" ht="14.25" customHeight="1">
      <c r="A19" s="1">
        <v>18</v>
      </c>
      <c r="B19" s="1" t="s">
        <v>78</v>
      </c>
      <c r="C19" s="1" t="s">
        <v>79</v>
      </c>
      <c r="D19" s="1" t="s">
        <v>80</v>
      </c>
      <c r="E19" s="1" t="s">
        <v>81</v>
      </c>
      <c r="F19">
        <v>2015</v>
      </c>
      <c r="G19" s="1" t="s">
        <v>20</v>
      </c>
      <c r="H19" s="1" t="s">
        <v>178</v>
      </c>
    </row>
    <row r="20" spans="1:8" ht="14.25" customHeight="1">
      <c r="A20" s="1">
        <v>19</v>
      </c>
      <c r="B20" s="1" t="s">
        <v>82</v>
      </c>
      <c r="C20" s="1" t="s">
        <v>83</v>
      </c>
      <c r="D20" s="1" t="s">
        <v>84</v>
      </c>
      <c r="E20" s="1" t="s">
        <v>85</v>
      </c>
      <c r="F20">
        <v>2016</v>
      </c>
      <c r="G20" s="1" t="s">
        <v>30</v>
      </c>
      <c r="H20" s="1" t="s">
        <v>354</v>
      </c>
    </row>
    <row r="21" spans="1:8" ht="14.25" customHeight="1">
      <c r="A21">
        <v>20</v>
      </c>
      <c r="B21" s="1" t="s">
        <v>86</v>
      </c>
      <c r="C21" s="1" t="s">
        <v>87</v>
      </c>
      <c r="D21" s="1" t="s">
        <v>88</v>
      </c>
      <c r="E21" s="1" t="s">
        <v>89</v>
      </c>
      <c r="F21">
        <v>2016</v>
      </c>
      <c r="G21" s="1" t="s">
        <v>30</v>
      </c>
      <c r="H21" s="1" t="s">
        <v>354</v>
      </c>
    </row>
    <row r="22" spans="1:8" ht="14.25" customHeight="1">
      <c r="A22" s="1">
        <v>21</v>
      </c>
      <c r="B22" s="1" t="s">
        <v>90</v>
      </c>
      <c r="C22" s="1" t="s">
        <v>91</v>
      </c>
      <c r="D22" s="1" t="s">
        <v>92</v>
      </c>
      <c r="E22" s="1" t="s">
        <v>93</v>
      </c>
      <c r="F22">
        <v>2016</v>
      </c>
      <c r="G22" s="1" t="s">
        <v>20</v>
      </c>
      <c r="H22" s="1" t="s">
        <v>178</v>
      </c>
    </row>
    <row r="23" spans="1:8" ht="14.25" customHeight="1">
      <c r="A23" s="1">
        <v>22</v>
      </c>
      <c r="B23" s="1" t="s">
        <v>94</v>
      </c>
      <c r="C23" s="1" t="s">
        <v>95</v>
      </c>
      <c r="D23" s="1" t="s">
        <v>96</v>
      </c>
      <c r="E23" s="1" t="s">
        <v>97</v>
      </c>
      <c r="F23">
        <v>2016</v>
      </c>
      <c r="G23" s="1" t="s">
        <v>20</v>
      </c>
      <c r="H23" s="1" t="s">
        <v>178</v>
      </c>
    </row>
    <row r="24" spans="1:8" ht="14.25" customHeight="1">
      <c r="A24" s="1">
        <v>23</v>
      </c>
      <c r="B24" s="1" t="s">
        <v>98</v>
      </c>
      <c r="C24" s="1" t="s">
        <v>100</v>
      </c>
      <c r="D24" s="1" t="s">
        <v>101</v>
      </c>
      <c r="E24" s="1" t="s">
        <v>102</v>
      </c>
      <c r="F24">
        <v>2016</v>
      </c>
      <c r="G24" s="1" t="s">
        <v>99</v>
      </c>
      <c r="H24" s="1" t="s">
        <v>1389</v>
      </c>
    </row>
    <row r="25" spans="1:8" ht="14.25" customHeight="1">
      <c r="A25">
        <v>24</v>
      </c>
      <c r="B25" s="1" t="s">
        <v>103</v>
      </c>
      <c r="C25" s="1" t="s">
        <v>104</v>
      </c>
      <c r="D25" s="1" t="s">
        <v>105</v>
      </c>
      <c r="E25" s="1">
        <v>2014</v>
      </c>
      <c r="F25">
        <v>2014</v>
      </c>
      <c r="G25" s="1" t="s">
        <v>30</v>
      </c>
      <c r="H25" s="1" t="s">
        <v>354</v>
      </c>
    </row>
    <row r="26" spans="1:8" ht="14.25" customHeight="1">
      <c r="A26" s="1">
        <v>25</v>
      </c>
      <c r="B26" s="1" t="s">
        <v>106</v>
      </c>
      <c r="C26" s="1" t="s">
        <v>107</v>
      </c>
      <c r="D26" s="1" t="s">
        <v>108</v>
      </c>
      <c r="E26" s="1" t="s">
        <v>109</v>
      </c>
      <c r="F26">
        <v>2016</v>
      </c>
      <c r="G26" s="1" t="s">
        <v>30</v>
      </c>
      <c r="H26" s="1" t="s">
        <v>354</v>
      </c>
    </row>
    <row r="27" spans="1:8" ht="14.25" customHeight="1">
      <c r="A27" s="1">
        <v>26</v>
      </c>
      <c r="B27" s="1" t="s">
        <v>110</v>
      </c>
      <c r="C27" s="1" t="s">
        <v>111</v>
      </c>
      <c r="D27" s="1" t="s">
        <v>112</v>
      </c>
      <c r="E27" s="1">
        <v>2014</v>
      </c>
      <c r="F27">
        <v>2014</v>
      </c>
      <c r="G27" s="1" t="s">
        <v>30</v>
      </c>
      <c r="H27" s="1" t="s">
        <v>354</v>
      </c>
    </row>
    <row r="28" spans="1:8" ht="14.25" customHeight="1">
      <c r="A28" s="1">
        <v>27</v>
      </c>
      <c r="B28" s="1" t="s">
        <v>113</v>
      </c>
      <c r="C28" s="1" t="s">
        <v>114</v>
      </c>
      <c r="D28" s="1" t="s">
        <v>115</v>
      </c>
      <c r="E28" s="1" t="s">
        <v>116</v>
      </c>
      <c r="F28">
        <v>2011</v>
      </c>
      <c r="G28" s="1" t="s">
        <v>20</v>
      </c>
      <c r="H28" s="1" t="s">
        <v>178</v>
      </c>
    </row>
    <row r="29" spans="1:8" ht="14.25" customHeight="1">
      <c r="A29">
        <v>28</v>
      </c>
      <c r="B29" s="1" t="s">
        <v>117</v>
      </c>
      <c r="C29" s="1" t="s">
        <v>118</v>
      </c>
      <c r="D29" s="1" t="s">
        <v>119</v>
      </c>
      <c r="E29" s="1" t="s">
        <v>120</v>
      </c>
      <c r="F29">
        <v>2011</v>
      </c>
      <c r="G29" s="1" t="s">
        <v>20</v>
      </c>
      <c r="H29" s="1" t="s">
        <v>178</v>
      </c>
    </row>
    <row r="30" spans="1:8" ht="14.25" customHeight="1">
      <c r="A30" s="1">
        <v>29</v>
      </c>
      <c r="B30" s="1" t="s">
        <v>121</v>
      </c>
      <c r="C30" s="1" t="s">
        <v>122</v>
      </c>
      <c r="D30" s="1" t="s">
        <v>123</v>
      </c>
      <c r="E30" s="1" t="s">
        <v>124</v>
      </c>
      <c r="F30">
        <v>2016</v>
      </c>
      <c r="G30" s="1" t="s">
        <v>30</v>
      </c>
      <c r="H30" s="1" t="s">
        <v>354</v>
      </c>
    </row>
    <row r="31" spans="1:8" ht="14.25" customHeight="1">
      <c r="A31" s="1">
        <v>30</v>
      </c>
      <c r="B31" s="1" t="s">
        <v>125</v>
      </c>
      <c r="C31" s="1" t="s">
        <v>127</v>
      </c>
      <c r="D31" s="1" t="s">
        <v>128</v>
      </c>
      <c r="E31" s="1" t="s">
        <v>129</v>
      </c>
      <c r="F31">
        <v>2012</v>
      </c>
      <c r="G31" s="1" t="s">
        <v>126</v>
      </c>
      <c r="H31" t="s">
        <v>1376</v>
      </c>
    </row>
    <row r="32" spans="1:8" ht="14.25" customHeight="1">
      <c r="A32" s="1">
        <v>31</v>
      </c>
      <c r="B32" s="1" t="s">
        <v>130</v>
      </c>
      <c r="C32" s="1" t="s">
        <v>131</v>
      </c>
      <c r="D32" s="1" t="s">
        <v>132</v>
      </c>
      <c r="E32" s="1">
        <v>2015</v>
      </c>
      <c r="F32">
        <v>2015</v>
      </c>
      <c r="G32" s="1" t="s">
        <v>20</v>
      </c>
      <c r="H32" s="1" t="s">
        <v>178</v>
      </c>
    </row>
    <row r="33" spans="1:8" ht="14.25" customHeight="1">
      <c r="A33">
        <v>32</v>
      </c>
      <c r="B33" s="1" t="s">
        <v>133</v>
      </c>
      <c r="C33" s="1" t="s">
        <v>134</v>
      </c>
      <c r="D33" s="1" t="s">
        <v>49</v>
      </c>
      <c r="E33" s="1" t="s">
        <v>135</v>
      </c>
      <c r="F33">
        <v>2017</v>
      </c>
      <c r="G33" s="1" t="s">
        <v>30</v>
      </c>
      <c r="H33" s="1" t="s">
        <v>354</v>
      </c>
    </row>
    <row r="34" spans="1:8" ht="14.25" customHeight="1">
      <c r="A34" s="1">
        <v>33</v>
      </c>
      <c r="B34" s="1" t="s">
        <v>136</v>
      </c>
      <c r="C34" s="1" t="s">
        <v>137</v>
      </c>
      <c r="D34" s="1" t="s">
        <v>138</v>
      </c>
      <c r="E34" s="1">
        <v>2014</v>
      </c>
      <c r="F34">
        <v>2014</v>
      </c>
      <c r="G34" s="1" t="s">
        <v>30</v>
      </c>
      <c r="H34" s="1" t="s">
        <v>354</v>
      </c>
    </row>
    <row r="35" spans="1:8" ht="14.25" customHeight="1">
      <c r="A35" s="1">
        <v>34</v>
      </c>
      <c r="B35" s="1" t="s">
        <v>139</v>
      </c>
      <c r="C35" s="1" t="s">
        <v>140</v>
      </c>
      <c r="D35" s="1" t="s">
        <v>141</v>
      </c>
      <c r="E35" s="1" t="s">
        <v>142</v>
      </c>
      <c r="F35">
        <v>2016</v>
      </c>
      <c r="G35" s="1" t="s">
        <v>20</v>
      </c>
      <c r="H35" s="1" t="s">
        <v>178</v>
      </c>
    </row>
    <row r="36" spans="1:8" ht="14.25" customHeight="1">
      <c r="A36" s="1">
        <v>35</v>
      </c>
      <c r="B36" s="1" t="s">
        <v>143</v>
      </c>
      <c r="C36" s="1" t="s">
        <v>144</v>
      </c>
      <c r="D36" s="1" t="s">
        <v>145</v>
      </c>
      <c r="E36" s="1">
        <v>2016</v>
      </c>
      <c r="F36">
        <v>2016</v>
      </c>
      <c r="G36" s="1" t="s">
        <v>20</v>
      </c>
      <c r="H36" s="1" t="s">
        <v>178</v>
      </c>
    </row>
    <row r="37" spans="1:8" ht="14.25" customHeight="1">
      <c r="A37">
        <v>36</v>
      </c>
      <c r="B37" s="1" t="s">
        <v>146</v>
      </c>
      <c r="C37" s="1" t="s">
        <v>147</v>
      </c>
      <c r="D37" s="1" t="s">
        <v>148</v>
      </c>
      <c r="E37" s="1" t="s">
        <v>149</v>
      </c>
      <c r="F37">
        <v>2014</v>
      </c>
      <c r="G37" s="1" t="s">
        <v>25</v>
      </c>
      <c r="H37" s="1" t="s">
        <v>365</v>
      </c>
    </row>
    <row r="38" spans="1:8" ht="14.25" customHeight="1">
      <c r="A38" s="1">
        <v>37</v>
      </c>
      <c r="B38" s="1" t="s">
        <v>150</v>
      </c>
      <c r="C38" s="1" t="s">
        <v>151</v>
      </c>
      <c r="D38" s="1" t="s">
        <v>45</v>
      </c>
      <c r="E38" s="1" t="s">
        <v>152</v>
      </c>
      <c r="F38">
        <v>2017</v>
      </c>
      <c r="G38" s="1" t="s">
        <v>20</v>
      </c>
      <c r="H38" s="1" t="s">
        <v>178</v>
      </c>
    </row>
    <row r="39" spans="1:8" ht="14.25" customHeight="1">
      <c r="A39" s="1">
        <v>38</v>
      </c>
      <c r="B39" s="1" t="s">
        <v>153</v>
      </c>
      <c r="C39" s="1" t="s">
        <v>154</v>
      </c>
      <c r="D39" s="1" t="s">
        <v>155</v>
      </c>
      <c r="E39" s="2">
        <v>44879</v>
      </c>
      <c r="F39">
        <v>2022</v>
      </c>
      <c r="G39" s="1" t="s">
        <v>20</v>
      </c>
      <c r="H39" s="1" t="s">
        <v>178</v>
      </c>
    </row>
    <row r="40" spans="1:8" ht="14.25" customHeight="1">
      <c r="A40" s="1">
        <v>39</v>
      </c>
      <c r="B40" s="1" t="s">
        <v>156</v>
      </c>
      <c r="C40" s="1" t="s">
        <v>158</v>
      </c>
      <c r="D40" s="1" t="s">
        <v>159</v>
      </c>
      <c r="E40" s="1" t="s">
        <v>160</v>
      </c>
      <c r="F40">
        <v>2017</v>
      </c>
      <c r="G40" s="1" t="s">
        <v>157</v>
      </c>
      <c r="H40" s="1" t="s">
        <v>178</v>
      </c>
    </row>
    <row r="41" spans="1:8" ht="14.25" customHeight="1">
      <c r="A41">
        <v>40</v>
      </c>
      <c r="B41" s="1" t="s">
        <v>161</v>
      </c>
      <c r="C41" s="1" t="s">
        <v>163</v>
      </c>
      <c r="D41" s="1" t="s">
        <v>164</v>
      </c>
      <c r="E41" s="1">
        <v>2005</v>
      </c>
      <c r="F41">
        <v>2005</v>
      </c>
      <c r="G41" s="1" t="s">
        <v>162</v>
      </c>
    </row>
    <row r="42" spans="1:8" ht="14.25" customHeight="1">
      <c r="A42" s="1">
        <v>41</v>
      </c>
      <c r="B42" s="1" t="s">
        <v>165</v>
      </c>
      <c r="C42" s="1" t="s">
        <v>166</v>
      </c>
      <c r="D42" s="1" t="s">
        <v>167</v>
      </c>
      <c r="E42" s="1" t="s">
        <v>168</v>
      </c>
      <c r="F42">
        <v>2015</v>
      </c>
      <c r="G42" s="1" t="s">
        <v>30</v>
      </c>
      <c r="H42" s="1" t="s">
        <v>354</v>
      </c>
    </row>
    <row r="43" spans="1:8" ht="14.25" customHeight="1">
      <c r="A43" s="1">
        <v>42</v>
      </c>
      <c r="B43" s="1" t="s">
        <v>169</v>
      </c>
      <c r="C43" s="1" t="s">
        <v>170</v>
      </c>
      <c r="D43" s="1" t="s">
        <v>138</v>
      </c>
      <c r="E43" s="1" t="s">
        <v>46</v>
      </c>
      <c r="F43">
        <v>2015</v>
      </c>
      <c r="G43" s="1" t="s">
        <v>20</v>
      </c>
      <c r="H43" s="1" t="s">
        <v>178</v>
      </c>
    </row>
    <row r="44" spans="1:8" ht="14.25" customHeight="1">
      <c r="A44" s="1">
        <v>43</v>
      </c>
      <c r="B44" s="1" t="s">
        <v>171</v>
      </c>
      <c r="C44" s="1" t="s">
        <v>172</v>
      </c>
      <c r="D44" s="1" t="s">
        <v>173</v>
      </c>
      <c r="E44" s="1">
        <v>2015</v>
      </c>
      <c r="F44">
        <v>2015</v>
      </c>
      <c r="G44" s="1" t="s">
        <v>20</v>
      </c>
      <c r="H44" s="1" t="s">
        <v>178</v>
      </c>
    </row>
    <row r="45" spans="1:8" ht="14.25" customHeight="1">
      <c r="A45">
        <v>44</v>
      </c>
      <c r="B45" s="1" t="s">
        <v>174</v>
      </c>
      <c r="C45" s="1" t="s">
        <v>175</v>
      </c>
      <c r="D45" s="1" t="s">
        <v>176</v>
      </c>
      <c r="E45" s="1">
        <v>2014</v>
      </c>
      <c r="F45">
        <v>2014</v>
      </c>
      <c r="G45" s="1" t="s">
        <v>30</v>
      </c>
      <c r="H45" s="1" t="s">
        <v>354</v>
      </c>
    </row>
    <row r="46" spans="1:8" ht="14.25" customHeight="1">
      <c r="A46" s="1">
        <v>45</v>
      </c>
      <c r="B46" s="1" t="s">
        <v>177</v>
      </c>
      <c r="C46" s="1" t="s">
        <v>179</v>
      </c>
      <c r="D46" s="1" t="s">
        <v>180</v>
      </c>
      <c r="E46" s="1" t="s">
        <v>181</v>
      </c>
      <c r="F46">
        <v>2015</v>
      </c>
      <c r="G46" s="1" t="s">
        <v>178</v>
      </c>
      <c r="H46" t="s">
        <v>178</v>
      </c>
    </row>
    <row r="47" spans="1:8" ht="14.25" customHeight="1">
      <c r="A47" s="1">
        <v>46</v>
      </c>
      <c r="B47" s="1" t="s">
        <v>182</v>
      </c>
      <c r="C47" s="1" t="s">
        <v>183</v>
      </c>
      <c r="D47" s="1" t="s">
        <v>184</v>
      </c>
      <c r="E47" s="1" t="s">
        <v>185</v>
      </c>
      <c r="F47">
        <v>2016</v>
      </c>
      <c r="G47" s="1" t="s">
        <v>20</v>
      </c>
      <c r="H47" s="1" t="s">
        <v>178</v>
      </c>
    </row>
    <row r="48" spans="1:8" ht="14.25" customHeight="1">
      <c r="A48" s="1">
        <v>47</v>
      </c>
      <c r="B48" s="1" t="s">
        <v>186</v>
      </c>
      <c r="C48" s="1" t="s">
        <v>187</v>
      </c>
      <c r="D48" s="1" t="s">
        <v>188</v>
      </c>
      <c r="E48" s="1">
        <v>2015</v>
      </c>
      <c r="F48">
        <v>2015</v>
      </c>
      <c r="G48" s="1" t="s">
        <v>162</v>
      </c>
    </row>
    <row r="49" spans="1:8" ht="14.25" customHeight="1">
      <c r="A49">
        <v>48</v>
      </c>
      <c r="B49" s="1" t="s">
        <v>189</v>
      </c>
      <c r="C49" s="1" t="s">
        <v>190</v>
      </c>
      <c r="D49" s="1" t="s">
        <v>191</v>
      </c>
      <c r="E49" s="1" t="s">
        <v>192</v>
      </c>
      <c r="F49">
        <v>2017</v>
      </c>
      <c r="G49" s="1" t="s">
        <v>20</v>
      </c>
      <c r="H49" s="1" t="s">
        <v>178</v>
      </c>
    </row>
    <row r="50" spans="1:8" ht="14.25" customHeight="1">
      <c r="A50" s="1">
        <v>49</v>
      </c>
      <c r="B50" s="1" t="s">
        <v>193</v>
      </c>
      <c r="C50" s="1" t="s">
        <v>194</v>
      </c>
      <c r="D50" s="1" t="s">
        <v>195</v>
      </c>
      <c r="E50" s="1" t="s">
        <v>196</v>
      </c>
      <c r="F50">
        <v>2016</v>
      </c>
      <c r="G50" s="1" t="s">
        <v>30</v>
      </c>
      <c r="H50" s="1" t="s">
        <v>354</v>
      </c>
    </row>
    <row r="51" spans="1:8" ht="14.25" customHeight="1">
      <c r="A51" s="1">
        <v>50</v>
      </c>
      <c r="B51" s="1" t="s">
        <v>197</v>
      </c>
      <c r="C51" s="1" t="s">
        <v>198</v>
      </c>
      <c r="D51" s="1" t="s">
        <v>49</v>
      </c>
      <c r="E51" s="1" t="s">
        <v>199</v>
      </c>
      <c r="F51">
        <v>2016</v>
      </c>
      <c r="G51" s="1" t="s">
        <v>20</v>
      </c>
      <c r="H51" s="1" t="s">
        <v>178</v>
      </c>
    </row>
    <row r="52" spans="1:8" ht="14.25" customHeight="1">
      <c r="A52" s="1">
        <v>51</v>
      </c>
      <c r="B52" s="1" t="s">
        <v>200</v>
      </c>
      <c r="C52" s="1" t="s">
        <v>201</v>
      </c>
      <c r="D52" s="1" t="s">
        <v>202</v>
      </c>
      <c r="E52" s="1" t="s">
        <v>203</v>
      </c>
      <c r="F52">
        <v>2015</v>
      </c>
      <c r="G52" s="1" t="s">
        <v>25</v>
      </c>
      <c r="H52" s="1" t="s">
        <v>365</v>
      </c>
    </row>
    <row r="53" spans="1:8" ht="14.25" customHeight="1">
      <c r="A53">
        <v>52</v>
      </c>
      <c r="B53" s="1" t="s">
        <v>204</v>
      </c>
      <c r="C53" s="1" t="s">
        <v>205</v>
      </c>
      <c r="D53" s="1" t="s">
        <v>206</v>
      </c>
      <c r="E53" s="1" t="s">
        <v>207</v>
      </c>
      <c r="F53">
        <v>2015</v>
      </c>
      <c r="G53" s="1" t="s">
        <v>20</v>
      </c>
      <c r="H53" s="1" t="s">
        <v>178</v>
      </c>
    </row>
    <row r="54" spans="1:8" ht="14.25" customHeight="1">
      <c r="A54" s="1">
        <v>53</v>
      </c>
      <c r="B54" s="1" t="s">
        <v>208</v>
      </c>
      <c r="C54" s="1" t="s">
        <v>209</v>
      </c>
      <c r="D54" s="1" t="s">
        <v>45</v>
      </c>
      <c r="E54" s="1" t="s">
        <v>210</v>
      </c>
      <c r="F54">
        <v>2017</v>
      </c>
      <c r="G54" s="1" t="s">
        <v>20</v>
      </c>
      <c r="H54" s="1" t="s">
        <v>178</v>
      </c>
    </row>
    <row r="55" spans="1:8" ht="14.25" customHeight="1">
      <c r="A55" s="1">
        <v>54</v>
      </c>
      <c r="B55" s="1" t="s">
        <v>211</v>
      </c>
      <c r="C55" s="1" t="s">
        <v>212</v>
      </c>
      <c r="D55" s="1" t="s">
        <v>213</v>
      </c>
      <c r="E55" s="1" t="s">
        <v>214</v>
      </c>
      <c r="F55">
        <v>2015</v>
      </c>
      <c r="G55" s="1" t="s">
        <v>20</v>
      </c>
      <c r="H55" s="1" t="s">
        <v>178</v>
      </c>
    </row>
    <row r="56" spans="1:8" ht="14.25" customHeight="1">
      <c r="A56" s="1">
        <v>55</v>
      </c>
      <c r="B56" s="1" t="s">
        <v>215</v>
      </c>
      <c r="C56" s="1" t="s">
        <v>216</v>
      </c>
      <c r="D56" s="1" t="s">
        <v>217</v>
      </c>
      <c r="E56" s="1">
        <v>2015</v>
      </c>
      <c r="F56">
        <v>2015</v>
      </c>
      <c r="G56" s="1" t="s">
        <v>20</v>
      </c>
      <c r="H56" s="1" t="s">
        <v>178</v>
      </c>
    </row>
    <row r="57" spans="1:8" ht="14.25" customHeight="1">
      <c r="A57">
        <v>56</v>
      </c>
      <c r="B57" s="1" t="s">
        <v>218</v>
      </c>
      <c r="C57" s="1" t="s">
        <v>219</v>
      </c>
      <c r="D57" s="1" t="s">
        <v>220</v>
      </c>
      <c r="E57" s="1" t="s">
        <v>221</v>
      </c>
      <c r="F57">
        <v>2015</v>
      </c>
      <c r="G57" s="1" t="s">
        <v>20</v>
      </c>
      <c r="H57" s="1" t="s">
        <v>178</v>
      </c>
    </row>
    <row r="58" spans="1:8" ht="14.25" customHeight="1">
      <c r="A58" s="1">
        <v>57</v>
      </c>
      <c r="B58" s="1" t="s">
        <v>222</v>
      </c>
      <c r="C58" s="1" t="s">
        <v>223</v>
      </c>
      <c r="D58" s="1" t="s">
        <v>224</v>
      </c>
      <c r="E58" s="1" t="s">
        <v>225</v>
      </c>
      <c r="F58">
        <v>2016</v>
      </c>
      <c r="G58" s="1" t="s">
        <v>20</v>
      </c>
      <c r="H58" s="1" t="s">
        <v>178</v>
      </c>
    </row>
    <row r="59" spans="1:8" ht="14.25" customHeight="1">
      <c r="A59" s="1">
        <v>58</v>
      </c>
      <c r="B59" s="1" t="s">
        <v>226</v>
      </c>
      <c r="C59" s="1" t="s">
        <v>227</v>
      </c>
      <c r="D59" s="1" t="s">
        <v>57</v>
      </c>
      <c r="E59" s="1" t="s">
        <v>228</v>
      </c>
      <c r="F59">
        <v>2014</v>
      </c>
      <c r="G59" s="1" t="s">
        <v>20</v>
      </c>
      <c r="H59" s="1" t="s">
        <v>178</v>
      </c>
    </row>
    <row r="60" spans="1:8" ht="14.25" customHeight="1">
      <c r="A60" s="1">
        <v>59</v>
      </c>
      <c r="B60" s="1" t="s">
        <v>229</v>
      </c>
      <c r="C60" s="1" t="s">
        <v>230</v>
      </c>
      <c r="D60" s="1" t="s">
        <v>231</v>
      </c>
      <c r="E60" s="1">
        <v>2004</v>
      </c>
      <c r="F60">
        <v>2004</v>
      </c>
      <c r="G60" s="1" t="s">
        <v>178</v>
      </c>
      <c r="H60" t="s">
        <v>178</v>
      </c>
    </row>
    <row r="61" spans="1:8" ht="14.25" customHeight="1">
      <c r="A61">
        <v>60</v>
      </c>
      <c r="B61" s="1" t="s">
        <v>232</v>
      </c>
      <c r="C61" s="1" t="s">
        <v>234</v>
      </c>
      <c r="D61" s="1" t="s">
        <v>213</v>
      </c>
      <c r="E61" s="1" t="s">
        <v>235</v>
      </c>
      <c r="F61">
        <v>2018</v>
      </c>
      <c r="G61" s="1" t="s">
        <v>233</v>
      </c>
      <c r="H61" s="1" t="s">
        <v>1385</v>
      </c>
    </row>
    <row r="62" spans="1:8" ht="14.25" customHeight="1">
      <c r="A62" s="1">
        <v>61</v>
      </c>
      <c r="B62" s="1" t="s">
        <v>236</v>
      </c>
      <c r="C62" s="1" t="s">
        <v>237</v>
      </c>
      <c r="D62" s="1" t="s">
        <v>238</v>
      </c>
      <c r="E62" s="1">
        <v>2009</v>
      </c>
      <c r="F62">
        <v>2009</v>
      </c>
      <c r="G62" s="1" t="s">
        <v>25</v>
      </c>
      <c r="H62" s="1" t="s">
        <v>365</v>
      </c>
    </row>
    <row r="63" spans="1:8" ht="14.25" customHeight="1">
      <c r="A63" s="1">
        <v>62</v>
      </c>
      <c r="B63" s="1" t="s">
        <v>239</v>
      </c>
      <c r="C63" s="1" t="s">
        <v>240</v>
      </c>
      <c r="D63" s="1" t="s">
        <v>49</v>
      </c>
      <c r="E63" s="1" t="s">
        <v>203</v>
      </c>
      <c r="F63">
        <v>2015</v>
      </c>
      <c r="G63" s="1" t="s">
        <v>30</v>
      </c>
      <c r="H63" s="1" t="s">
        <v>354</v>
      </c>
    </row>
    <row r="64" spans="1:8" ht="14.25" customHeight="1">
      <c r="A64" s="1">
        <v>63</v>
      </c>
      <c r="B64" s="1" t="s">
        <v>241</v>
      </c>
      <c r="C64" s="1" t="s">
        <v>242</v>
      </c>
      <c r="D64" s="1" t="s">
        <v>243</v>
      </c>
      <c r="E64" s="1" t="s">
        <v>244</v>
      </c>
      <c r="F64">
        <v>2016</v>
      </c>
      <c r="G64" s="1" t="s">
        <v>20</v>
      </c>
      <c r="H64" s="1" t="s">
        <v>178</v>
      </c>
    </row>
    <row r="65" spans="1:8" ht="14.25" customHeight="1">
      <c r="A65">
        <v>64</v>
      </c>
      <c r="B65" s="1" t="s">
        <v>245</v>
      </c>
      <c r="C65" s="1" t="s">
        <v>247</v>
      </c>
      <c r="D65" s="1" t="s">
        <v>248</v>
      </c>
      <c r="E65" s="1">
        <v>2010</v>
      </c>
      <c r="F65">
        <v>2010</v>
      </c>
      <c r="G65" s="1" t="s">
        <v>246</v>
      </c>
      <c r="H65" t="s">
        <v>1373</v>
      </c>
    </row>
    <row r="66" spans="1:8" ht="14.25" customHeight="1">
      <c r="A66" s="1">
        <v>65</v>
      </c>
      <c r="B66" s="1" t="s">
        <v>249</v>
      </c>
      <c r="C66" s="1" t="s">
        <v>250</v>
      </c>
      <c r="D66" s="1" t="s">
        <v>251</v>
      </c>
      <c r="E66" s="1" t="s">
        <v>252</v>
      </c>
      <c r="F66">
        <v>2015</v>
      </c>
      <c r="G66" s="1" t="s">
        <v>20</v>
      </c>
      <c r="H66" s="1" t="s">
        <v>178</v>
      </c>
    </row>
    <row r="67" spans="1:8" ht="14.25" customHeight="1">
      <c r="A67" s="1">
        <v>66</v>
      </c>
      <c r="B67" s="1" t="s">
        <v>253</v>
      </c>
      <c r="C67" s="1" t="s">
        <v>255</v>
      </c>
      <c r="D67" s="1" t="s">
        <v>256</v>
      </c>
      <c r="E67" s="1" t="s">
        <v>257</v>
      </c>
      <c r="F67">
        <v>2014</v>
      </c>
      <c r="G67" s="1" t="s">
        <v>254</v>
      </c>
      <c r="H67" s="1" t="s">
        <v>1386</v>
      </c>
    </row>
    <row r="68" spans="1:8" ht="14.25" customHeight="1">
      <c r="A68" s="1">
        <v>67</v>
      </c>
      <c r="B68" s="1" t="s">
        <v>258</v>
      </c>
      <c r="C68" s="1" t="s">
        <v>259</v>
      </c>
      <c r="D68" s="1" t="s">
        <v>260</v>
      </c>
      <c r="E68" s="2">
        <v>44819</v>
      </c>
      <c r="F68">
        <v>2022</v>
      </c>
      <c r="G68" s="1" t="s">
        <v>20</v>
      </c>
      <c r="H68" s="1" t="s">
        <v>178</v>
      </c>
    </row>
    <row r="69" spans="1:8" ht="14.25" customHeight="1">
      <c r="A69">
        <v>68</v>
      </c>
      <c r="B69" s="1" t="s">
        <v>261</v>
      </c>
      <c r="C69" s="1" t="s">
        <v>262</v>
      </c>
      <c r="D69" s="1" t="s">
        <v>263</v>
      </c>
      <c r="E69" s="1">
        <v>2016</v>
      </c>
      <c r="F69">
        <v>2016</v>
      </c>
      <c r="G69" s="1" t="s">
        <v>20</v>
      </c>
      <c r="H69" s="1" t="s">
        <v>178</v>
      </c>
    </row>
    <row r="70" spans="1:8" ht="14.25" customHeight="1">
      <c r="A70" s="1">
        <v>69</v>
      </c>
      <c r="B70" s="1" t="s">
        <v>264</v>
      </c>
      <c r="C70" s="1" t="s">
        <v>266</v>
      </c>
      <c r="D70" s="1" t="s">
        <v>267</v>
      </c>
      <c r="E70" s="1" t="s">
        <v>268</v>
      </c>
      <c r="F70">
        <v>2012</v>
      </c>
      <c r="G70" s="1" t="s">
        <v>265</v>
      </c>
    </row>
    <row r="71" spans="1:8" ht="14.25" customHeight="1">
      <c r="A71" s="1">
        <v>70</v>
      </c>
      <c r="B71" s="1" t="s">
        <v>269</v>
      </c>
      <c r="C71" s="1" t="s">
        <v>270</v>
      </c>
      <c r="D71" s="1" t="s">
        <v>271</v>
      </c>
      <c r="E71" s="1" t="s">
        <v>272</v>
      </c>
      <c r="F71">
        <v>2008</v>
      </c>
      <c r="G71" s="1" t="s">
        <v>20</v>
      </c>
      <c r="H71" s="1" t="s">
        <v>178</v>
      </c>
    </row>
    <row r="72" spans="1:8" ht="14.25" customHeight="1">
      <c r="A72" s="1">
        <v>71</v>
      </c>
      <c r="B72" s="1" t="s">
        <v>273</v>
      </c>
      <c r="C72" s="1" t="s">
        <v>274</v>
      </c>
      <c r="D72" s="1" t="s">
        <v>49</v>
      </c>
      <c r="E72" s="1" t="s">
        <v>275</v>
      </c>
      <c r="F72">
        <v>2012</v>
      </c>
      <c r="G72" s="1" t="s">
        <v>34</v>
      </c>
      <c r="H72" s="1" t="s">
        <v>178</v>
      </c>
    </row>
    <row r="73" spans="1:8" ht="14.25" customHeight="1">
      <c r="A73">
        <v>72</v>
      </c>
      <c r="B73" s="1" t="s">
        <v>276</v>
      </c>
      <c r="C73" s="1" t="s">
        <v>277</v>
      </c>
      <c r="D73" s="1" t="s">
        <v>278</v>
      </c>
      <c r="E73" s="1" t="s">
        <v>279</v>
      </c>
      <c r="F73">
        <v>2016</v>
      </c>
      <c r="G73" s="1" t="s">
        <v>25</v>
      </c>
      <c r="H73" s="1" t="s">
        <v>365</v>
      </c>
    </row>
    <row r="74" spans="1:8" ht="14.25" customHeight="1">
      <c r="A74" s="1">
        <v>73</v>
      </c>
      <c r="B74" s="1" t="s">
        <v>280</v>
      </c>
      <c r="C74" s="1" t="s">
        <v>281</v>
      </c>
      <c r="D74" s="1" t="s">
        <v>282</v>
      </c>
      <c r="E74" s="2">
        <v>44754</v>
      </c>
      <c r="F74">
        <v>2022</v>
      </c>
      <c r="G74" s="1" t="s">
        <v>178</v>
      </c>
      <c r="H74" t="s">
        <v>178</v>
      </c>
    </row>
    <row r="75" spans="1:8" ht="14.25" customHeight="1">
      <c r="A75" s="1">
        <v>74</v>
      </c>
      <c r="B75" s="1" t="s">
        <v>283</v>
      </c>
      <c r="C75" s="1" t="s">
        <v>284</v>
      </c>
      <c r="D75" s="1" t="s">
        <v>49</v>
      </c>
      <c r="E75" s="1" t="s">
        <v>285</v>
      </c>
      <c r="F75">
        <v>2012</v>
      </c>
      <c r="G75" s="1" t="s">
        <v>20</v>
      </c>
      <c r="H75" s="1" t="s">
        <v>178</v>
      </c>
    </row>
    <row r="76" spans="1:8" ht="14.25" customHeight="1">
      <c r="A76" s="1">
        <v>75</v>
      </c>
      <c r="B76" s="1" t="s">
        <v>286</v>
      </c>
      <c r="C76" s="1" t="s">
        <v>287</v>
      </c>
      <c r="D76" s="1" t="s">
        <v>288</v>
      </c>
      <c r="E76" s="1" t="s">
        <v>289</v>
      </c>
      <c r="F76">
        <v>2016</v>
      </c>
      <c r="G76" s="1" t="s">
        <v>25</v>
      </c>
      <c r="H76" s="1" t="s">
        <v>365</v>
      </c>
    </row>
    <row r="77" spans="1:8" ht="14.25" customHeight="1">
      <c r="A77">
        <v>76</v>
      </c>
      <c r="B77" s="1" t="s">
        <v>290</v>
      </c>
      <c r="C77" s="1" t="s">
        <v>291</v>
      </c>
      <c r="D77" s="1" t="s">
        <v>128</v>
      </c>
      <c r="E77" s="1" t="s">
        <v>292</v>
      </c>
      <c r="F77">
        <v>2015</v>
      </c>
      <c r="G77" s="1" t="s">
        <v>20</v>
      </c>
      <c r="H77" s="1" t="s">
        <v>178</v>
      </c>
    </row>
    <row r="78" spans="1:8" ht="14.25" customHeight="1">
      <c r="A78" s="1">
        <v>77</v>
      </c>
      <c r="B78" s="1" t="s">
        <v>293</v>
      </c>
      <c r="C78" s="1" t="s">
        <v>294</v>
      </c>
      <c r="D78" s="1" t="s">
        <v>295</v>
      </c>
      <c r="E78" s="1" t="s">
        <v>296</v>
      </c>
      <c r="F78">
        <v>2017</v>
      </c>
      <c r="G78" s="1" t="s">
        <v>30</v>
      </c>
      <c r="H78" s="1" t="s">
        <v>354</v>
      </c>
    </row>
    <row r="79" spans="1:8" ht="14.25" customHeight="1">
      <c r="A79" s="1">
        <v>78</v>
      </c>
      <c r="B79" s="1" t="s">
        <v>297</v>
      </c>
      <c r="C79" s="1" t="s">
        <v>298</v>
      </c>
      <c r="D79" s="1" t="s">
        <v>159</v>
      </c>
      <c r="E79" s="1" t="s">
        <v>299</v>
      </c>
      <c r="F79">
        <v>2015</v>
      </c>
      <c r="G79" s="1" t="s">
        <v>25</v>
      </c>
      <c r="H79" s="1" t="s">
        <v>365</v>
      </c>
    </row>
    <row r="80" spans="1:8" ht="14.25" customHeight="1">
      <c r="A80" s="1">
        <v>79</v>
      </c>
      <c r="B80" s="1" t="s">
        <v>300</v>
      </c>
      <c r="C80" s="1" t="s">
        <v>301</v>
      </c>
      <c r="D80" s="1" t="s">
        <v>302</v>
      </c>
      <c r="E80" s="1" t="s">
        <v>252</v>
      </c>
      <c r="F80">
        <v>2015</v>
      </c>
      <c r="G80" s="1" t="s">
        <v>30</v>
      </c>
      <c r="H80" s="1" t="s">
        <v>354</v>
      </c>
    </row>
    <row r="81" spans="1:8" ht="14.25" customHeight="1">
      <c r="A81">
        <v>80</v>
      </c>
      <c r="B81" s="1" t="s">
        <v>303</v>
      </c>
      <c r="C81" s="1" t="s">
        <v>304</v>
      </c>
      <c r="D81" s="1" t="s">
        <v>305</v>
      </c>
      <c r="E81" s="1" t="s">
        <v>306</v>
      </c>
      <c r="F81">
        <v>2013</v>
      </c>
      <c r="G81" s="1" t="s">
        <v>20</v>
      </c>
      <c r="H81" s="1" t="s">
        <v>178</v>
      </c>
    </row>
    <row r="82" spans="1:8" ht="14.25" customHeight="1">
      <c r="A82" s="1">
        <v>81</v>
      </c>
      <c r="B82" s="1" t="s">
        <v>307</v>
      </c>
      <c r="C82" s="1" t="s">
        <v>308</v>
      </c>
      <c r="D82" s="1" t="s">
        <v>309</v>
      </c>
      <c r="E82" s="1" t="s">
        <v>310</v>
      </c>
      <c r="F82">
        <v>2015</v>
      </c>
      <c r="G82" s="1" t="s">
        <v>20</v>
      </c>
      <c r="H82" s="1" t="s">
        <v>178</v>
      </c>
    </row>
    <row r="83" spans="1:8" ht="14.25" customHeight="1">
      <c r="A83" s="1">
        <v>82</v>
      </c>
      <c r="B83" s="1" t="s">
        <v>311</v>
      </c>
      <c r="C83" s="1" t="s">
        <v>312</v>
      </c>
      <c r="D83" s="1" t="s">
        <v>313</v>
      </c>
      <c r="E83" s="1" t="s">
        <v>85</v>
      </c>
      <c r="F83">
        <v>2016</v>
      </c>
      <c r="G83" s="1" t="s">
        <v>30</v>
      </c>
      <c r="H83" s="1" t="s">
        <v>354</v>
      </c>
    </row>
    <row r="84" spans="1:8" ht="14.25" customHeight="1">
      <c r="A84" s="1">
        <v>83</v>
      </c>
      <c r="B84" s="1" t="s">
        <v>314</v>
      </c>
      <c r="C84" s="1" t="s">
        <v>316</v>
      </c>
      <c r="D84" s="1" t="s">
        <v>317</v>
      </c>
      <c r="E84" s="1" t="s">
        <v>318</v>
      </c>
      <c r="F84">
        <v>2015</v>
      </c>
      <c r="G84" s="1" t="s">
        <v>315</v>
      </c>
      <c r="H84" t="s">
        <v>354</v>
      </c>
    </row>
    <row r="85" spans="1:8" ht="14.25" customHeight="1">
      <c r="A85">
        <v>84</v>
      </c>
      <c r="B85" s="1" t="s">
        <v>319</v>
      </c>
      <c r="C85" s="1" t="s">
        <v>320</v>
      </c>
      <c r="D85" s="1" t="s">
        <v>45</v>
      </c>
      <c r="E85" s="1">
        <v>2017</v>
      </c>
      <c r="F85">
        <v>2017</v>
      </c>
      <c r="G85" s="1" t="s">
        <v>30</v>
      </c>
      <c r="H85" s="1" t="s">
        <v>354</v>
      </c>
    </row>
    <row r="86" spans="1:8" ht="14.25" customHeight="1">
      <c r="A86" s="1">
        <v>85</v>
      </c>
      <c r="B86" s="1" t="s">
        <v>321</v>
      </c>
      <c r="C86" s="1" t="s">
        <v>322</v>
      </c>
      <c r="D86" s="1" t="s">
        <v>323</v>
      </c>
      <c r="E86" s="1" t="s">
        <v>192</v>
      </c>
      <c r="F86">
        <v>2017</v>
      </c>
      <c r="G86" s="1" t="s">
        <v>25</v>
      </c>
      <c r="H86" s="1" t="s">
        <v>365</v>
      </c>
    </row>
    <row r="87" spans="1:8" ht="14.25" customHeight="1">
      <c r="A87" s="1">
        <v>86</v>
      </c>
      <c r="B87" s="1" t="s">
        <v>324</v>
      </c>
      <c r="C87" s="1" t="s">
        <v>326</v>
      </c>
      <c r="D87" s="1" t="s">
        <v>92</v>
      </c>
      <c r="E87" s="1" t="s">
        <v>327</v>
      </c>
      <c r="F87">
        <v>2017</v>
      </c>
      <c r="G87" s="1" t="s">
        <v>325</v>
      </c>
      <c r="H87" t="s">
        <v>354</v>
      </c>
    </row>
    <row r="88" spans="1:8" ht="14.25" customHeight="1">
      <c r="A88" s="1">
        <v>87</v>
      </c>
      <c r="B88" s="1" t="s">
        <v>328</v>
      </c>
      <c r="C88" s="1" t="s">
        <v>329</v>
      </c>
      <c r="D88" s="1" t="s">
        <v>330</v>
      </c>
      <c r="E88" s="1" t="s">
        <v>331</v>
      </c>
      <c r="F88">
        <v>2015</v>
      </c>
      <c r="G88" s="1" t="s">
        <v>20</v>
      </c>
      <c r="H88" s="1" t="s">
        <v>178</v>
      </c>
    </row>
    <row r="89" spans="1:8" ht="14.25" customHeight="1">
      <c r="A89">
        <v>88</v>
      </c>
      <c r="B89" s="1" t="s">
        <v>332</v>
      </c>
      <c r="C89" s="1" t="s">
        <v>333</v>
      </c>
      <c r="D89" s="1" t="s">
        <v>128</v>
      </c>
      <c r="E89" s="1" t="s">
        <v>334</v>
      </c>
      <c r="F89">
        <v>2014</v>
      </c>
      <c r="G89" s="1" t="s">
        <v>20</v>
      </c>
      <c r="H89" s="1" t="s">
        <v>178</v>
      </c>
    </row>
    <row r="90" spans="1:8" ht="14.25" customHeight="1">
      <c r="A90" s="1">
        <v>89</v>
      </c>
      <c r="B90" s="1" t="s">
        <v>335</v>
      </c>
      <c r="C90" s="1" t="s">
        <v>336</v>
      </c>
      <c r="D90" s="1" t="s">
        <v>195</v>
      </c>
      <c r="E90" s="1">
        <v>2015</v>
      </c>
      <c r="F90">
        <v>2015</v>
      </c>
      <c r="G90" s="1" t="s">
        <v>30</v>
      </c>
      <c r="H90" s="1" t="s">
        <v>354</v>
      </c>
    </row>
    <row r="91" spans="1:8" ht="14.25" customHeight="1">
      <c r="A91" s="1">
        <v>90</v>
      </c>
      <c r="B91" s="1" t="s">
        <v>337</v>
      </c>
      <c r="C91" s="1" t="s">
        <v>338</v>
      </c>
      <c r="D91" s="1" t="s">
        <v>191</v>
      </c>
      <c r="E91" s="1" t="s">
        <v>339</v>
      </c>
      <c r="F91" s="5">
        <v>2021</v>
      </c>
      <c r="G91" s="1" t="s">
        <v>25</v>
      </c>
      <c r="H91" s="1" t="s">
        <v>365</v>
      </c>
    </row>
    <row r="92" spans="1:8" ht="14.25" customHeight="1">
      <c r="A92" s="1">
        <v>91</v>
      </c>
      <c r="B92" s="1" t="s">
        <v>340</v>
      </c>
      <c r="C92" s="1" t="s">
        <v>341</v>
      </c>
      <c r="D92" s="1" t="s">
        <v>342</v>
      </c>
      <c r="E92" s="1" t="s">
        <v>343</v>
      </c>
      <c r="F92">
        <v>2016</v>
      </c>
      <c r="G92" s="1" t="s">
        <v>20</v>
      </c>
      <c r="H92" s="1" t="s">
        <v>178</v>
      </c>
    </row>
    <row r="93" spans="1:8" ht="14.25" customHeight="1">
      <c r="A93">
        <v>92</v>
      </c>
      <c r="B93" s="1" t="s">
        <v>344</v>
      </c>
      <c r="C93" s="1" t="s">
        <v>345</v>
      </c>
      <c r="D93" s="1" t="s">
        <v>57</v>
      </c>
      <c r="E93" s="1">
        <v>2011</v>
      </c>
      <c r="F93">
        <v>2011</v>
      </c>
      <c r="G93" s="1" t="s">
        <v>20</v>
      </c>
      <c r="H93" s="1" t="s">
        <v>178</v>
      </c>
    </row>
    <row r="94" spans="1:8" ht="14.25" customHeight="1">
      <c r="A94" s="1">
        <v>93</v>
      </c>
      <c r="B94" s="1" t="s">
        <v>346</v>
      </c>
      <c r="C94" s="1" t="s">
        <v>347</v>
      </c>
      <c r="D94" s="1" t="s">
        <v>348</v>
      </c>
      <c r="E94" s="1" t="s">
        <v>349</v>
      </c>
      <c r="F94">
        <v>2016</v>
      </c>
      <c r="G94" s="1" t="s">
        <v>20</v>
      </c>
      <c r="H94" s="1" t="s">
        <v>178</v>
      </c>
    </row>
    <row r="95" spans="1:8" ht="14.25" customHeight="1">
      <c r="A95" s="1">
        <v>94</v>
      </c>
      <c r="B95" s="1" t="s">
        <v>350</v>
      </c>
      <c r="C95" s="1" t="s">
        <v>352</v>
      </c>
      <c r="D95" s="1" t="s">
        <v>188</v>
      </c>
      <c r="E95" s="1" t="s">
        <v>85</v>
      </c>
      <c r="F95">
        <v>2016</v>
      </c>
      <c r="G95" s="1" t="s">
        <v>351</v>
      </c>
    </row>
    <row r="96" spans="1:8" ht="14.25" customHeight="1">
      <c r="A96" s="1">
        <v>95</v>
      </c>
      <c r="B96" s="1" t="s">
        <v>353</v>
      </c>
      <c r="C96" s="1" t="s">
        <v>355</v>
      </c>
      <c r="D96" s="1" t="s">
        <v>112</v>
      </c>
      <c r="E96" s="1" t="s">
        <v>356</v>
      </c>
      <c r="F96">
        <v>2017</v>
      </c>
      <c r="G96" s="1" t="s">
        <v>354</v>
      </c>
      <c r="H96" t="s">
        <v>354</v>
      </c>
    </row>
    <row r="97" spans="1:8" ht="14.25" customHeight="1">
      <c r="A97">
        <v>96</v>
      </c>
      <c r="B97" s="1" t="s">
        <v>357</v>
      </c>
      <c r="C97" s="1" t="s">
        <v>358</v>
      </c>
      <c r="D97" s="1" t="s">
        <v>359</v>
      </c>
      <c r="E97" s="1" t="s">
        <v>360</v>
      </c>
      <c r="F97">
        <v>2012</v>
      </c>
      <c r="G97" s="1" t="s">
        <v>20</v>
      </c>
      <c r="H97" s="1" t="s">
        <v>178</v>
      </c>
    </row>
    <row r="98" spans="1:8" ht="14.25" customHeight="1">
      <c r="A98" s="1">
        <v>97</v>
      </c>
      <c r="B98" s="1" t="s">
        <v>361</v>
      </c>
      <c r="C98" s="1" t="s">
        <v>362</v>
      </c>
      <c r="D98" s="1" t="s">
        <v>188</v>
      </c>
      <c r="E98" s="1" t="s">
        <v>363</v>
      </c>
      <c r="F98">
        <v>2016</v>
      </c>
      <c r="G98" s="1" t="s">
        <v>20</v>
      </c>
      <c r="H98" s="1" t="s">
        <v>178</v>
      </c>
    </row>
    <row r="99" spans="1:8" ht="14.25" customHeight="1">
      <c r="A99" s="1">
        <v>98</v>
      </c>
      <c r="B99" s="1" t="s">
        <v>364</v>
      </c>
      <c r="C99" s="1" t="s">
        <v>366</v>
      </c>
      <c r="D99" s="1" t="s">
        <v>367</v>
      </c>
      <c r="E99" s="1" t="s">
        <v>28</v>
      </c>
      <c r="F99">
        <v>2014</v>
      </c>
      <c r="G99" s="1" t="s">
        <v>365</v>
      </c>
      <c r="H99" t="s">
        <v>365</v>
      </c>
    </row>
    <row r="100" spans="1:8" ht="14.25" customHeight="1">
      <c r="A100" s="1">
        <v>99</v>
      </c>
      <c r="B100" s="1" t="s">
        <v>368</v>
      </c>
      <c r="C100" s="1" t="s">
        <v>369</v>
      </c>
      <c r="D100" s="1" t="s">
        <v>370</v>
      </c>
      <c r="E100" s="2">
        <v>44577</v>
      </c>
      <c r="F100">
        <v>2022</v>
      </c>
      <c r="G100" s="1" t="s">
        <v>20</v>
      </c>
      <c r="H100" s="1" t="s">
        <v>178</v>
      </c>
    </row>
    <row r="101" spans="1:8" ht="14.25" customHeight="1">
      <c r="A101">
        <v>100</v>
      </c>
      <c r="B101" s="1" t="s">
        <v>371</v>
      </c>
      <c r="C101" s="1" t="s">
        <v>373</v>
      </c>
      <c r="D101" s="1" t="s">
        <v>374</v>
      </c>
      <c r="E101" s="1">
        <v>2015</v>
      </c>
      <c r="F101">
        <v>2015</v>
      </c>
      <c r="G101" s="1" t="s">
        <v>372</v>
      </c>
      <c r="H101" t="s">
        <v>1378</v>
      </c>
    </row>
    <row r="102" spans="1:8" ht="14.25" customHeight="1">
      <c r="A102" s="1">
        <v>101</v>
      </c>
      <c r="B102" s="1" t="s">
        <v>375</v>
      </c>
      <c r="C102" s="1" t="s">
        <v>377</v>
      </c>
      <c r="D102" s="1" t="s">
        <v>188</v>
      </c>
      <c r="E102" s="2">
        <v>44910</v>
      </c>
      <c r="F102">
        <v>2022</v>
      </c>
      <c r="G102" s="1" t="s">
        <v>376</v>
      </c>
      <c r="H102" t="s">
        <v>1377</v>
      </c>
    </row>
    <row r="103" spans="1:8" ht="14.25" customHeight="1">
      <c r="A103" s="1">
        <v>102</v>
      </c>
      <c r="B103" s="1" t="s">
        <v>378</v>
      </c>
      <c r="C103" s="1" t="s">
        <v>380</v>
      </c>
      <c r="D103" s="1" t="s">
        <v>57</v>
      </c>
      <c r="E103" s="2">
        <v>44597</v>
      </c>
      <c r="F103">
        <v>2022</v>
      </c>
      <c r="G103" s="1" t="s">
        <v>379</v>
      </c>
      <c r="H103" t="s">
        <v>1373</v>
      </c>
    </row>
    <row r="104" spans="1:8" ht="14.25" customHeight="1">
      <c r="A104" s="1">
        <v>103</v>
      </c>
      <c r="B104" s="1" t="s">
        <v>381</v>
      </c>
      <c r="C104" s="1" t="s">
        <v>382</v>
      </c>
      <c r="D104" s="1" t="s">
        <v>383</v>
      </c>
      <c r="E104" s="1" t="s">
        <v>89</v>
      </c>
      <c r="F104">
        <v>2016</v>
      </c>
      <c r="G104" s="1" t="s">
        <v>25</v>
      </c>
      <c r="H104" s="1" t="s">
        <v>365</v>
      </c>
    </row>
    <row r="105" spans="1:8" ht="14.25" customHeight="1">
      <c r="A105">
        <v>104</v>
      </c>
      <c r="B105" s="1" t="s">
        <v>384</v>
      </c>
      <c r="C105" s="1" t="s">
        <v>385</v>
      </c>
      <c r="D105" s="1" t="s">
        <v>9</v>
      </c>
      <c r="E105" s="1">
        <v>2015</v>
      </c>
      <c r="F105">
        <v>2015</v>
      </c>
      <c r="G105" s="1" t="s">
        <v>30</v>
      </c>
      <c r="H105" s="1" t="s">
        <v>354</v>
      </c>
    </row>
    <row r="106" spans="1:8" ht="14.25" customHeight="1">
      <c r="A106" s="1">
        <v>105</v>
      </c>
      <c r="B106" s="1" t="s">
        <v>386</v>
      </c>
      <c r="C106" s="1" t="s">
        <v>387</v>
      </c>
      <c r="D106" s="1" t="s">
        <v>388</v>
      </c>
      <c r="E106" s="1">
        <v>2007</v>
      </c>
      <c r="F106">
        <v>2007</v>
      </c>
      <c r="G106" s="1" t="s">
        <v>20</v>
      </c>
      <c r="H106" s="1" t="s">
        <v>178</v>
      </c>
    </row>
    <row r="107" spans="1:8" ht="14.25" customHeight="1">
      <c r="A107" s="1">
        <v>106</v>
      </c>
      <c r="B107" s="1" t="s">
        <v>389</v>
      </c>
      <c r="C107" s="1" t="s">
        <v>390</v>
      </c>
      <c r="D107" s="1" t="s">
        <v>391</v>
      </c>
      <c r="E107" s="1">
        <v>2011</v>
      </c>
      <c r="F107">
        <v>2011</v>
      </c>
      <c r="G107" s="1" t="s">
        <v>25</v>
      </c>
      <c r="H107" s="1" t="s">
        <v>365</v>
      </c>
    </row>
    <row r="108" spans="1:8" ht="14.25" customHeight="1">
      <c r="A108" s="1">
        <v>107</v>
      </c>
      <c r="B108" s="1" t="s">
        <v>392</v>
      </c>
      <c r="C108" s="1" t="s">
        <v>393</v>
      </c>
      <c r="D108" s="1" t="s">
        <v>394</v>
      </c>
      <c r="E108" s="1" t="s">
        <v>395</v>
      </c>
      <c r="F108">
        <v>2017</v>
      </c>
      <c r="G108" s="1" t="s">
        <v>30</v>
      </c>
      <c r="H108" s="1" t="s">
        <v>354</v>
      </c>
    </row>
    <row r="109" spans="1:8" ht="14.25" customHeight="1">
      <c r="A109">
        <v>108</v>
      </c>
      <c r="B109" s="1" t="s">
        <v>396</v>
      </c>
      <c r="C109" s="1" t="s">
        <v>397</v>
      </c>
      <c r="D109" s="1" t="s">
        <v>191</v>
      </c>
      <c r="E109" s="1" t="s">
        <v>398</v>
      </c>
      <c r="F109">
        <v>2015</v>
      </c>
      <c r="G109" s="1" t="s">
        <v>20</v>
      </c>
      <c r="H109" s="1" t="s">
        <v>178</v>
      </c>
    </row>
    <row r="110" spans="1:8" ht="14.25" customHeight="1">
      <c r="A110" s="1">
        <v>109</v>
      </c>
      <c r="B110" s="1" t="s">
        <v>399</v>
      </c>
      <c r="C110" s="1" t="s">
        <v>400</v>
      </c>
      <c r="D110" s="1" t="s">
        <v>401</v>
      </c>
      <c r="E110" s="1" t="s">
        <v>402</v>
      </c>
      <c r="F110">
        <v>2015</v>
      </c>
      <c r="G110" s="1" t="s">
        <v>20</v>
      </c>
      <c r="H110" s="1" t="s">
        <v>178</v>
      </c>
    </row>
    <row r="111" spans="1:8" ht="14.25" customHeight="1">
      <c r="A111" s="1">
        <v>110</v>
      </c>
      <c r="B111" s="1" t="s">
        <v>403</v>
      </c>
      <c r="C111" s="1" t="s">
        <v>404</v>
      </c>
      <c r="D111" s="1" t="s">
        <v>45</v>
      </c>
      <c r="E111" s="1" t="s">
        <v>405</v>
      </c>
      <c r="F111">
        <v>2013</v>
      </c>
      <c r="G111" s="1" t="s">
        <v>16</v>
      </c>
      <c r="H111" t="s">
        <v>1375</v>
      </c>
    </row>
    <row r="112" spans="1:8" ht="14.25" customHeight="1">
      <c r="A112" s="1">
        <v>111</v>
      </c>
      <c r="B112" s="1" t="s">
        <v>406</v>
      </c>
      <c r="C112" s="1" t="s">
        <v>407</v>
      </c>
      <c r="D112" s="1" t="s">
        <v>213</v>
      </c>
      <c r="E112" s="1" t="s">
        <v>408</v>
      </c>
      <c r="F112">
        <v>2017</v>
      </c>
      <c r="G112" s="1" t="s">
        <v>30</v>
      </c>
      <c r="H112" s="1" t="s">
        <v>354</v>
      </c>
    </row>
    <row r="113" spans="1:8" ht="14.25" customHeight="1">
      <c r="A113">
        <v>112</v>
      </c>
      <c r="B113" s="1" t="s">
        <v>409</v>
      </c>
      <c r="C113" s="1" t="s">
        <v>410</v>
      </c>
      <c r="D113" s="1" t="s">
        <v>411</v>
      </c>
      <c r="E113" s="1" t="s">
        <v>412</v>
      </c>
      <c r="F113">
        <v>2016</v>
      </c>
      <c r="G113" s="1" t="s">
        <v>30</v>
      </c>
      <c r="H113" s="1" t="s">
        <v>354</v>
      </c>
    </row>
    <row r="114" spans="1:8" ht="14.25" customHeight="1">
      <c r="A114" s="1">
        <v>113</v>
      </c>
      <c r="B114" s="1" t="s">
        <v>413</v>
      </c>
      <c r="C114" s="1" t="s">
        <v>415</v>
      </c>
      <c r="D114" s="1" t="s">
        <v>96</v>
      </c>
      <c r="E114" s="1" t="s">
        <v>416</v>
      </c>
      <c r="F114">
        <v>2009</v>
      </c>
      <c r="G114" s="1" t="s">
        <v>414</v>
      </c>
      <c r="H114" s="1" t="s">
        <v>1383</v>
      </c>
    </row>
    <row r="115" spans="1:8" ht="14.25" customHeight="1">
      <c r="A115" s="1">
        <v>114</v>
      </c>
      <c r="B115" s="1" t="s">
        <v>417</v>
      </c>
      <c r="C115" s="1" t="s">
        <v>418</v>
      </c>
      <c r="D115" s="1" t="s">
        <v>419</v>
      </c>
      <c r="E115" s="2">
        <v>44849</v>
      </c>
      <c r="F115">
        <v>2022</v>
      </c>
      <c r="G115" s="1" t="s">
        <v>25</v>
      </c>
      <c r="H115" s="1" t="s">
        <v>365</v>
      </c>
    </row>
    <row r="116" spans="1:8" ht="14.25" customHeight="1">
      <c r="A116" s="1">
        <v>115</v>
      </c>
      <c r="B116" s="1" t="s">
        <v>420</v>
      </c>
      <c r="C116" s="1" t="s">
        <v>421</v>
      </c>
      <c r="D116" s="1" t="s">
        <v>422</v>
      </c>
      <c r="E116" s="2">
        <v>44607</v>
      </c>
      <c r="F116">
        <v>2022</v>
      </c>
      <c r="G116" s="1" t="s">
        <v>30</v>
      </c>
      <c r="H116" s="1" t="s">
        <v>354</v>
      </c>
    </row>
    <row r="117" spans="1:8" ht="14.25" customHeight="1">
      <c r="A117">
        <v>116</v>
      </c>
      <c r="B117" s="1" t="s">
        <v>423</v>
      </c>
      <c r="C117" s="1" t="s">
        <v>425</v>
      </c>
      <c r="D117" s="1" t="s">
        <v>426</v>
      </c>
      <c r="E117" s="1">
        <v>2001</v>
      </c>
      <c r="F117">
        <v>2001</v>
      </c>
      <c r="G117" s="1" t="s">
        <v>424</v>
      </c>
    </row>
    <row r="118" spans="1:8" ht="14.25" customHeight="1">
      <c r="A118" s="1">
        <v>117</v>
      </c>
      <c r="B118" s="1" t="s">
        <v>427</v>
      </c>
      <c r="C118" s="1" t="s">
        <v>429</v>
      </c>
      <c r="D118" s="1" t="s">
        <v>430</v>
      </c>
      <c r="E118" s="1" t="s">
        <v>431</v>
      </c>
      <c r="F118">
        <v>2016</v>
      </c>
      <c r="G118" s="1" t="s">
        <v>428</v>
      </c>
      <c r="H118" s="1" t="s">
        <v>178</v>
      </c>
    </row>
    <row r="119" spans="1:8" ht="14.25" customHeight="1">
      <c r="A119" s="1">
        <v>118</v>
      </c>
      <c r="B119" s="1" t="s">
        <v>432</v>
      </c>
      <c r="C119" s="1" t="s">
        <v>433</v>
      </c>
      <c r="D119" s="1" t="s">
        <v>434</v>
      </c>
      <c r="E119" s="1">
        <v>2006</v>
      </c>
      <c r="F119">
        <v>2006</v>
      </c>
      <c r="G119" s="1" t="s">
        <v>30</v>
      </c>
      <c r="H119" s="1" t="s">
        <v>354</v>
      </c>
    </row>
    <row r="120" spans="1:8" ht="14.25" customHeight="1">
      <c r="A120" s="1">
        <v>119</v>
      </c>
      <c r="B120" s="1" t="s">
        <v>435</v>
      </c>
      <c r="C120" s="1" t="s">
        <v>436</v>
      </c>
      <c r="D120" s="1" t="s">
        <v>49</v>
      </c>
      <c r="E120" s="1" t="s">
        <v>437</v>
      </c>
      <c r="F120">
        <v>2014</v>
      </c>
      <c r="G120" s="1" t="s">
        <v>20</v>
      </c>
      <c r="H120" s="1" t="s">
        <v>178</v>
      </c>
    </row>
    <row r="121" spans="1:8" ht="14.25" customHeight="1">
      <c r="A121">
        <v>120</v>
      </c>
      <c r="B121" s="1" t="s">
        <v>438</v>
      </c>
      <c r="C121" s="1" t="s">
        <v>439</v>
      </c>
      <c r="D121" s="1" t="s">
        <v>440</v>
      </c>
      <c r="E121" s="1" t="s">
        <v>441</v>
      </c>
      <c r="F121">
        <v>2014</v>
      </c>
      <c r="G121" s="1" t="s">
        <v>325</v>
      </c>
      <c r="H121" t="s">
        <v>354</v>
      </c>
    </row>
    <row r="122" spans="1:8" ht="14.25" customHeight="1">
      <c r="A122" s="1">
        <v>121</v>
      </c>
      <c r="B122" s="1" t="s">
        <v>442</v>
      </c>
      <c r="C122" s="1" t="s">
        <v>443</v>
      </c>
      <c r="D122" s="1" t="s">
        <v>444</v>
      </c>
      <c r="E122" s="1" t="s">
        <v>445</v>
      </c>
      <c r="F122">
        <v>2016</v>
      </c>
      <c r="G122" s="1" t="s">
        <v>25</v>
      </c>
      <c r="H122" s="1" t="s">
        <v>365</v>
      </c>
    </row>
    <row r="123" spans="1:8" ht="14.25" customHeight="1">
      <c r="A123" s="1">
        <v>122</v>
      </c>
      <c r="B123" s="1" t="s">
        <v>446</v>
      </c>
      <c r="C123" s="1" t="s">
        <v>447</v>
      </c>
      <c r="D123" s="1" t="s">
        <v>213</v>
      </c>
      <c r="E123" s="1" t="s">
        <v>448</v>
      </c>
      <c r="F123">
        <v>2016</v>
      </c>
      <c r="G123" s="1" t="s">
        <v>20</v>
      </c>
      <c r="H123" s="1" t="s">
        <v>178</v>
      </c>
    </row>
    <row r="124" spans="1:8" ht="14.25" customHeight="1">
      <c r="A124" s="1">
        <v>123</v>
      </c>
      <c r="B124" s="1" t="s">
        <v>449</v>
      </c>
      <c r="C124" s="1" t="s">
        <v>450</v>
      </c>
      <c r="D124" s="1" t="s">
        <v>267</v>
      </c>
      <c r="E124" s="1" t="s">
        <v>451</v>
      </c>
      <c r="F124">
        <v>2018</v>
      </c>
      <c r="G124" s="1" t="s">
        <v>20</v>
      </c>
      <c r="H124" s="1" t="s">
        <v>178</v>
      </c>
    </row>
    <row r="125" spans="1:8" ht="14.25" customHeight="1">
      <c r="A125">
        <v>124</v>
      </c>
      <c r="B125" s="1" t="s">
        <v>452</v>
      </c>
      <c r="C125" s="1" t="s">
        <v>453</v>
      </c>
      <c r="D125" s="1" t="s">
        <v>188</v>
      </c>
      <c r="E125" s="1" t="s">
        <v>445</v>
      </c>
      <c r="F125">
        <v>2016</v>
      </c>
      <c r="G125" s="1" t="s">
        <v>25</v>
      </c>
      <c r="H125" s="1" t="s">
        <v>365</v>
      </c>
    </row>
    <row r="126" spans="1:8" ht="14.25" customHeight="1">
      <c r="A126" s="1">
        <v>125</v>
      </c>
      <c r="B126" s="1" t="s">
        <v>454</v>
      </c>
      <c r="C126" s="1" t="s">
        <v>455</v>
      </c>
      <c r="D126" s="1" t="s">
        <v>456</v>
      </c>
      <c r="E126" s="1" t="s">
        <v>279</v>
      </c>
      <c r="F126">
        <v>2016</v>
      </c>
      <c r="G126" s="1" t="s">
        <v>20</v>
      </c>
      <c r="H126" s="1" t="s">
        <v>178</v>
      </c>
    </row>
    <row r="127" spans="1:8" ht="14.25" customHeight="1">
      <c r="A127" s="1">
        <v>126</v>
      </c>
      <c r="B127" s="1" t="s">
        <v>457</v>
      </c>
      <c r="C127" s="1" t="s">
        <v>459</v>
      </c>
      <c r="D127" s="1" t="s">
        <v>460</v>
      </c>
      <c r="E127" s="1">
        <v>2013</v>
      </c>
      <c r="F127">
        <v>2013</v>
      </c>
      <c r="G127" s="1" t="s">
        <v>458</v>
      </c>
      <c r="H127" s="1" t="s">
        <v>365</v>
      </c>
    </row>
    <row r="128" spans="1:8" ht="14.25" customHeight="1">
      <c r="A128" s="1">
        <v>127</v>
      </c>
      <c r="B128" s="1" t="s">
        <v>461</v>
      </c>
      <c r="C128" s="1" t="s">
        <v>462</v>
      </c>
      <c r="D128" s="1" t="s">
        <v>188</v>
      </c>
      <c r="E128" s="1" t="s">
        <v>463</v>
      </c>
      <c r="F128">
        <v>2016</v>
      </c>
      <c r="G128" s="1" t="s">
        <v>30</v>
      </c>
      <c r="H128" s="1" t="s">
        <v>354</v>
      </c>
    </row>
    <row r="129" spans="1:8" ht="14.25" customHeight="1">
      <c r="A129">
        <v>128</v>
      </c>
      <c r="B129" s="1" t="s">
        <v>464</v>
      </c>
      <c r="C129" s="1" t="s">
        <v>465</v>
      </c>
      <c r="D129" s="1" t="s">
        <v>159</v>
      </c>
      <c r="E129" s="2">
        <v>44577</v>
      </c>
      <c r="F129">
        <v>2022</v>
      </c>
      <c r="G129" s="1" t="s">
        <v>30</v>
      </c>
      <c r="H129" s="1" t="s">
        <v>354</v>
      </c>
    </row>
    <row r="130" spans="1:8" ht="14.25" customHeight="1">
      <c r="A130" s="1">
        <v>129</v>
      </c>
      <c r="B130" s="1" t="s">
        <v>466</v>
      </c>
      <c r="C130" s="1" t="s">
        <v>467</v>
      </c>
      <c r="D130" s="1" t="s">
        <v>468</v>
      </c>
      <c r="E130" s="1" t="s">
        <v>469</v>
      </c>
      <c r="F130">
        <v>2016</v>
      </c>
      <c r="G130" s="1" t="s">
        <v>20</v>
      </c>
      <c r="H130" s="1" t="s">
        <v>178</v>
      </c>
    </row>
    <row r="131" spans="1:8" ht="14.25" customHeight="1">
      <c r="A131" s="1">
        <v>130</v>
      </c>
      <c r="B131" s="1" t="s">
        <v>470</v>
      </c>
      <c r="C131" s="1" t="s">
        <v>472</v>
      </c>
      <c r="D131" s="1" t="s">
        <v>473</v>
      </c>
      <c r="E131" s="1">
        <v>2015</v>
      </c>
      <c r="F131">
        <v>2015</v>
      </c>
      <c r="G131" s="1" t="s">
        <v>471</v>
      </c>
      <c r="H131" s="1" t="s">
        <v>1384</v>
      </c>
    </row>
    <row r="132" spans="1:8" ht="14.25" customHeight="1">
      <c r="A132" s="1">
        <v>131</v>
      </c>
      <c r="B132" s="1" t="s">
        <v>474</v>
      </c>
      <c r="C132" s="1" t="s">
        <v>476</v>
      </c>
      <c r="D132" s="1" t="s">
        <v>477</v>
      </c>
      <c r="E132" s="1" t="s">
        <v>478</v>
      </c>
      <c r="F132">
        <v>2004</v>
      </c>
      <c r="G132" s="1" t="s">
        <v>475</v>
      </c>
      <c r="H132" s="1" t="s">
        <v>354</v>
      </c>
    </row>
    <row r="133" spans="1:8" ht="14.25" customHeight="1">
      <c r="A133">
        <v>132</v>
      </c>
      <c r="B133" s="1" t="s">
        <v>479</v>
      </c>
      <c r="C133" s="1" t="s">
        <v>481</v>
      </c>
      <c r="D133" s="1" t="s">
        <v>482</v>
      </c>
      <c r="E133" s="1">
        <v>2014</v>
      </c>
      <c r="F133">
        <v>2014</v>
      </c>
      <c r="G133" s="1" t="s">
        <v>480</v>
      </c>
      <c r="H133" s="1" t="s">
        <v>1382</v>
      </c>
    </row>
    <row r="134" spans="1:8" ht="14.25" customHeight="1">
      <c r="A134" s="1">
        <v>133</v>
      </c>
      <c r="B134" s="1" t="s">
        <v>483</v>
      </c>
      <c r="C134" s="1" t="s">
        <v>484</v>
      </c>
      <c r="D134" s="1" t="s">
        <v>49</v>
      </c>
      <c r="E134" s="2">
        <v>44750</v>
      </c>
      <c r="F134">
        <v>2022</v>
      </c>
      <c r="G134" s="1" t="s">
        <v>20</v>
      </c>
      <c r="H134" s="1" t="s">
        <v>178</v>
      </c>
    </row>
    <row r="135" spans="1:8" ht="14.25" customHeight="1">
      <c r="A135" s="1">
        <v>134</v>
      </c>
      <c r="B135" s="1" t="s">
        <v>485</v>
      </c>
      <c r="C135" s="1" t="s">
        <v>486</v>
      </c>
      <c r="D135" s="1" t="s">
        <v>487</v>
      </c>
      <c r="E135" s="1" t="s">
        <v>488</v>
      </c>
      <c r="F135">
        <v>2017</v>
      </c>
      <c r="G135" s="1" t="s">
        <v>30</v>
      </c>
      <c r="H135" s="1" t="s">
        <v>354</v>
      </c>
    </row>
    <row r="136" spans="1:8" ht="14.25" customHeight="1">
      <c r="A136" s="1">
        <v>135</v>
      </c>
      <c r="B136" s="1" t="s">
        <v>489</v>
      </c>
      <c r="C136" s="1" t="s">
        <v>490</v>
      </c>
      <c r="D136" s="1" t="s">
        <v>45</v>
      </c>
      <c r="E136" s="1" t="s">
        <v>491</v>
      </c>
      <c r="F136">
        <v>2015</v>
      </c>
      <c r="G136" s="1" t="s">
        <v>20</v>
      </c>
      <c r="H136" s="1" t="s">
        <v>178</v>
      </c>
    </row>
    <row r="137" spans="1:8" ht="14.25" customHeight="1">
      <c r="A137">
        <v>136</v>
      </c>
      <c r="B137" s="1" t="s">
        <v>492</v>
      </c>
      <c r="C137" s="1" t="s">
        <v>493</v>
      </c>
      <c r="D137" s="1" t="s">
        <v>494</v>
      </c>
      <c r="E137" s="1" t="s">
        <v>109</v>
      </c>
      <c r="F137">
        <v>2016</v>
      </c>
      <c r="G137" s="1" t="s">
        <v>25</v>
      </c>
      <c r="H137" s="1" t="s">
        <v>365</v>
      </c>
    </row>
    <row r="138" spans="1:8" ht="14.25" customHeight="1">
      <c r="A138" s="1">
        <v>137</v>
      </c>
      <c r="B138" s="1" t="s">
        <v>495</v>
      </c>
      <c r="C138" s="1" t="s">
        <v>496</v>
      </c>
      <c r="D138" s="1" t="s">
        <v>49</v>
      </c>
      <c r="E138" s="1" t="s">
        <v>497</v>
      </c>
      <c r="F138">
        <v>2017</v>
      </c>
      <c r="G138" s="1" t="s">
        <v>39</v>
      </c>
      <c r="H138" t="s">
        <v>1377</v>
      </c>
    </row>
    <row r="139" spans="1:8" ht="14.25" customHeight="1">
      <c r="A139" s="1">
        <v>138</v>
      </c>
      <c r="B139" s="1" t="s">
        <v>498</v>
      </c>
      <c r="C139" s="1" t="s">
        <v>499</v>
      </c>
      <c r="D139" s="1" t="s">
        <v>500</v>
      </c>
      <c r="E139" s="2">
        <v>44667</v>
      </c>
      <c r="F139">
        <v>2022</v>
      </c>
      <c r="G139" s="1" t="s">
        <v>20</v>
      </c>
      <c r="H139" s="1" t="s">
        <v>178</v>
      </c>
    </row>
    <row r="140" spans="1:8" ht="14.25" customHeight="1">
      <c r="A140" s="1">
        <v>139</v>
      </c>
      <c r="B140" s="1" t="s">
        <v>501</v>
      </c>
      <c r="C140" s="1" t="s">
        <v>502</v>
      </c>
      <c r="D140" s="1" t="s">
        <v>503</v>
      </c>
      <c r="E140" s="1" t="s">
        <v>504</v>
      </c>
      <c r="F140">
        <v>2012</v>
      </c>
      <c r="G140" s="1" t="s">
        <v>20</v>
      </c>
      <c r="H140" s="1" t="s">
        <v>178</v>
      </c>
    </row>
    <row r="141" spans="1:8" ht="14.25" customHeight="1">
      <c r="A141">
        <v>140</v>
      </c>
      <c r="B141" s="1" t="s">
        <v>505</v>
      </c>
      <c r="C141" s="1" t="s">
        <v>506</v>
      </c>
      <c r="D141" s="1" t="s">
        <v>195</v>
      </c>
      <c r="E141" s="1" t="s">
        <v>398</v>
      </c>
      <c r="F141">
        <v>2015</v>
      </c>
      <c r="G141" s="1" t="s">
        <v>20</v>
      </c>
      <c r="H141" s="1" t="s">
        <v>178</v>
      </c>
    </row>
    <row r="142" spans="1:8" ht="14.25" customHeight="1">
      <c r="A142" s="1">
        <v>141</v>
      </c>
      <c r="B142" s="1" t="s">
        <v>507</v>
      </c>
      <c r="C142" s="1" t="s">
        <v>509</v>
      </c>
      <c r="D142" s="1" t="s">
        <v>510</v>
      </c>
      <c r="E142" s="1" t="s">
        <v>318</v>
      </c>
      <c r="F142">
        <v>2015</v>
      </c>
      <c r="G142" s="1" t="s">
        <v>508</v>
      </c>
      <c r="H142" s="1" t="s">
        <v>1387</v>
      </c>
    </row>
    <row r="143" spans="1:8" ht="14.25" customHeight="1">
      <c r="A143" s="1">
        <v>142</v>
      </c>
      <c r="B143" s="1" t="s">
        <v>511</v>
      </c>
      <c r="C143" s="1" t="s">
        <v>512</v>
      </c>
      <c r="D143" s="1" t="s">
        <v>513</v>
      </c>
      <c r="E143" s="1">
        <v>2013</v>
      </c>
      <c r="F143">
        <v>2013</v>
      </c>
      <c r="G143" s="1" t="s">
        <v>20</v>
      </c>
      <c r="H143" s="1" t="s">
        <v>178</v>
      </c>
    </row>
    <row r="144" spans="1:8" ht="14.25" customHeight="1">
      <c r="A144" s="1">
        <v>143</v>
      </c>
      <c r="B144" s="1" t="s">
        <v>514</v>
      </c>
      <c r="C144" s="1" t="s">
        <v>515</v>
      </c>
      <c r="D144" s="1" t="s">
        <v>516</v>
      </c>
      <c r="E144" s="1" t="s">
        <v>517</v>
      </c>
      <c r="F144">
        <v>2015</v>
      </c>
      <c r="G144" s="1" t="s">
        <v>20</v>
      </c>
      <c r="H144" s="1" t="s">
        <v>178</v>
      </c>
    </row>
    <row r="145" spans="1:8" ht="14.25" customHeight="1">
      <c r="A145">
        <v>144</v>
      </c>
      <c r="B145" s="1" t="s">
        <v>518</v>
      </c>
      <c r="C145" s="1" t="s">
        <v>519</v>
      </c>
      <c r="D145" s="1" t="s">
        <v>520</v>
      </c>
      <c r="E145" s="1" t="s">
        <v>521</v>
      </c>
      <c r="F145">
        <v>2015</v>
      </c>
      <c r="G145" s="1" t="s">
        <v>20</v>
      </c>
      <c r="H145" s="1" t="s">
        <v>178</v>
      </c>
    </row>
    <row r="146" spans="1:8" ht="14.25" customHeight="1">
      <c r="A146" s="1">
        <v>145</v>
      </c>
      <c r="B146" s="1" t="s">
        <v>522</v>
      </c>
      <c r="C146" s="1" t="s">
        <v>523</v>
      </c>
      <c r="D146" s="1" t="s">
        <v>524</v>
      </c>
      <c r="E146" s="1" t="s">
        <v>525</v>
      </c>
      <c r="F146">
        <v>2015</v>
      </c>
      <c r="G146" s="1" t="s">
        <v>20</v>
      </c>
      <c r="H146" s="1" t="s">
        <v>178</v>
      </c>
    </row>
    <row r="147" spans="1:8" ht="14.25" customHeight="1">
      <c r="A147" s="1">
        <v>146</v>
      </c>
      <c r="B147" s="1" t="s">
        <v>526</v>
      </c>
      <c r="C147" s="1" t="s">
        <v>527</v>
      </c>
      <c r="D147" s="1" t="s">
        <v>394</v>
      </c>
      <c r="E147" s="2">
        <v>44908</v>
      </c>
      <c r="F147">
        <v>2022</v>
      </c>
      <c r="G147" s="1" t="s">
        <v>30</v>
      </c>
      <c r="H147" s="1" t="s">
        <v>354</v>
      </c>
    </row>
    <row r="148" spans="1:8" ht="14.25" customHeight="1">
      <c r="A148" s="1">
        <v>147</v>
      </c>
      <c r="B148" s="1" t="s">
        <v>528</v>
      </c>
      <c r="C148" s="1" t="s">
        <v>529</v>
      </c>
      <c r="D148" s="1" t="s">
        <v>530</v>
      </c>
      <c r="E148" s="1" t="s">
        <v>531</v>
      </c>
      <c r="F148">
        <v>2015</v>
      </c>
      <c r="G148" s="1" t="s">
        <v>30</v>
      </c>
      <c r="H148" s="1" t="s">
        <v>354</v>
      </c>
    </row>
    <row r="149" spans="1:8" ht="14.25" customHeight="1">
      <c r="A149">
        <v>148</v>
      </c>
      <c r="B149" s="1" t="s">
        <v>532</v>
      </c>
      <c r="C149" s="1" t="s">
        <v>534</v>
      </c>
      <c r="D149" s="1" t="s">
        <v>535</v>
      </c>
      <c r="E149" s="1">
        <v>1999</v>
      </c>
      <c r="F149">
        <v>1999</v>
      </c>
      <c r="G149" s="1" t="s">
        <v>533</v>
      </c>
    </row>
    <row r="150" spans="1:8" ht="14.25" customHeight="1">
      <c r="A150" s="1">
        <v>149</v>
      </c>
      <c r="B150" s="1" t="s">
        <v>536</v>
      </c>
      <c r="C150" s="1" t="s">
        <v>537</v>
      </c>
      <c r="D150" s="1" t="s">
        <v>538</v>
      </c>
      <c r="E150" s="1" t="s">
        <v>539</v>
      </c>
      <c r="F150">
        <v>2011</v>
      </c>
      <c r="G150" s="1" t="s">
        <v>16</v>
      </c>
      <c r="H150" t="s">
        <v>1375</v>
      </c>
    </row>
    <row r="151" spans="1:8" ht="14.25" customHeight="1">
      <c r="A151" s="1">
        <v>150</v>
      </c>
      <c r="B151" s="1" t="s">
        <v>540</v>
      </c>
      <c r="C151" s="1" t="s">
        <v>541</v>
      </c>
      <c r="D151" s="1" t="s">
        <v>542</v>
      </c>
      <c r="E151" s="1" t="s">
        <v>431</v>
      </c>
      <c r="F151">
        <v>2016</v>
      </c>
      <c r="G151" s="1" t="s">
        <v>20</v>
      </c>
      <c r="H151" s="1" t="s">
        <v>178</v>
      </c>
    </row>
    <row r="152" spans="1:8" ht="14.25" customHeight="1">
      <c r="A152" s="1">
        <v>151</v>
      </c>
      <c r="B152" s="1" t="s">
        <v>543</v>
      </c>
      <c r="C152" s="1" t="s">
        <v>544</v>
      </c>
      <c r="D152" s="1" t="s">
        <v>545</v>
      </c>
      <c r="E152" s="1">
        <v>2005</v>
      </c>
      <c r="F152">
        <v>2005</v>
      </c>
      <c r="G152" s="1" t="s">
        <v>30</v>
      </c>
      <c r="H152" s="1" t="s">
        <v>354</v>
      </c>
    </row>
    <row r="153" spans="1:8" ht="14.25" customHeight="1">
      <c r="A153">
        <v>152</v>
      </c>
      <c r="B153" s="1" t="s">
        <v>546</v>
      </c>
      <c r="C153" s="1" t="s">
        <v>547</v>
      </c>
      <c r="D153" s="1" t="s">
        <v>548</v>
      </c>
      <c r="E153" s="1">
        <v>2016</v>
      </c>
      <c r="F153">
        <v>2016</v>
      </c>
      <c r="G153" s="1" t="s">
        <v>480</v>
      </c>
      <c r="H153" s="1" t="s">
        <v>1382</v>
      </c>
    </row>
    <row r="154" spans="1:8" ht="14.25" customHeight="1">
      <c r="A154" s="1">
        <v>153</v>
      </c>
      <c r="B154" s="1" t="s">
        <v>549</v>
      </c>
      <c r="C154" s="1" t="s">
        <v>550</v>
      </c>
      <c r="D154" s="1" t="s">
        <v>551</v>
      </c>
      <c r="E154" s="2">
        <v>44727</v>
      </c>
      <c r="F154">
        <v>2022</v>
      </c>
      <c r="G154" s="1" t="s">
        <v>20</v>
      </c>
      <c r="H154" s="1" t="s">
        <v>178</v>
      </c>
    </row>
    <row r="155" spans="1:8" ht="14.25" customHeight="1">
      <c r="A155" s="1">
        <v>154</v>
      </c>
      <c r="B155" s="1" t="s">
        <v>552</v>
      </c>
      <c r="C155" s="1" t="s">
        <v>553</v>
      </c>
      <c r="D155" s="1" t="s">
        <v>45</v>
      </c>
      <c r="E155" s="1" t="s">
        <v>431</v>
      </c>
      <c r="F155">
        <v>2016</v>
      </c>
      <c r="G155" s="1" t="s">
        <v>25</v>
      </c>
      <c r="H155" s="1" t="s">
        <v>365</v>
      </c>
    </row>
    <row r="156" spans="1:8" ht="14.25" customHeight="1">
      <c r="A156" s="1">
        <v>155</v>
      </c>
      <c r="B156" s="1" t="s">
        <v>554</v>
      </c>
      <c r="C156" s="1" t="s">
        <v>555</v>
      </c>
      <c r="D156" s="1" t="s">
        <v>57</v>
      </c>
      <c r="E156" s="1" t="s">
        <v>556</v>
      </c>
      <c r="F156">
        <v>2015</v>
      </c>
      <c r="G156" s="1" t="s">
        <v>30</v>
      </c>
      <c r="H156" s="1" t="s">
        <v>354</v>
      </c>
    </row>
    <row r="157" spans="1:8" ht="14.25" customHeight="1">
      <c r="A157">
        <v>156</v>
      </c>
      <c r="B157" s="1" t="s">
        <v>557</v>
      </c>
      <c r="C157" s="1" t="s">
        <v>558</v>
      </c>
      <c r="D157" s="1" t="s">
        <v>49</v>
      </c>
      <c r="E157" s="1" t="s">
        <v>89</v>
      </c>
      <c r="F157">
        <v>2016</v>
      </c>
      <c r="G157" s="1" t="s">
        <v>376</v>
      </c>
      <c r="H157" t="s">
        <v>1377</v>
      </c>
    </row>
    <row r="158" spans="1:8" ht="14.25" customHeight="1">
      <c r="A158" s="1">
        <v>157</v>
      </c>
      <c r="B158" s="1" t="s">
        <v>559</v>
      </c>
      <c r="C158" s="1" t="s">
        <v>560</v>
      </c>
      <c r="D158" s="1" t="s">
        <v>195</v>
      </c>
      <c r="E158" s="1">
        <v>2015</v>
      </c>
      <c r="F158">
        <v>2015</v>
      </c>
      <c r="G158" s="1" t="s">
        <v>20</v>
      </c>
      <c r="H158" s="1" t="s">
        <v>178</v>
      </c>
    </row>
    <row r="159" spans="1:8" ht="14.25" customHeight="1">
      <c r="A159" s="1">
        <v>158</v>
      </c>
      <c r="B159" s="1" t="s">
        <v>561</v>
      </c>
      <c r="C159" s="1" t="s">
        <v>563</v>
      </c>
      <c r="D159" s="1" t="s">
        <v>564</v>
      </c>
      <c r="E159" s="1" t="s">
        <v>463</v>
      </c>
      <c r="F159">
        <v>2016</v>
      </c>
      <c r="G159" s="1" t="s">
        <v>562</v>
      </c>
      <c r="H159" s="1" t="s">
        <v>1379</v>
      </c>
    </row>
    <row r="160" spans="1:8" ht="14.25" customHeight="1">
      <c r="A160" s="1">
        <v>159</v>
      </c>
      <c r="B160" s="1" t="s">
        <v>239</v>
      </c>
      <c r="C160" s="1" t="s">
        <v>240</v>
      </c>
      <c r="D160" s="1" t="s">
        <v>49</v>
      </c>
      <c r="E160" s="1" t="s">
        <v>279</v>
      </c>
      <c r="F160">
        <v>2016</v>
      </c>
      <c r="G160" s="1" t="s">
        <v>30</v>
      </c>
      <c r="H160" s="1" t="s">
        <v>354</v>
      </c>
    </row>
    <row r="161" spans="1:8" ht="14.25" customHeight="1">
      <c r="A161">
        <v>160</v>
      </c>
      <c r="B161" s="1" t="s">
        <v>565</v>
      </c>
      <c r="C161" s="1" t="s">
        <v>567</v>
      </c>
      <c r="D161" s="1" t="s">
        <v>568</v>
      </c>
      <c r="E161" s="1" t="s">
        <v>569</v>
      </c>
      <c r="F161">
        <v>2012</v>
      </c>
      <c r="G161" s="1" t="s">
        <v>566</v>
      </c>
      <c r="H161" t="s">
        <v>1374</v>
      </c>
    </row>
    <row r="162" spans="1:8" ht="14.25" customHeight="1">
      <c r="A162" s="1">
        <v>161</v>
      </c>
      <c r="B162" s="1" t="s">
        <v>570</v>
      </c>
      <c r="C162" s="1" t="s">
        <v>571</v>
      </c>
      <c r="D162" s="1" t="s">
        <v>572</v>
      </c>
      <c r="E162" s="1">
        <v>2016</v>
      </c>
      <c r="F162">
        <v>2016</v>
      </c>
      <c r="G162" s="1" t="s">
        <v>20</v>
      </c>
      <c r="H162" s="1" t="s">
        <v>178</v>
      </c>
    </row>
    <row r="163" spans="1:8" ht="14.25" customHeight="1">
      <c r="A163" s="1">
        <v>162</v>
      </c>
      <c r="B163" s="1" t="s">
        <v>573</v>
      </c>
      <c r="C163" s="1" t="s">
        <v>575</v>
      </c>
      <c r="D163" s="1" t="s">
        <v>45</v>
      </c>
      <c r="E163" s="1" t="s">
        <v>576</v>
      </c>
      <c r="F163">
        <v>2014</v>
      </c>
      <c r="G163" s="1" t="s">
        <v>574</v>
      </c>
      <c r="H163" t="s">
        <v>1380</v>
      </c>
    </row>
    <row r="164" spans="1:8" ht="14.25" customHeight="1">
      <c r="A164" s="1">
        <v>163</v>
      </c>
      <c r="B164" s="1" t="s">
        <v>577</v>
      </c>
      <c r="C164" s="1" t="s">
        <v>578</v>
      </c>
      <c r="D164" s="1" t="s">
        <v>579</v>
      </c>
      <c r="E164" s="1" t="s">
        <v>580</v>
      </c>
      <c r="F164">
        <v>2014</v>
      </c>
      <c r="G164" s="1" t="s">
        <v>30</v>
      </c>
      <c r="H164" s="1" t="s">
        <v>354</v>
      </c>
    </row>
    <row r="165" spans="1:8" ht="14.25" customHeight="1">
      <c r="A165">
        <v>164</v>
      </c>
      <c r="B165" s="1" t="s">
        <v>581</v>
      </c>
      <c r="C165" s="1" t="s">
        <v>582</v>
      </c>
      <c r="D165" s="1" t="s">
        <v>583</v>
      </c>
      <c r="E165" s="1" t="s">
        <v>584</v>
      </c>
      <c r="F165">
        <v>2013</v>
      </c>
      <c r="G165" s="1" t="s">
        <v>20</v>
      </c>
      <c r="H165" s="1" t="s">
        <v>178</v>
      </c>
    </row>
    <row r="166" spans="1:8" ht="14.25" customHeight="1">
      <c r="A166" s="1">
        <v>165</v>
      </c>
      <c r="B166" s="1" t="s">
        <v>585</v>
      </c>
      <c r="C166" s="1" t="s">
        <v>586</v>
      </c>
      <c r="D166" s="1" t="s">
        <v>587</v>
      </c>
      <c r="E166" s="1">
        <v>2015</v>
      </c>
      <c r="F166">
        <v>2015</v>
      </c>
      <c r="G166" s="1" t="s">
        <v>30</v>
      </c>
      <c r="H166" s="1" t="s">
        <v>354</v>
      </c>
    </row>
    <row r="167" spans="1:8" ht="14.25" customHeight="1">
      <c r="A167" s="1">
        <v>166</v>
      </c>
      <c r="B167" s="1" t="s">
        <v>588</v>
      </c>
      <c r="C167" s="1" t="s">
        <v>589</v>
      </c>
      <c r="D167" s="1" t="s">
        <v>590</v>
      </c>
      <c r="E167" s="1" t="s">
        <v>591</v>
      </c>
      <c r="F167">
        <v>2014</v>
      </c>
      <c r="G167" s="1" t="s">
        <v>25</v>
      </c>
      <c r="H167" s="1" t="s">
        <v>365</v>
      </c>
    </row>
    <row r="168" spans="1:8" ht="14.25" customHeight="1">
      <c r="A168" s="1">
        <v>167</v>
      </c>
      <c r="B168" s="1" t="s">
        <v>592</v>
      </c>
      <c r="C168" s="1" t="s">
        <v>593</v>
      </c>
      <c r="D168" s="1" t="s">
        <v>594</v>
      </c>
      <c r="E168" s="1" t="s">
        <v>437</v>
      </c>
      <c r="F168">
        <v>2014</v>
      </c>
      <c r="G168" s="1" t="s">
        <v>30</v>
      </c>
      <c r="H168" s="1" t="s">
        <v>354</v>
      </c>
    </row>
    <row r="169" spans="1:8" ht="14.25" customHeight="1">
      <c r="A169">
        <v>168</v>
      </c>
      <c r="B169" s="1" t="s">
        <v>595</v>
      </c>
      <c r="C169" s="1" t="s">
        <v>596</v>
      </c>
      <c r="D169" s="1" t="s">
        <v>213</v>
      </c>
      <c r="E169" s="1">
        <v>2014</v>
      </c>
      <c r="F169">
        <v>2014</v>
      </c>
      <c r="G169" s="1" t="s">
        <v>30</v>
      </c>
      <c r="H169" s="1" t="s">
        <v>354</v>
      </c>
    </row>
    <row r="170" spans="1:8" ht="14.25" customHeight="1">
      <c r="A170" s="1">
        <v>169</v>
      </c>
      <c r="B170" s="1" t="s">
        <v>597</v>
      </c>
      <c r="C170" s="1" t="s">
        <v>599</v>
      </c>
      <c r="D170" s="1" t="s">
        <v>600</v>
      </c>
      <c r="E170" s="1" t="s">
        <v>601</v>
      </c>
      <c r="F170">
        <v>2000</v>
      </c>
      <c r="G170" s="1" t="s">
        <v>598</v>
      </c>
      <c r="H170" t="s">
        <v>178</v>
      </c>
    </row>
    <row r="171" spans="1:8" ht="14.25" customHeight="1">
      <c r="A171" s="1">
        <v>170</v>
      </c>
      <c r="B171" s="1" t="s">
        <v>602</v>
      </c>
      <c r="C171" s="1" t="s">
        <v>603</v>
      </c>
      <c r="D171" s="1" t="s">
        <v>45</v>
      </c>
      <c r="E171" s="1" t="s">
        <v>604</v>
      </c>
      <c r="F171">
        <v>2016</v>
      </c>
      <c r="G171" s="1" t="s">
        <v>25</v>
      </c>
      <c r="H171" s="1" t="s">
        <v>365</v>
      </c>
    </row>
    <row r="172" spans="1:8" ht="14.25" customHeight="1">
      <c r="A172" s="1">
        <v>171</v>
      </c>
      <c r="B172" s="1" t="s">
        <v>605</v>
      </c>
      <c r="C172" s="1" t="s">
        <v>606</v>
      </c>
      <c r="D172" s="1" t="s">
        <v>128</v>
      </c>
      <c r="E172" s="1" t="s">
        <v>607</v>
      </c>
      <c r="F172">
        <v>2016</v>
      </c>
      <c r="G172" s="1" t="s">
        <v>30</v>
      </c>
      <c r="H172" s="1" t="s">
        <v>354</v>
      </c>
    </row>
    <row r="173" spans="1:8" ht="14.25" customHeight="1">
      <c r="A173">
        <v>172</v>
      </c>
      <c r="B173" s="1" t="s">
        <v>608</v>
      </c>
      <c r="C173" s="1" t="s">
        <v>609</v>
      </c>
      <c r="D173" s="1" t="s">
        <v>610</v>
      </c>
      <c r="E173" s="1" t="s">
        <v>611</v>
      </c>
      <c r="F173">
        <v>2015</v>
      </c>
      <c r="G173" s="1" t="s">
        <v>25</v>
      </c>
      <c r="H173" s="1" t="s">
        <v>365</v>
      </c>
    </row>
    <row r="174" spans="1:8" ht="14.25" customHeight="1">
      <c r="A174" s="1">
        <v>173</v>
      </c>
      <c r="B174" s="1" t="s">
        <v>612</v>
      </c>
      <c r="C174" s="1" t="s">
        <v>613</v>
      </c>
      <c r="D174" s="1" t="s">
        <v>614</v>
      </c>
      <c r="E174" s="1" t="s">
        <v>192</v>
      </c>
      <c r="F174">
        <v>2017</v>
      </c>
      <c r="G174" s="1" t="s">
        <v>30</v>
      </c>
      <c r="H174" s="1" t="s">
        <v>354</v>
      </c>
    </row>
    <row r="175" spans="1:8" ht="14.25" customHeight="1">
      <c r="A175" s="1">
        <v>174</v>
      </c>
      <c r="B175" s="1" t="s">
        <v>615</v>
      </c>
      <c r="C175" s="1" t="s">
        <v>616</v>
      </c>
      <c r="D175" s="1" t="s">
        <v>617</v>
      </c>
      <c r="E175" s="1">
        <v>2015</v>
      </c>
      <c r="F175">
        <v>2015</v>
      </c>
      <c r="G175" s="1" t="s">
        <v>25</v>
      </c>
      <c r="H175" s="1" t="s">
        <v>365</v>
      </c>
    </row>
    <row r="176" spans="1:8" ht="14.25" customHeight="1">
      <c r="A176" s="1">
        <v>175</v>
      </c>
      <c r="B176" s="1" t="s">
        <v>618</v>
      </c>
      <c r="C176" s="1" t="s">
        <v>619</v>
      </c>
      <c r="D176" s="1" t="s">
        <v>620</v>
      </c>
      <c r="E176" s="1">
        <v>2015</v>
      </c>
      <c r="F176">
        <v>2015</v>
      </c>
      <c r="G176" s="1" t="s">
        <v>20</v>
      </c>
      <c r="H176" s="1" t="s">
        <v>178</v>
      </c>
    </row>
    <row r="177" spans="1:8" ht="14.25" customHeight="1">
      <c r="A177">
        <v>176</v>
      </c>
      <c r="B177" s="1" t="s">
        <v>621</v>
      </c>
      <c r="C177" s="1" t="s">
        <v>622</v>
      </c>
      <c r="D177" s="1" t="s">
        <v>623</v>
      </c>
      <c r="E177" s="1" t="s">
        <v>624</v>
      </c>
      <c r="F177">
        <v>2015</v>
      </c>
      <c r="G177" s="1" t="s">
        <v>30</v>
      </c>
      <c r="H177" s="1" t="s">
        <v>354</v>
      </c>
    </row>
    <row r="178" spans="1:8" ht="14.25" customHeight="1">
      <c r="A178" s="1">
        <v>177</v>
      </c>
      <c r="B178" s="1" t="s">
        <v>625</v>
      </c>
      <c r="C178" s="1" t="s">
        <v>626</v>
      </c>
      <c r="D178" s="1" t="s">
        <v>627</v>
      </c>
      <c r="E178" s="2">
        <v>44849</v>
      </c>
      <c r="F178">
        <v>2022</v>
      </c>
      <c r="G178" s="1" t="s">
        <v>20</v>
      </c>
      <c r="H178" s="1" t="s">
        <v>178</v>
      </c>
    </row>
    <row r="179" spans="1:8" ht="14.25" customHeight="1">
      <c r="A179" s="1">
        <v>178</v>
      </c>
      <c r="B179" s="1" t="s">
        <v>628</v>
      </c>
      <c r="C179" s="1" t="s">
        <v>629</v>
      </c>
      <c r="D179" s="1" t="s">
        <v>630</v>
      </c>
      <c r="E179" s="1">
        <v>2015</v>
      </c>
      <c r="F179">
        <v>2015</v>
      </c>
      <c r="G179" s="1" t="s">
        <v>20</v>
      </c>
      <c r="H179" s="1" t="s">
        <v>178</v>
      </c>
    </row>
    <row r="180" spans="1:8" ht="14.25" customHeight="1">
      <c r="A180" s="1">
        <v>179</v>
      </c>
      <c r="B180" s="1" t="s">
        <v>631</v>
      </c>
      <c r="C180" s="1" t="s">
        <v>632</v>
      </c>
      <c r="D180" s="1" t="s">
        <v>633</v>
      </c>
      <c r="E180" s="1" t="s">
        <v>405</v>
      </c>
      <c r="F180">
        <v>2013</v>
      </c>
      <c r="G180" s="1" t="s">
        <v>30</v>
      </c>
      <c r="H180" s="1" t="s">
        <v>354</v>
      </c>
    </row>
    <row r="181" spans="1:8" ht="14.25" customHeight="1">
      <c r="A181">
        <v>180</v>
      </c>
      <c r="B181" s="1" t="s">
        <v>634</v>
      </c>
      <c r="C181" s="1" t="s">
        <v>635</v>
      </c>
      <c r="D181" s="1" t="s">
        <v>636</v>
      </c>
      <c r="E181" s="1" t="s">
        <v>637</v>
      </c>
      <c r="F181">
        <v>2015</v>
      </c>
      <c r="G181" s="1" t="s">
        <v>354</v>
      </c>
      <c r="H181" t="s">
        <v>354</v>
      </c>
    </row>
    <row r="182" spans="1:8" ht="14.25" customHeight="1">
      <c r="A182" s="1">
        <v>181</v>
      </c>
      <c r="B182" s="1" t="s">
        <v>638</v>
      </c>
      <c r="C182" s="1" t="s">
        <v>639</v>
      </c>
      <c r="D182" s="1" t="s">
        <v>640</v>
      </c>
      <c r="E182" s="1" t="s">
        <v>641</v>
      </c>
      <c r="F182">
        <v>2016</v>
      </c>
      <c r="G182" s="1" t="s">
        <v>20</v>
      </c>
      <c r="H182" s="1" t="s">
        <v>178</v>
      </c>
    </row>
    <row r="183" spans="1:8" ht="14.25" customHeight="1">
      <c r="A183" s="1">
        <v>182</v>
      </c>
      <c r="B183" s="1" t="s">
        <v>642</v>
      </c>
      <c r="C183" s="1" t="s">
        <v>643</v>
      </c>
      <c r="D183" s="1" t="s">
        <v>188</v>
      </c>
      <c r="E183" s="1" t="s">
        <v>644</v>
      </c>
      <c r="F183">
        <v>2016</v>
      </c>
      <c r="G183" s="1" t="s">
        <v>20</v>
      </c>
      <c r="H183" s="1" t="s">
        <v>178</v>
      </c>
    </row>
    <row r="184" spans="1:8" ht="14.25" customHeight="1">
      <c r="A184" s="1">
        <v>183</v>
      </c>
      <c r="B184" s="1" t="s">
        <v>645</v>
      </c>
      <c r="C184" s="1" t="s">
        <v>646</v>
      </c>
      <c r="D184" s="1" t="s">
        <v>49</v>
      </c>
      <c r="E184" s="1" t="s">
        <v>647</v>
      </c>
      <c r="F184">
        <v>2013</v>
      </c>
      <c r="G184" s="1" t="s">
        <v>30</v>
      </c>
      <c r="H184" s="1" t="s">
        <v>354</v>
      </c>
    </row>
    <row r="185" spans="1:8" ht="14.25" customHeight="1">
      <c r="A185">
        <v>184</v>
      </c>
      <c r="B185" s="1" t="s">
        <v>648</v>
      </c>
      <c r="C185" s="1" t="s">
        <v>649</v>
      </c>
      <c r="D185" s="1" t="s">
        <v>650</v>
      </c>
      <c r="E185" s="1">
        <v>2005</v>
      </c>
      <c r="F185">
        <v>2005</v>
      </c>
      <c r="G185" s="1" t="s">
        <v>20</v>
      </c>
      <c r="H185" s="1" t="s">
        <v>178</v>
      </c>
    </row>
    <row r="186" spans="1:8" ht="14.25" customHeight="1">
      <c r="A186" s="1">
        <v>185</v>
      </c>
      <c r="B186" s="1" t="s">
        <v>651</v>
      </c>
      <c r="C186" s="1" t="s">
        <v>652</v>
      </c>
      <c r="D186" s="1" t="s">
        <v>653</v>
      </c>
      <c r="E186" s="1" t="s">
        <v>654</v>
      </c>
      <c r="F186">
        <v>2013</v>
      </c>
      <c r="G186" s="1" t="s">
        <v>30</v>
      </c>
      <c r="H186" s="1" t="s">
        <v>354</v>
      </c>
    </row>
    <row r="187" spans="1:8" ht="14.25" customHeight="1">
      <c r="A187" s="1">
        <v>186</v>
      </c>
      <c r="B187" s="1" t="s">
        <v>655</v>
      </c>
      <c r="C187" s="1" t="s">
        <v>656</v>
      </c>
      <c r="D187" s="1" t="s">
        <v>49</v>
      </c>
      <c r="E187" s="1">
        <v>2014</v>
      </c>
      <c r="F187">
        <v>2014</v>
      </c>
      <c r="G187" s="1" t="s">
        <v>20</v>
      </c>
      <c r="H187" s="1" t="s">
        <v>178</v>
      </c>
    </row>
    <row r="188" spans="1:8" ht="14.25" customHeight="1">
      <c r="A188" s="1">
        <v>187</v>
      </c>
      <c r="B188" s="1" t="s">
        <v>657</v>
      </c>
      <c r="C188" s="1" t="s">
        <v>658</v>
      </c>
      <c r="D188" s="1" t="s">
        <v>45</v>
      </c>
      <c r="E188" s="1" t="s">
        <v>659</v>
      </c>
      <c r="F188">
        <v>2017</v>
      </c>
      <c r="G188" s="1" t="s">
        <v>30</v>
      </c>
      <c r="H188" s="1" t="s">
        <v>354</v>
      </c>
    </row>
    <row r="189" spans="1:8" ht="14.25" customHeight="1">
      <c r="A189">
        <v>188</v>
      </c>
      <c r="B189" s="1" t="s">
        <v>660</v>
      </c>
      <c r="C189" s="1" t="s">
        <v>661</v>
      </c>
      <c r="D189" s="1" t="s">
        <v>662</v>
      </c>
      <c r="E189" s="1" t="s">
        <v>663</v>
      </c>
      <c r="F189">
        <v>2017</v>
      </c>
      <c r="G189" s="1" t="s">
        <v>25</v>
      </c>
      <c r="H189" s="1" t="s">
        <v>365</v>
      </c>
    </row>
    <row r="190" spans="1:8" ht="14.25" customHeight="1">
      <c r="A190" s="1">
        <v>189</v>
      </c>
      <c r="B190" s="1" t="s">
        <v>664</v>
      </c>
      <c r="C190" s="1" t="s">
        <v>665</v>
      </c>
      <c r="D190" s="1" t="s">
        <v>666</v>
      </c>
      <c r="E190" s="2">
        <v>44666</v>
      </c>
      <c r="F190">
        <v>2022</v>
      </c>
      <c r="G190" s="1" t="s">
        <v>30</v>
      </c>
      <c r="H190" s="1" t="s">
        <v>354</v>
      </c>
    </row>
    <row r="191" spans="1:8" ht="14.25" customHeight="1">
      <c r="A191" s="1">
        <v>190</v>
      </c>
      <c r="B191" s="1" t="s">
        <v>667</v>
      </c>
      <c r="C191" s="1" t="s">
        <v>668</v>
      </c>
      <c r="D191" s="1" t="s">
        <v>669</v>
      </c>
      <c r="E191" s="1" t="s">
        <v>670</v>
      </c>
      <c r="F191">
        <v>2014</v>
      </c>
      <c r="G191" s="1" t="s">
        <v>30</v>
      </c>
      <c r="H191" s="1" t="s">
        <v>354</v>
      </c>
    </row>
    <row r="192" spans="1:8" ht="14.25" customHeight="1">
      <c r="A192" s="1">
        <v>191</v>
      </c>
      <c r="B192" s="1" t="s">
        <v>671</v>
      </c>
      <c r="C192" s="1" t="s">
        <v>673</v>
      </c>
      <c r="D192" s="1" t="s">
        <v>674</v>
      </c>
      <c r="E192" s="1" t="s">
        <v>675</v>
      </c>
      <c r="F192">
        <v>2010</v>
      </c>
      <c r="G192" s="1" t="s">
        <v>672</v>
      </c>
      <c r="H192" t="s">
        <v>354</v>
      </c>
    </row>
    <row r="193" spans="1:8" ht="14.25" customHeight="1">
      <c r="A193">
        <v>192</v>
      </c>
      <c r="B193" s="1" t="s">
        <v>676</v>
      </c>
      <c r="C193" s="1" t="s">
        <v>678</v>
      </c>
      <c r="D193" s="1" t="s">
        <v>679</v>
      </c>
      <c r="E193" s="1" t="s">
        <v>680</v>
      </c>
      <c r="F193">
        <v>2014</v>
      </c>
      <c r="G193" s="1" t="s">
        <v>677</v>
      </c>
      <c r="H193" s="1" t="s">
        <v>178</v>
      </c>
    </row>
    <row r="194" spans="1:8" ht="14.25" customHeight="1">
      <c r="A194" s="1">
        <v>193</v>
      </c>
      <c r="B194" s="1" t="s">
        <v>681</v>
      </c>
      <c r="C194" s="1" t="s">
        <v>682</v>
      </c>
      <c r="D194" s="1" t="s">
        <v>683</v>
      </c>
      <c r="E194" s="1" t="s">
        <v>85</v>
      </c>
      <c r="F194">
        <v>2016</v>
      </c>
      <c r="G194" s="1" t="s">
        <v>20</v>
      </c>
      <c r="H194" s="1" t="s">
        <v>178</v>
      </c>
    </row>
    <row r="195" spans="1:8" ht="14.25" customHeight="1">
      <c r="A195" s="1">
        <v>194</v>
      </c>
      <c r="B195" s="1" t="s">
        <v>684</v>
      </c>
      <c r="C195" s="1" t="s">
        <v>685</v>
      </c>
      <c r="D195" s="1" t="s">
        <v>191</v>
      </c>
      <c r="E195" s="1" t="s">
        <v>686</v>
      </c>
      <c r="F195">
        <v>2017</v>
      </c>
      <c r="G195" s="1" t="s">
        <v>233</v>
      </c>
      <c r="H195" s="1" t="s">
        <v>1385</v>
      </c>
    </row>
    <row r="196" spans="1:8" ht="14.25" customHeight="1">
      <c r="A196" s="1">
        <v>195</v>
      </c>
      <c r="B196" s="1" t="s">
        <v>687</v>
      </c>
      <c r="C196" s="1" t="s">
        <v>688</v>
      </c>
      <c r="D196" s="1" t="s">
        <v>49</v>
      </c>
      <c r="E196" s="1" t="s">
        <v>689</v>
      </c>
      <c r="F196">
        <v>2016</v>
      </c>
      <c r="G196" s="1" t="s">
        <v>25</v>
      </c>
      <c r="H196" s="1" t="s">
        <v>365</v>
      </c>
    </row>
    <row r="197" spans="1:8" ht="14.25" customHeight="1">
      <c r="A197">
        <v>196</v>
      </c>
      <c r="B197" s="1" t="s">
        <v>690</v>
      </c>
      <c r="C197" s="1" t="s">
        <v>691</v>
      </c>
      <c r="D197" s="1" t="s">
        <v>692</v>
      </c>
      <c r="E197" s="1" t="s">
        <v>693</v>
      </c>
      <c r="F197">
        <v>2003</v>
      </c>
      <c r="G197" s="1" t="s">
        <v>30</v>
      </c>
      <c r="H197" s="1" t="s">
        <v>354</v>
      </c>
    </row>
    <row r="198" spans="1:8" ht="14.25" customHeight="1">
      <c r="A198" s="1">
        <v>197</v>
      </c>
      <c r="B198" s="1" t="s">
        <v>694</v>
      </c>
      <c r="C198" s="1" t="s">
        <v>695</v>
      </c>
      <c r="D198" s="1" t="s">
        <v>123</v>
      </c>
      <c r="E198" s="1" t="s">
        <v>696</v>
      </c>
      <c r="F198">
        <v>2015</v>
      </c>
      <c r="G198" s="1" t="s">
        <v>351</v>
      </c>
    </row>
    <row r="199" spans="1:8" ht="14.25" customHeight="1">
      <c r="A199" s="1">
        <v>198</v>
      </c>
      <c r="B199" s="1" t="s">
        <v>697</v>
      </c>
      <c r="C199" s="1" t="s">
        <v>699</v>
      </c>
      <c r="D199" s="1" t="s">
        <v>700</v>
      </c>
      <c r="E199" s="1" t="s">
        <v>701</v>
      </c>
      <c r="F199">
        <v>2014</v>
      </c>
      <c r="G199" s="1" t="s">
        <v>698</v>
      </c>
      <c r="H199" s="1" t="s">
        <v>1390</v>
      </c>
    </row>
    <row r="200" spans="1:8" ht="14.25" customHeight="1">
      <c r="A200" s="1">
        <v>199</v>
      </c>
      <c r="B200" s="1" t="s">
        <v>702</v>
      </c>
      <c r="C200" s="1" t="s">
        <v>703</v>
      </c>
      <c r="D200" s="1" t="s">
        <v>188</v>
      </c>
      <c r="E200" s="1" t="s">
        <v>704</v>
      </c>
      <c r="F200">
        <v>2017</v>
      </c>
      <c r="G200" s="1" t="s">
        <v>30</v>
      </c>
      <c r="H200" s="1" t="s">
        <v>354</v>
      </c>
    </row>
    <row r="201" spans="1:8" ht="14.25" customHeight="1">
      <c r="A201">
        <v>200</v>
      </c>
      <c r="B201" s="1" t="s">
        <v>705</v>
      </c>
      <c r="C201" s="1" t="s">
        <v>707</v>
      </c>
      <c r="D201" s="1" t="s">
        <v>708</v>
      </c>
      <c r="E201" s="1" t="s">
        <v>709</v>
      </c>
      <c r="F201">
        <v>2017</v>
      </c>
      <c r="G201" s="1" t="s">
        <v>706</v>
      </c>
      <c r="H201" t="s">
        <v>1379</v>
      </c>
    </row>
    <row r="202" spans="1:8" ht="14.25" customHeight="1">
      <c r="A202" s="1">
        <v>201</v>
      </c>
      <c r="B202" s="1" t="s">
        <v>710</v>
      </c>
      <c r="C202" s="1" t="s">
        <v>711</v>
      </c>
      <c r="D202" s="1" t="s">
        <v>188</v>
      </c>
      <c r="E202" s="2">
        <v>44910</v>
      </c>
      <c r="F202">
        <v>2022</v>
      </c>
      <c r="G202" s="1" t="s">
        <v>25</v>
      </c>
      <c r="H202" s="1" t="s">
        <v>365</v>
      </c>
    </row>
    <row r="203" spans="1:8" ht="14.25" customHeight="1">
      <c r="A203" s="1">
        <v>202</v>
      </c>
      <c r="B203" s="1" t="s">
        <v>712</v>
      </c>
      <c r="C203" s="1" t="s">
        <v>714</v>
      </c>
      <c r="D203" s="1" t="s">
        <v>45</v>
      </c>
      <c r="E203" s="1" t="s">
        <v>85</v>
      </c>
      <c r="F203">
        <v>2016</v>
      </c>
      <c r="G203" s="1" t="s">
        <v>713</v>
      </c>
      <c r="H203" s="1" t="s">
        <v>1382</v>
      </c>
    </row>
    <row r="204" spans="1:8" ht="14.25" customHeight="1">
      <c r="A204" s="1">
        <v>203</v>
      </c>
      <c r="B204" s="1" t="s">
        <v>715</v>
      </c>
      <c r="C204" s="1" t="s">
        <v>716</v>
      </c>
      <c r="D204" s="1" t="s">
        <v>717</v>
      </c>
      <c r="E204" s="1" t="s">
        <v>718</v>
      </c>
      <c r="F204">
        <v>2012</v>
      </c>
      <c r="G204" s="1" t="s">
        <v>354</v>
      </c>
      <c r="H204" t="s">
        <v>354</v>
      </c>
    </row>
    <row r="205" spans="1:8" ht="14.25" customHeight="1">
      <c r="A205">
        <v>204</v>
      </c>
      <c r="B205" s="1" t="s">
        <v>719</v>
      </c>
      <c r="C205" s="1" t="s">
        <v>720</v>
      </c>
      <c r="D205" s="1" t="s">
        <v>721</v>
      </c>
      <c r="E205" s="1" t="s">
        <v>722</v>
      </c>
      <c r="F205">
        <v>2002</v>
      </c>
      <c r="G205" s="1" t="s">
        <v>20</v>
      </c>
      <c r="H205" s="1" t="s">
        <v>178</v>
      </c>
    </row>
    <row r="206" spans="1:8" ht="14.25" customHeight="1">
      <c r="A206" s="1">
        <v>205</v>
      </c>
      <c r="B206" s="1" t="s">
        <v>723</v>
      </c>
      <c r="C206" s="1" t="s">
        <v>724</v>
      </c>
      <c r="D206" s="1" t="s">
        <v>45</v>
      </c>
      <c r="E206" s="1">
        <v>2016</v>
      </c>
      <c r="F206">
        <v>2016</v>
      </c>
      <c r="G206" s="1" t="s">
        <v>365</v>
      </c>
      <c r="H206" t="s">
        <v>365</v>
      </c>
    </row>
    <row r="207" spans="1:8" ht="14.25" customHeight="1">
      <c r="A207" s="1">
        <v>206</v>
      </c>
      <c r="B207" s="1" t="s">
        <v>725</v>
      </c>
      <c r="C207" s="1" t="s">
        <v>726</v>
      </c>
      <c r="D207" s="1" t="s">
        <v>188</v>
      </c>
      <c r="E207" s="1" t="s">
        <v>727</v>
      </c>
      <c r="F207">
        <v>2016</v>
      </c>
      <c r="G207" s="1" t="s">
        <v>20</v>
      </c>
      <c r="H207" s="1" t="s">
        <v>178</v>
      </c>
    </row>
    <row r="208" spans="1:8" ht="14.25" customHeight="1">
      <c r="A208" s="1">
        <v>207</v>
      </c>
      <c r="B208" s="1" t="s">
        <v>728</v>
      </c>
      <c r="C208" s="1" t="s">
        <v>729</v>
      </c>
      <c r="D208" s="1" t="s">
        <v>730</v>
      </c>
      <c r="E208" s="1" t="s">
        <v>85</v>
      </c>
      <c r="F208">
        <v>2016</v>
      </c>
      <c r="G208" s="1" t="s">
        <v>20</v>
      </c>
      <c r="H208" s="1" t="s">
        <v>178</v>
      </c>
    </row>
    <row r="209" spans="1:8" ht="14.25" customHeight="1">
      <c r="A209">
        <v>208</v>
      </c>
      <c r="B209" s="1" t="s">
        <v>731</v>
      </c>
      <c r="C209" s="1" t="s">
        <v>732</v>
      </c>
      <c r="D209" s="1" t="s">
        <v>733</v>
      </c>
      <c r="E209" s="2">
        <v>44633</v>
      </c>
      <c r="F209">
        <v>2022</v>
      </c>
      <c r="G209" s="1" t="s">
        <v>30</v>
      </c>
      <c r="H209" s="1" t="s">
        <v>354</v>
      </c>
    </row>
    <row r="210" spans="1:8" ht="14.25" customHeight="1">
      <c r="A210" s="1">
        <v>209</v>
      </c>
      <c r="B210" s="1" t="s">
        <v>734</v>
      </c>
      <c r="C210" s="1" t="s">
        <v>735</v>
      </c>
      <c r="D210" s="1" t="s">
        <v>736</v>
      </c>
      <c r="E210" s="1" t="s">
        <v>737</v>
      </c>
      <c r="F210">
        <v>2015</v>
      </c>
      <c r="G210" s="1" t="s">
        <v>677</v>
      </c>
      <c r="H210" s="1" t="s">
        <v>178</v>
      </c>
    </row>
    <row r="211" spans="1:8" ht="14.25" customHeight="1">
      <c r="A211" s="1">
        <v>210</v>
      </c>
      <c r="B211" s="1" t="s">
        <v>738</v>
      </c>
      <c r="C211" s="1" t="s">
        <v>739</v>
      </c>
      <c r="D211" s="1" t="s">
        <v>740</v>
      </c>
      <c r="E211" s="1">
        <v>2014</v>
      </c>
      <c r="F211">
        <v>2014</v>
      </c>
      <c r="G211" s="1" t="s">
        <v>30</v>
      </c>
      <c r="H211" s="1" t="s">
        <v>354</v>
      </c>
    </row>
    <row r="212" spans="1:8" ht="14.25" customHeight="1">
      <c r="A212" s="1">
        <v>211</v>
      </c>
      <c r="B212" s="1" t="s">
        <v>741</v>
      </c>
      <c r="C212" s="1" t="s">
        <v>742</v>
      </c>
      <c r="D212" s="1" t="s">
        <v>743</v>
      </c>
      <c r="E212" s="1" t="s">
        <v>744</v>
      </c>
      <c r="F212">
        <v>2015</v>
      </c>
      <c r="G212" s="1" t="s">
        <v>25</v>
      </c>
      <c r="H212" s="1" t="s">
        <v>365</v>
      </c>
    </row>
    <row r="213" spans="1:8" ht="14.25" customHeight="1">
      <c r="A213">
        <v>212</v>
      </c>
      <c r="B213" s="1" t="s">
        <v>745</v>
      </c>
      <c r="C213" s="1" t="s">
        <v>746</v>
      </c>
      <c r="D213" s="1" t="s">
        <v>188</v>
      </c>
      <c r="E213" s="1" t="s">
        <v>431</v>
      </c>
      <c r="F213">
        <v>2016</v>
      </c>
      <c r="G213" s="1" t="s">
        <v>20</v>
      </c>
      <c r="H213" s="1" t="s">
        <v>178</v>
      </c>
    </row>
    <row r="214" spans="1:8" ht="14.25" customHeight="1">
      <c r="A214" s="1">
        <v>213</v>
      </c>
      <c r="B214" s="1" t="s">
        <v>747</v>
      </c>
      <c r="C214" s="1" t="s">
        <v>748</v>
      </c>
      <c r="D214" s="1" t="s">
        <v>749</v>
      </c>
      <c r="E214" s="1">
        <v>2016</v>
      </c>
      <c r="F214">
        <v>2016</v>
      </c>
      <c r="G214" s="1" t="s">
        <v>20</v>
      </c>
      <c r="H214" s="1" t="s">
        <v>178</v>
      </c>
    </row>
    <row r="215" spans="1:8" ht="14.25" customHeight="1">
      <c r="A215" s="1">
        <v>214</v>
      </c>
      <c r="B215" s="1" t="s">
        <v>750</v>
      </c>
      <c r="C215" s="1" t="s">
        <v>751</v>
      </c>
      <c r="D215" s="1" t="s">
        <v>752</v>
      </c>
      <c r="E215" s="1" t="s">
        <v>412</v>
      </c>
      <c r="F215">
        <v>2016</v>
      </c>
      <c r="G215" s="1" t="s">
        <v>20</v>
      </c>
      <c r="H215" s="1" t="s">
        <v>178</v>
      </c>
    </row>
    <row r="216" spans="1:8" ht="14.25" customHeight="1">
      <c r="A216" s="1">
        <v>215</v>
      </c>
      <c r="B216" s="1" t="s">
        <v>753</v>
      </c>
      <c r="C216" s="1" t="s">
        <v>754</v>
      </c>
      <c r="D216" s="1" t="s">
        <v>148</v>
      </c>
      <c r="E216" s="1" t="s">
        <v>448</v>
      </c>
      <c r="F216">
        <v>2016</v>
      </c>
      <c r="G216" s="1" t="s">
        <v>25</v>
      </c>
      <c r="H216" s="1" t="s">
        <v>365</v>
      </c>
    </row>
    <row r="217" spans="1:8" ht="14.25" customHeight="1">
      <c r="A217">
        <v>216</v>
      </c>
      <c r="B217" s="1" t="s">
        <v>755</v>
      </c>
      <c r="C217" s="1" t="s">
        <v>756</v>
      </c>
      <c r="D217" s="1" t="s">
        <v>188</v>
      </c>
      <c r="E217" s="1">
        <v>2014</v>
      </c>
      <c r="F217">
        <v>2014</v>
      </c>
      <c r="G217" s="1" t="s">
        <v>376</v>
      </c>
      <c r="H217" t="s">
        <v>1377</v>
      </c>
    </row>
    <row r="218" spans="1:8" ht="14.25" customHeight="1">
      <c r="A218" s="1">
        <v>217</v>
      </c>
      <c r="B218" s="1" t="s">
        <v>757</v>
      </c>
      <c r="C218" s="1" t="s">
        <v>758</v>
      </c>
      <c r="D218" s="1" t="s">
        <v>759</v>
      </c>
      <c r="E218" s="3" t="s">
        <v>257</v>
      </c>
      <c r="F218">
        <v>2014</v>
      </c>
      <c r="G218" s="1" t="s">
        <v>20</v>
      </c>
      <c r="H218" s="1" t="s">
        <v>178</v>
      </c>
    </row>
    <row r="219" spans="1:8" ht="14.25" customHeight="1">
      <c r="A219" s="1">
        <v>218</v>
      </c>
      <c r="B219" s="1" t="s">
        <v>760</v>
      </c>
      <c r="C219" s="1" t="s">
        <v>761</v>
      </c>
      <c r="D219" s="1" t="s">
        <v>762</v>
      </c>
      <c r="E219" s="1" t="s">
        <v>763</v>
      </c>
      <c r="F219">
        <v>2016</v>
      </c>
      <c r="G219" s="1" t="s">
        <v>20</v>
      </c>
      <c r="H219" s="1" t="s">
        <v>178</v>
      </c>
    </row>
    <row r="220" spans="1:8" ht="14.25" customHeight="1">
      <c r="A220" s="1">
        <v>219</v>
      </c>
      <c r="B220" s="1" t="s">
        <v>764</v>
      </c>
      <c r="C220" s="1" t="s">
        <v>765</v>
      </c>
      <c r="D220" s="1" t="s">
        <v>766</v>
      </c>
      <c r="E220" s="1" t="s">
        <v>767</v>
      </c>
      <c r="F220">
        <v>2015</v>
      </c>
      <c r="G220" s="1" t="s">
        <v>25</v>
      </c>
      <c r="H220" s="1" t="s">
        <v>365</v>
      </c>
    </row>
    <row r="221" spans="1:8" ht="14.25" customHeight="1">
      <c r="A221">
        <v>220</v>
      </c>
      <c r="B221" s="1" t="s">
        <v>768</v>
      </c>
      <c r="C221" s="1" t="s">
        <v>769</v>
      </c>
      <c r="D221" s="1" t="s">
        <v>770</v>
      </c>
      <c r="E221" s="1" t="s">
        <v>771</v>
      </c>
      <c r="F221">
        <v>2017</v>
      </c>
      <c r="G221" s="1" t="s">
        <v>20</v>
      </c>
      <c r="H221" s="1" t="s">
        <v>178</v>
      </c>
    </row>
    <row r="222" spans="1:8" ht="14.25" customHeight="1">
      <c r="A222" s="1">
        <v>221</v>
      </c>
      <c r="B222" s="1" t="s">
        <v>772</v>
      </c>
      <c r="C222" s="1" t="s">
        <v>773</v>
      </c>
      <c r="D222" s="1" t="s">
        <v>774</v>
      </c>
      <c r="E222" s="1" t="s">
        <v>775</v>
      </c>
      <c r="F222">
        <v>2017</v>
      </c>
      <c r="G222" s="1" t="s">
        <v>7</v>
      </c>
      <c r="H222" s="1" t="s">
        <v>1236</v>
      </c>
    </row>
    <row r="223" spans="1:8" ht="14.25" customHeight="1">
      <c r="A223" s="1">
        <v>222</v>
      </c>
      <c r="B223" s="1" t="s">
        <v>776</v>
      </c>
      <c r="C223" s="1" t="s">
        <v>777</v>
      </c>
      <c r="D223" s="1" t="s">
        <v>778</v>
      </c>
      <c r="E223" s="1">
        <v>2017</v>
      </c>
      <c r="F223">
        <v>2017</v>
      </c>
      <c r="G223" s="1" t="s">
        <v>30</v>
      </c>
      <c r="H223" s="1" t="s">
        <v>354</v>
      </c>
    </row>
    <row r="224" spans="1:8" ht="14.25" customHeight="1">
      <c r="A224" s="1">
        <v>223</v>
      </c>
      <c r="B224" s="1" t="s">
        <v>779</v>
      </c>
      <c r="C224" s="1" t="s">
        <v>780</v>
      </c>
      <c r="D224" s="1" t="s">
        <v>781</v>
      </c>
      <c r="E224" s="1" t="s">
        <v>782</v>
      </c>
      <c r="F224">
        <v>2014</v>
      </c>
      <c r="G224" s="1" t="s">
        <v>677</v>
      </c>
      <c r="H224" s="1" t="s">
        <v>178</v>
      </c>
    </row>
    <row r="225" spans="1:8" ht="14.25" customHeight="1">
      <c r="A225">
        <v>224</v>
      </c>
      <c r="B225" s="1" t="s">
        <v>783</v>
      </c>
      <c r="C225" s="1" t="s">
        <v>784</v>
      </c>
      <c r="D225" s="1" t="s">
        <v>785</v>
      </c>
      <c r="E225" s="1" t="s">
        <v>786</v>
      </c>
      <c r="F225">
        <v>2016</v>
      </c>
      <c r="G225" s="1" t="s">
        <v>20</v>
      </c>
      <c r="H225" s="1" t="s">
        <v>178</v>
      </c>
    </row>
    <row r="226" spans="1:8" ht="14.25" customHeight="1">
      <c r="A226" s="1">
        <v>225</v>
      </c>
      <c r="B226" s="1" t="s">
        <v>787</v>
      </c>
      <c r="C226" s="1" t="s">
        <v>788</v>
      </c>
      <c r="D226" s="1" t="s">
        <v>789</v>
      </c>
      <c r="E226" s="1" t="s">
        <v>790</v>
      </c>
      <c r="F226">
        <v>2016</v>
      </c>
      <c r="G226" s="1" t="s">
        <v>365</v>
      </c>
      <c r="H226" t="s">
        <v>365</v>
      </c>
    </row>
    <row r="227" spans="1:8" ht="14.25" customHeight="1">
      <c r="A227" s="1">
        <v>226</v>
      </c>
      <c r="B227" s="1" t="s">
        <v>791</v>
      </c>
      <c r="C227" s="1" t="s">
        <v>792</v>
      </c>
      <c r="D227" s="1" t="s">
        <v>793</v>
      </c>
      <c r="E227" s="1" t="s">
        <v>794</v>
      </c>
      <c r="F227">
        <v>2013</v>
      </c>
      <c r="G227" s="1" t="s">
        <v>25</v>
      </c>
      <c r="H227" s="1" t="s">
        <v>365</v>
      </c>
    </row>
    <row r="228" spans="1:8" ht="14.25" customHeight="1">
      <c r="A228" s="1">
        <v>227</v>
      </c>
      <c r="B228" s="1" t="s">
        <v>795</v>
      </c>
      <c r="C228" s="1" t="s">
        <v>796</v>
      </c>
      <c r="D228" s="1" t="s">
        <v>797</v>
      </c>
      <c r="E228" s="1">
        <v>2004</v>
      </c>
      <c r="F228">
        <v>2004</v>
      </c>
      <c r="G228" s="1" t="s">
        <v>30</v>
      </c>
      <c r="H228" s="1" t="s">
        <v>354</v>
      </c>
    </row>
    <row r="229" spans="1:8" ht="14.25" customHeight="1">
      <c r="A229">
        <v>228</v>
      </c>
      <c r="B229" s="1" t="s">
        <v>798</v>
      </c>
      <c r="C229" s="1" t="s">
        <v>799</v>
      </c>
      <c r="D229" s="1" t="s">
        <v>800</v>
      </c>
      <c r="E229" s="2">
        <v>44608</v>
      </c>
      <c r="F229">
        <v>2022</v>
      </c>
      <c r="G229" s="1" t="s">
        <v>7</v>
      </c>
      <c r="H229" s="1" t="s">
        <v>1236</v>
      </c>
    </row>
    <row r="230" spans="1:8" ht="14.25" customHeight="1">
      <c r="A230" s="1">
        <v>229</v>
      </c>
      <c r="B230" s="1" t="s">
        <v>801</v>
      </c>
      <c r="C230" s="1" t="s">
        <v>802</v>
      </c>
      <c r="D230" s="1" t="s">
        <v>803</v>
      </c>
      <c r="E230" s="1" t="s">
        <v>804</v>
      </c>
      <c r="F230">
        <v>2015</v>
      </c>
      <c r="G230" s="1" t="s">
        <v>30</v>
      </c>
      <c r="H230" s="1" t="s">
        <v>354</v>
      </c>
    </row>
    <row r="231" spans="1:8" ht="14.25" customHeight="1">
      <c r="A231" s="1">
        <v>230</v>
      </c>
      <c r="B231" s="1" t="s">
        <v>805</v>
      </c>
      <c r="C231" s="1" t="s">
        <v>806</v>
      </c>
      <c r="D231" s="1" t="s">
        <v>45</v>
      </c>
      <c r="E231" s="1" t="s">
        <v>807</v>
      </c>
      <c r="F231" s="5">
        <v>2023</v>
      </c>
      <c r="G231" s="1" t="s">
        <v>20</v>
      </c>
      <c r="H231" s="1" t="s">
        <v>178</v>
      </c>
    </row>
    <row r="232" spans="1:8" ht="14.25" customHeight="1">
      <c r="A232" s="1">
        <v>231</v>
      </c>
      <c r="B232" s="1" t="s">
        <v>808</v>
      </c>
      <c r="C232" s="1" t="s">
        <v>809</v>
      </c>
      <c r="D232" s="1" t="s">
        <v>703</v>
      </c>
      <c r="E232" s="1" t="s">
        <v>810</v>
      </c>
      <c r="F232">
        <v>2015</v>
      </c>
      <c r="G232" s="1" t="s">
        <v>20</v>
      </c>
      <c r="H232" s="1" t="s">
        <v>178</v>
      </c>
    </row>
    <row r="233" spans="1:8" ht="14.25" customHeight="1">
      <c r="A233">
        <v>232</v>
      </c>
      <c r="B233" s="1" t="s">
        <v>811</v>
      </c>
      <c r="C233" s="1" t="s">
        <v>812</v>
      </c>
      <c r="D233" s="1" t="s">
        <v>49</v>
      </c>
      <c r="E233" s="1" t="s">
        <v>813</v>
      </c>
      <c r="F233">
        <v>2010</v>
      </c>
      <c r="G233" s="1" t="s">
        <v>20</v>
      </c>
      <c r="H233" s="1" t="s">
        <v>178</v>
      </c>
    </row>
    <row r="234" spans="1:8" ht="14.25" customHeight="1">
      <c r="A234" s="1">
        <v>233</v>
      </c>
      <c r="B234" s="1" t="s">
        <v>814</v>
      </c>
      <c r="C234" s="1" t="s">
        <v>816</v>
      </c>
      <c r="D234" s="1" t="s">
        <v>817</v>
      </c>
      <c r="E234" s="1" t="s">
        <v>818</v>
      </c>
      <c r="F234">
        <v>2015</v>
      </c>
      <c r="G234" s="1" t="s">
        <v>815</v>
      </c>
      <c r="H234" s="1" t="s">
        <v>354</v>
      </c>
    </row>
    <row r="235" spans="1:8" ht="14.25" customHeight="1">
      <c r="A235" s="1">
        <v>234</v>
      </c>
      <c r="B235" s="1" t="s">
        <v>819</v>
      </c>
      <c r="C235" s="1" t="s">
        <v>820</v>
      </c>
      <c r="D235" s="1" t="s">
        <v>821</v>
      </c>
      <c r="E235" s="1" t="s">
        <v>822</v>
      </c>
      <c r="F235">
        <v>2015</v>
      </c>
      <c r="G235" s="1" t="s">
        <v>376</v>
      </c>
      <c r="H235" t="s">
        <v>1377</v>
      </c>
    </row>
    <row r="236" spans="1:8" ht="14.25" customHeight="1">
      <c r="A236" s="1">
        <v>235</v>
      </c>
      <c r="B236" s="1" t="s">
        <v>823</v>
      </c>
      <c r="C236" s="1" t="s">
        <v>824</v>
      </c>
      <c r="D236" s="1" t="s">
        <v>213</v>
      </c>
      <c r="E236" s="1">
        <v>2015</v>
      </c>
      <c r="F236">
        <v>2015</v>
      </c>
      <c r="G236" s="1" t="s">
        <v>30</v>
      </c>
      <c r="H236" s="1" t="s">
        <v>354</v>
      </c>
    </row>
    <row r="237" spans="1:8" ht="14.25" customHeight="1">
      <c r="A237">
        <v>236</v>
      </c>
      <c r="B237" s="1" t="s">
        <v>825</v>
      </c>
      <c r="C237" s="1" t="s">
        <v>826</v>
      </c>
      <c r="D237" s="1" t="s">
        <v>96</v>
      </c>
      <c r="E237" s="1" t="s">
        <v>192</v>
      </c>
      <c r="F237">
        <v>2017</v>
      </c>
      <c r="G237" s="1" t="s">
        <v>25</v>
      </c>
      <c r="H237" s="1" t="s">
        <v>365</v>
      </c>
    </row>
    <row r="238" spans="1:8" ht="14.25" customHeight="1">
      <c r="A238" s="1">
        <v>237</v>
      </c>
      <c r="B238" s="1" t="s">
        <v>827</v>
      </c>
      <c r="C238" s="1" t="s">
        <v>828</v>
      </c>
      <c r="D238" s="1" t="s">
        <v>119</v>
      </c>
      <c r="E238" s="1" t="s">
        <v>829</v>
      </c>
      <c r="F238">
        <v>2014</v>
      </c>
      <c r="G238" s="1" t="s">
        <v>30</v>
      </c>
      <c r="H238" s="1" t="s">
        <v>354</v>
      </c>
    </row>
    <row r="239" spans="1:8" ht="14.25" customHeight="1">
      <c r="A239" s="1">
        <v>238</v>
      </c>
      <c r="B239" s="1" t="s">
        <v>830</v>
      </c>
      <c r="C239" s="1" t="s">
        <v>831</v>
      </c>
      <c r="D239" s="1" t="s">
        <v>832</v>
      </c>
      <c r="E239" s="1" t="s">
        <v>833</v>
      </c>
      <c r="F239">
        <v>2018</v>
      </c>
      <c r="G239" s="1" t="s">
        <v>20</v>
      </c>
      <c r="H239" s="1" t="s">
        <v>178</v>
      </c>
    </row>
    <row r="240" spans="1:8" ht="14.25" customHeight="1">
      <c r="A240" s="1">
        <v>239</v>
      </c>
      <c r="B240" s="1" t="s">
        <v>834</v>
      </c>
      <c r="C240" s="1" t="s">
        <v>835</v>
      </c>
      <c r="D240" s="1" t="s">
        <v>836</v>
      </c>
      <c r="E240" s="1">
        <v>2015</v>
      </c>
      <c r="F240">
        <v>2015</v>
      </c>
      <c r="G240" s="1" t="s">
        <v>20</v>
      </c>
      <c r="H240" s="1" t="s">
        <v>178</v>
      </c>
    </row>
    <row r="241" spans="1:8" ht="14.25" customHeight="1">
      <c r="A241">
        <v>240</v>
      </c>
      <c r="B241" s="1" t="s">
        <v>837</v>
      </c>
      <c r="C241" s="1" t="s">
        <v>838</v>
      </c>
      <c r="D241" s="1" t="s">
        <v>213</v>
      </c>
      <c r="E241" s="1" t="s">
        <v>102</v>
      </c>
      <c r="F241">
        <v>2016</v>
      </c>
      <c r="G241" s="1" t="s">
        <v>20</v>
      </c>
      <c r="H241" s="1" t="s">
        <v>178</v>
      </c>
    </row>
    <row r="242" spans="1:8" ht="14.25" customHeight="1">
      <c r="A242" s="1">
        <v>241</v>
      </c>
      <c r="B242" s="1" t="s">
        <v>839</v>
      </c>
      <c r="C242" s="1" t="s">
        <v>840</v>
      </c>
      <c r="D242" s="1" t="s">
        <v>180</v>
      </c>
      <c r="E242" s="1" t="s">
        <v>841</v>
      </c>
      <c r="F242">
        <v>2015</v>
      </c>
      <c r="G242" s="1" t="s">
        <v>30</v>
      </c>
      <c r="H242" s="1" t="s">
        <v>354</v>
      </c>
    </row>
    <row r="243" spans="1:8" ht="14.25" customHeight="1">
      <c r="A243" s="1">
        <v>242</v>
      </c>
      <c r="B243" s="1" t="s">
        <v>842</v>
      </c>
      <c r="C243" s="1" t="s">
        <v>843</v>
      </c>
      <c r="D243" s="1" t="s">
        <v>96</v>
      </c>
      <c r="E243" s="1" t="s">
        <v>844</v>
      </c>
      <c r="F243">
        <v>2013</v>
      </c>
      <c r="G243" s="1" t="s">
        <v>25</v>
      </c>
      <c r="H243" s="1" t="s">
        <v>365</v>
      </c>
    </row>
    <row r="244" spans="1:8" ht="14.25" customHeight="1">
      <c r="A244" s="1">
        <v>243</v>
      </c>
      <c r="B244" s="1" t="s">
        <v>845</v>
      </c>
      <c r="C244" s="1" t="s">
        <v>846</v>
      </c>
      <c r="D244" s="1" t="s">
        <v>847</v>
      </c>
      <c r="E244" s="1" t="s">
        <v>848</v>
      </c>
      <c r="F244">
        <v>2015</v>
      </c>
      <c r="G244" s="1" t="s">
        <v>20</v>
      </c>
      <c r="H244" s="1" t="s">
        <v>178</v>
      </c>
    </row>
    <row r="245" spans="1:8" ht="14.25" customHeight="1">
      <c r="A245">
        <v>244</v>
      </c>
      <c r="B245" s="1" t="s">
        <v>849</v>
      </c>
      <c r="C245" s="1" t="s">
        <v>850</v>
      </c>
      <c r="D245" s="1" t="s">
        <v>851</v>
      </c>
      <c r="E245" s="1" t="s">
        <v>852</v>
      </c>
      <c r="F245">
        <v>2013</v>
      </c>
      <c r="G245" s="1" t="s">
        <v>20</v>
      </c>
      <c r="H245" s="1" t="s">
        <v>178</v>
      </c>
    </row>
    <row r="246" spans="1:8" ht="14.25" customHeight="1">
      <c r="A246" s="1">
        <v>245</v>
      </c>
      <c r="B246" s="1" t="s">
        <v>853</v>
      </c>
      <c r="C246" s="1" t="s">
        <v>854</v>
      </c>
      <c r="D246" s="1" t="s">
        <v>855</v>
      </c>
      <c r="E246" s="1" t="s">
        <v>856</v>
      </c>
      <c r="F246">
        <v>2016</v>
      </c>
      <c r="G246" s="1" t="s">
        <v>20</v>
      </c>
      <c r="H246" s="1" t="s">
        <v>178</v>
      </c>
    </row>
    <row r="247" spans="1:8" ht="14.25" customHeight="1">
      <c r="A247" s="1">
        <v>246</v>
      </c>
      <c r="B247" s="1" t="s">
        <v>857</v>
      </c>
      <c r="C247" s="1" t="s">
        <v>858</v>
      </c>
      <c r="D247" s="1" t="s">
        <v>138</v>
      </c>
      <c r="E247" s="2">
        <v>44817</v>
      </c>
      <c r="F247">
        <v>2022</v>
      </c>
      <c r="G247" s="1" t="s">
        <v>20</v>
      </c>
      <c r="H247" s="1" t="s">
        <v>178</v>
      </c>
    </row>
    <row r="248" spans="1:8" ht="14.25" customHeight="1">
      <c r="A248" s="1">
        <v>247</v>
      </c>
      <c r="B248" s="1" t="s">
        <v>859</v>
      </c>
      <c r="C248" s="1" t="s">
        <v>860</v>
      </c>
      <c r="D248" s="1" t="s">
        <v>861</v>
      </c>
      <c r="E248" s="1" t="s">
        <v>862</v>
      </c>
      <c r="F248">
        <v>2008</v>
      </c>
      <c r="G248" s="1" t="s">
        <v>25</v>
      </c>
      <c r="H248" s="1" t="s">
        <v>365</v>
      </c>
    </row>
    <row r="249" spans="1:8" ht="14.25" customHeight="1">
      <c r="A249">
        <v>248</v>
      </c>
      <c r="B249" s="1" t="s">
        <v>863</v>
      </c>
      <c r="C249" s="1" t="s">
        <v>865</v>
      </c>
      <c r="D249" s="1" t="s">
        <v>866</v>
      </c>
      <c r="E249" s="1" t="s">
        <v>867</v>
      </c>
      <c r="F249">
        <v>2016</v>
      </c>
      <c r="G249" s="1" t="s">
        <v>864</v>
      </c>
      <c r="H249" t="s">
        <v>178</v>
      </c>
    </row>
    <row r="250" spans="1:8" ht="14.25" customHeight="1">
      <c r="A250" s="1">
        <v>249</v>
      </c>
      <c r="B250" s="1" t="s">
        <v>868</v>
      </c>
      <c r="C250" s="1" t="s">
        <v>869</v>
      </c>
      <c r="D250" s="1" t="s">
        <v>213</v>
      </c>
      <c r="E250" s="1" t="s">
        <v>870</v>
      </c>
      <c r="F250">
        <v>2017</v>
      </c>
      <c r="G250" s="1" t="s">
        <v>20</v>
      </c>
      <c r="H250" s="1" t="s">
        <v>178</v>
      </c>
    </row>
    <row r="251" spans="1:8" ht="14.25" customHeight="1">
      <c r="A251" s="1">
        <v>250</v>
      </c>
      <c r="B251" s="1" t="s">
        <v>871</v>
      </c>
      <c r="C251" s="1" t="s">
        <v>872</v>
      </c>
      <c r="D251" s="1" t="s">
        <v>873</v>
      </c>
      <c r="E251" s="1" t="s">
        <v>874</v>
      </c>
      <c r="F251">
        <v>2016</v>
      </c>
      <c r="G251" s="1" t="s">
        <v>30</v>
      </c>
      <c r="H251" s="1" t="s">
        <v>354</v>
      </c>
    </row>
    <row r="252" spans="1:8" ht="14.25" customHeight="1">
      <c r="A252" s="1">
        <v>251</v>
      </c>
      <c r="B252" s="1" t="s">
        <v>875</v>
      </c>
      <c r="C252" s="1" t="s">
        <v>656</v>
      </c>
      <c r="D252" s="1" t="s">
        <v>876</v>
      </c>
      <c r="E252" s="1">
        <v>2014</v>
      </c>
      <c r="F252">
        <v>2014</v>
      </c>
      <c r="G252" s="1" t="s">
        <v>20</v>
      </c>
      <c r="H252" s="1" t="s">
        <v>178</v>
      </c>
    </row>
    <row r="253" spans="1:8" ht="14.25" customHeight="1">
      <c r="A253">
        <v>252</v>
      </c>
      <c r="B253" s="1" t="s">
        <v>877</v>
      </c>
      <c r="C253" s="1" t="s">
        <v>878</v>
      </c>
      <c r="D253" s="1" t="s">
        <v>879</v>
      </c>
      <c r="E253" s="1">
        <v>2016</v>
      </c>
      <c r="F253">
        <v>2016</v>
      </c>
      <c r="G253" s="1" t="s">
        <v>20</v>
      </c>
      <c r="H253" s="1" t="s">
        <v>178</v>
      </c>
    </row>
    <row r="254" spans="1:8" ht="14.25" customHeight="1">
      <c r="A254" s="1">
        <v>253</v>
      </c>
      <c r="B254" s="1" t="s">
        <v>880</v>
      </c>
      <c r="C254" s="1" t="s">
        <v>882</v>
      </c>
      <c r="D254" s="1" t="s">
        <v>49</v>
      </c>
      <c r="E254" s="1" t="s">
        <v>469</v>
      </c>
      <c r="F254">
        <v>2016</v>
      </c>
      <c r="G254" s="1" t="s">
        <v>881</v>
      </c>
      <c r="H254" s="1" t="s">
        <v>354</v>
      </c>
    </row>
    <row r="255" spans="1:8" ht="14.25" customHeight="1">
      <c r="A255" s="1">
        <v>254</v>
      </c>
      <c r="B255" s="1" t="s">
        <v>883</v>
      </c>
      <c r="C255" s="1" t="s">
        <v>884</v>
      </c>
      <c r="D255" s="1" t="s">
        <v>267</v>
      </c>
      <c r="E255" s="1">
        <v>2013</v>
      </c>
      <c r="F255">
        <v>2013</v>
      </c>
      <c r="G255" s="1" t="s">
        <v>30</v>
      </c>
      <c r="H255" s="1" t="s">
        <v>354</v>
      </c>
    </row>
    <row r="256" spans="1:8" ht="14.25" customHeight="1">
      <c r="A256" s="1">
        <v>255</v>
      </c>
      <c r="B256" s="1" t="s">
        <v>885</v>
      </c>
      <c r="C256" s="1" t="s">
        <v>886</v>
      </c>
      <c r="D256" s="1" t="s">
        <v>887</v>
      </c>
      <c r="E256" s="1" t="s">
        <v>888</v>
      </c>
      <c r="F256">
        <v>2014</v>
      </c>
      <c r="G256" s="1" t="s">
        <v>30</v>
      </c>
      <c r="H256" s="1" t="s">
        <v>354</v>
      </c>
    </row>
    <row r="257" spans="1:8" ht="14.25" customHeight="1">
      <c r="A257">
        <v>256</v>
      </c>
      <c r="B257" s="1" t="s">
        <v>889</v>
      </c>
      <c r="C257" s="1" t="s">
        <v>890</v>
      </c>
      <c r="D257" s="1" t="s">
        <v>879</v>
      </c>
      <c r="E257" s="1" t="s">
        <v>89</v>
      </c>
      <c r="F257">
        <v>2016</v>
      </c>
      <c r="G257" s="1" t="s">
        <v>20</v>
      </c>
      <c r="H257" s="1" t="s">
        <v>178</v>
      </c>
    </row>
    <row r="258" spans="1:8" ht="14.25" customHeight="1">
      <c r="A258" s="1">
        <v>257</v>
      </c>
      <c r="B258" s="1" t="s">
        <v>891</v>
      </c>
      <c r="C258" s="1" t="s">
        <v>892</v>
      </c>
      <c r="D258" s="1" t="s">
        <v>893</v>
      </c>
      <c r="E258" s="1">
        <v>2014</v>
      </c>
      <c r="F258">
        <v>2014</v>
      </c>
      <c r="G258" s="1" t="s">
        <v>25</v>
      </c>
      <c r="H258" s="1" t="s">
        <v>365</v>
      </c>
    </row>
    <row r="259" spans="1:8" ht="14.25" customHeight="1">
      <c r="A259" s="1">
        <v>258</v>
      </c>
      <c r="B259" s="1" t="s">
        <v>894</v>
      </c>
      <c r="C259" s="1" t="s">
        <v>895</v>
      </c>
      <c r="D259" s="1" t="s">
        <v>896</v>
      </c>
      <c r="E259" s="1">
        <v>2014</v>
      </c>
      <c r="F259">
        <v>2014</v>
      </c>
      <c r="G259" s="1" t="s">
        <v>20</v>
      </c>
      <c r="H259" s="1" t="s">
        <v>178</v>
      </c>
    </row>
    <row r="260" spans="1:8" ht="14.25" customHeight="1">
      <c r="A260" s="1">
        <v>259</v>
      </c>
      <c r="B260" s="1" t="s">
        <v>897</v>
      </c>
      <c r="C260" s="1" t="s">
        <v>898</v>
      </c>
      <c r="D260" s="1" t="s">
        <v>49</v>
      </c>
      <c r="E260" s="1" t="s">
        <v>899</v>
      </c>
      <c r="F260">
        <v>2017</v>
      </c>
      <c r="G260" s="1" t="s">
        <v>20</v>
      </c>
      <c r="H260" s="1" t="s">
        <v>178</v>
      </c>
    </row>
    <row r="261" spans="1:8" ht="14.25" customHeight="1">
      <c r="A261">
        <v>260</v>
      </c>
      <c r="B261" s="1" t="s">
        <v>900</v>
      </c>
      <c r="C261" s="1" t="s">
        <v>901</v>
      </c>
      <c r="D261" s="1" t="s">
        <v>902</v>
      </c>
      <c r="E261" s="2">
        <v>44846</v>
      </c>
      <c r="F261">
        <v>2022</v>
      </c>
      <c r="G261" s="1" t="s">
        <v>30</v>
      </c>
      <c r="H261" s="1" t="s">
        <v>354</v>
      </c>
    </row>
    <row r="262" spans="1:8" ht="14.25" customHeight="1">
      <c r="A262" s="1">
        <v>261</v>
      </c>
      <c r="B262" s="1" t="s">
        <v>903</v>
      </c>
      <c r="C262" s="1" t="s">
        <v>904</v>
      </c>
      <c r="D262" s="1" t="s">
        <v>45</v>
      </c>
      <c r="E262" s="1" t="s">
        <v>905</v>
      </c>
      <c r="F262">
        <v>2016</v>
      </c>
      <c r="G262" s="1" t="s">
        <v>20</v>
      </c>
      <c r="H262" s="1" t="s">
        <v>178</v>
      </c>
    </row>
    <row r="263" spans="1:8" ht="14.25" customHeight="1">
      <c r="A263" s="1">
        <v>262</v>
      </c>
      <c r="B263" s="1" t="s">
        <v>906</v>
      </c>
      <c r="C263" s="1" t="s">
        <v>907</v>
      </c>
      <c r="D263" s="1" t="s">
        <v>908</v>
      </c>
      <c r="E263" s="1" t="s">
        <v>214</v>
      </c>
      <c r="F263">
        <v>2015</v>
      </c>
      <c r="G263" s="1" t="s">
        <v>351</v>
      </c>
    </row>
    <row r="264" spans="1:8" ht="14.25" customHeight="1">
      <c r="A264" s="1">
        <v>263</v>
      </c>
      <c r="B264" s="1" t="s">
        <v>909</v>
      </c>
      <c r="C264" s="1" t="s">
        <v>910</v>
      </c>
      <c r="D264" s="1" t="s">
        <v>9</v>
      </c>
      <c r="E264" s="1" t="s">
        <v>431</v>
      </c>
      <c r="F264">
        <v>2016</v>
      </c>
      <c r="G264" s="1" t="s">
        <v>20</v>
      </c>
      <c r="H264" s="1" t="s">
        <v>178</v>
      </c>
    </row>
    <row r="265" spans="1:8" ht="14.25" customHeight="1">
      <c r="A265">
        <v>264</v>
      </c>
      <c r="B265" s="1" t="s">
        <v>911</v>
      </c>
      <c r="C265" s="1" t="s">
        <v>912</v>
      </c>
      <c r="D265" s="1" t="s">
        <v>913</v>
      </c>
      <c r="E265" s="1" t="s">
        <v>914</v>
      </c>
      <c r="F265">
        <v>2015</v>
      </c>
      <c r="G265" s="1" t="s">
        <v>20</v>
      </c>
      <c r="H265" s="1" t="s">
        <v>178</v>
      </c>
    </row>
    <row r="266" spans="1:8" ht="14.25" customHeight="1">
      <c r="A266" s="1">
        <v>265</v>
      </c>
      <c r="B266" s="1" t="s">
        <v>915</v>
      </c>
      <c r="C266" s="1" t="s">
        <v>916</v>
      </c>
      <c r="D266" s="1" t="s">
        <v>917</v>
      </c>
      <c r="E266" s="2">
        <v>44697</v>
      </c>
      <c r="F266">
        <v>2022</v>
      </c>
      <c r="G266" s="1" t="s">
        <v>20</v>
      </c>
      <c r="H266" s="1" t="s">
        <v>178</v>
      </c>
    </row>
    <row r="267" spans="1:8" ht="14.25" customHeight="1">
      <c r="A267" s="1">
        <v>266</v>
      </c>
      <c r="B267" s="1" t="s">
        <v>918</v>
      </c>
      <c r="C267" s="1" t="s">
        <v>919</v>
      </c>
      <c r="D267" s="1" t="s">
        <v>920</v>
      </c>
      <c r="E267" s="1">
        <v>2015</v>
      </c>
      <c r="F267">
        <v>2015</v>
      </c>
      <c r="G267" s="1" t="s">
        <v>20</v>
      </c>
      <c r="H267" s="1" t="s">
        <v>178</v>
      </c>
    </row>
    <row r="268" spans="1:8" ht="14.25" customHeight="1">
      <c r="A268" s="1">
        <v>267</v>
      </c>
      <c r="B268" s="1" t="s">
        <v>921</v>
      </c>
      <c r="C268" s="1" t="s">
        <v>922</v>
      </c>
      <c r="D268" s="1" t="s">
        <v>288</v>
      </c>
      <c r="E268" s="1" t="s">
        <v>431</v>
      </c>
      <c r="F268">
        <v>2016</v>
      </c>
      <c r="G268" s="1" t="s">
        <v>30</v>
      </c>
      <c r="H268" s="1" t="s">
        <v>354</v>
      </c>
    </row>
    <row r="269" spans="1:8" ht="14.25" customHeight="1">
      <c r="A269">
        <v>268</v>
      </c>
      <c r="B269" s="1" t="s">
        <v>923</v>
      </c>
      <c r="C269" s="1" t="s">
        <v>924</v>
      </c>
      <c r="D269" s="1" t="s">
        <v>925</v>
      </c>
      <c r="E269" s="1">
        <v>2005</v>
      </c>
      <c r="F269">
        <v>2005</v>
      </c>
      <c r="G269" s="1" t="s">
        <v>16</v>
      </c>
      <c r="H269" t="s">
        <v>1375</v>
      </c>
    </row>
    <row r="270" spans="1:8" ht="14.25" customHeight="1">
      <c r="A270" s="1">
        <v>269</v>
      </c>
      <c r="B270" s="1" t="s">
        <v>926</v>
      </c>
      <c r="C270" s="1" t="s">
        <v>928</v>
      </c>
      <c r="D270" s="1" t="s">
        <v>929</v>
      </c>
      <c r="E270" s="1" t="s">
        <v>930</v>
      </c>
      <c r="F270">
        <v>2016</v>
      </c>
      <c r="G270" s="1" t="s">
        <v>927</v>
      </c>
      <c r="H270" s="1" t="s">
        <v>354</v>
      </c>
    </row>
    <row r="271" spans="1:8" ht="14.25" customHeight="1">
      <c r="A271" s="1">
        <v>270</v>
      </c>
      <c r="B271" s="1" t="s">
        <v>931</v>
      </c>
      <c r="C271" s="1" t="s">
        <v>933</v>
      </c>
      <c r="D271" s="1" t="s">
        <v>45</v>
      </c>
      <c r="E271" s="1" t="s">
        <v>934</v>
      </c>
      <c r="F271">
        <v>2016</v>
      </c>
      <c r="G271" s="1" t="s">
        <v>932</v>
      </c>
      <c r="H271" s="1" t="s">
        <v>932</v>
      </c>
    </row>
    <row r="272" spans="1:8" ht="14.25" customHeight="1">
      <c r="A272" s="1">
        <v>271</v>
      </c>
      <c r="B272" s="1" t="s">
        <v>935</v>
      </c>
      <c r="C272" s="1" t="s">
        <v>936</v>
      </c>
      <c r="D272" s="1" t="s">
        <v>937</v>
      </c>
      <c r="E272" s="1">
        <v>2010</v>
      </c>
      <c r="F272">
        <v>2010</v>
      </c>
      <c r="G272" s="1" t="s">
        <v>30</v>
      </c>
      <c r="H272" s="1" t="s">
        <v>354</v>
      </c>
    </row>
    <row r="273" spans="1:8" ht="14.25" customHeight="1">
      <c r="A273">
        <v>272</v>
      </c>
      <c r="B273" s="1" t="s">
        <v>938</v>
      </c>
      <c r="C273" s="1" t="s">
        <v>939</v>
      </c>
      <c r="D273" s="1" t="s">
        <v>610</v>
      </c>
      <c r="E273" s="1">
        <v>2016</v>
      </c>
      <c r="F273">
        <v>2016</v>
      </c>
      <c r="G273" s="1" t="s">
        <v>20</v>
      </c>
      <c r="H273" s="1" t="s">
        <v>178</v>
      </c>
    </row>
    <row r="274" spans="1:8" ht="14.25" customHeight="1">
      <c r="A274" s="1">
        <v>273</v>
      </c>
      <c r="B274" s="1" t="s">
        <v>940</v>
      </c>
      <c r="C274" s="1" t="s">
        <v>941</v>
      </c>
      <c r="D274" s="1" t="s">
        <v>942</v>
      </c>
      <c r="E274" s="1" t="s">
        <v>943</v>
      </c>
      <c r="F274">
        <v>2016</v>
      </c>
      <c r="G274" s="1" t="s">
        <v>30</v>
      </c>
      <c r="H274" s="1" t="s">
        <v>354</v>
      </c>
    </row>
    <row r="275" spans="1:8" ht="14.25" customHeight="1">
      <c r="A275" s="1">
        <v>274</v>
      </c>
      <c r="B275" s="1" t="s">
        <v>944</v>
      </c>
      <c r="C275" s="1" t="s">
        <v>945</v>
      </c>
      <c r="D275" s="1" t="s">
        <v>288</v>
      </c>
      <c r="E275" s="1" t="s">
        <v>946</v>
      </c>
      <c r="F275">
        <v>2015</v>
      </c>
      <c r="G275" s="1" t="s">
        <v>365</v>
      </c>
      <c r="H275" t="s">
        <v>365</v>
      </c>
    </row>
    <row r="276" spans="1:8" ht="14.25" customHeight="1">
      <c r="A276" s="1">
        <v>275</v>
      </c>
      <c r="B276" s="1" t="s">
        <v>947</v>
      </c>
      <c r="C276" s="1" t="s">
        <v>948</v>
      </c>
      <c r="D276" s="1" t="s">
        <v>949</v>
      </c>
      <c r="E276" s="2">
        <v>44726</v>
      </c>
      <c r="F276">
        <v>2022</v>
      </c>
      <c r="G276" s="1" t="s">
        <v>30</v>
      </c>
      <c r="H276" s="1" t="s">
        <v>354</v>
      </c>
    </row>
    <row r="277" spans="1:8" ht="14.25" customHeight="1">
      <c r="A277">
        <v>276</v>
      </c>
      <c r="B277" s="1" t="s">
        <v>950</v>
      </c>
      <c r="C277" s="1" t="s">
        <v>951</v>
      </c>
      <c r="D277" s="1" t="s">
        <v>952</v>
      </c>
      <c r="E277" s="1" t="s">
        <v>85</v>
      </c>
      <c r="F277">
        <v>2016</v>
      </c>
      <c r="G277" s="1" t="s">
        <v>25</v>
      </c>
      <c r="H277" s="1" t="s">
        <v>365</v>
      </c>
    </row>
    <row r="278" spans="1:8" ht="14.25" customHeight="1">
      <c r="A278" s="1">
        <v>277</v>
      </c>
      <c r="B278" s="1" t="s">
        <v>953</v>
      </c>
      <c r="C278" s="1" t="s">
        <v>955</v>
      </c>
      <c r="D278" s="1" t="s">
        <v>956</v>
      </c>
      <c r="E278" s="3" t="s">
        <v>957</v>
      </c>
      <c r="F278">
        <v>2015</v>
      </c>
      <c r="G278" s="1" t="s">
        <v>954</v>
      </c>
      <c r="H278" t="s">
        <v>954</v>
      </c>
    </row>
    <row r="279" spans="1:8" ht="14.25" customHeight="1">
      <c r="A279" s="1">
        <v>278</v>
      </c>
      <c r="B279" s="1" t="s">
        <v>958</v>
      </c>
      <c r="C279" s="1" t="s">
        <v>960</v>
      </c>
      <c r="D279" s="1" t="s">
        <v>961</v>
      </c>
      <c r="E279" s="1" t="s">
        <v>962</v>
      </c>
      <c r="F279">
        <v>2016</v>
      </c>
      <c r="G279" s="1" t="s">
        <v>959</v>
      </c>
      <c r="H279" t="s">
        <v>178</v>
      </c>
    </row>
    <row r="280" spans="1:8" ht="14.25" customHeight="1">
      <c r="A280" s="1">
        <v>279</v>
      </c>
      <c r="B280" s="1" t="s">
        <v>963</v>
      </c>
      <c r="C280" s="1" t="s">
        <v>964</v>
      </c>
      <c r="D280" s="1" t="s">
        <v>57</v>
      </c>
      <c r="E280" s="1" t="s">
        <v>965</v>
      </c>
      <c r="F280">
        <v>2014</v>
      </c>
      <c r="G280" s="1" t="s">
        <v>25</v>
      </c>
      <c r="H280" s="1" t="s">
        <v>365</v>
      </c>
    </row>
    <row r="281" spans="1:8" ht="14.25" customHeight="1">
      <c r="A281">
        <v>280</v>
      </c>
      <c r="B281" s="1" t="s">
        <v>966</v>
      </c>
      <c r="C281" s="1" t="s">
        <v>967</v>
      </c>
      <c r="D281" s="1" t="s">
        <v>49</v>
      </c>
      <c r="E281" s="1" t="s">
        <v>968</v>
      </c>
      <c r="F281">
        <v>2017</v>
      </c>
      <c r="G281" s="1" t="s">
        <v>25</v>
      </c>
      <c r="H281" s="1" t="s">
        <v>365</v>
      </c>
    </row>
    <row r="282" spans="1:8" ht="14.25" customHeight="1">
      <c r="A282" s="1">
        <v>281</v>
      </c>
      <c r="B282" s="1" t="s">
        <v>969</v>
      </c>
      <c r="C282" s="1" t="s">
        <v>971</v>
      </c>
      <c r="D282" s="1" t="s">
        <v>972</v>
      </c>
      <c r="E282" s="1" t="s">
        <v>973</v>
      </c>
      <c r="F282">
        <v>2013</v>
      </c>
      <c r="G282" s="1" t="s">
        <v>970</v>
      </c>
      <c r="H282" t="s">
        <v>365</v>
      </c>
    </row>
    <row r="283" spans="1:8" ht="14.25" customHeight="1">
      <c r="A283" s="1">
        <v>282</v>
      </c>
      <c r="B283" s="1" t="s">
        <v>974</v>
      </c>
      <c r="C283" s="1" t="s">
        <v>975</v>
      </c>
      <c r="D283" s="1" t="s">
        <v>370</v>
      </c>
      <c r="E283" s="2">
        <v>44666</v>
      </c>
      <c r="F283">
        <v>2022</v>
      </c>
      <c r="G283" s="1" t="s">
        <v>20</v>
      </c>
      <c r="H283" s="1" t="s">
        <v>178</v>
      </c>
    </row>
    <row r="284" spans="1:8" ht="14.25" customHeight="1">
      <c r="A284" s="1">
        <v>283</v>
      </c>
      <c r="B284" s="1" t="s">
        <v>976</v>
      </c>
      <c r="C284" s="1" t="s">
        <v>977</v>
      </c>
      <c r="D284" s="1" t="s">
        <v>978</v>
      </c>
      <c r="E284" s="1" t="s">
        <v>979</v>
      </c>
      <c r="F284">
        <v>2017</v>
      </c>
      <c r="G284" s="1" t="s">
        <v>20</v>
      </c>
      <c r="H284" s="1" t="s">
        <v>178</v>
      </c>
    </row>
    <row r="285" spans="1:8" ht="14.25" customHeight="1">
      <c r="A285">
        <v>284</v>
      </c>
      <c r="B285" s="1" t="s">
        <v>980</v>
      </c>
      <c r="C285" s="1" t="s">
        <v>981</v>
      </c>
      <c r="D285" s="1" t="s">
        <v>213</v>
      </c>
      <c r="E285" s="1" t="s">
        <v>982</v>
      </c>
      <c r="F285">
        <v>2014</v>
      </c>
      <c r="G285" s="1" t="s">
        <v>20</v>
      </c>
      <c r="H285" s="1" t="s">
        <v>178</v>
      </c>
    </row>
    <row r="286" spans="1:8" ht="14.25" customHeight="1">
      <c r="A286" s="1">
        <v>285</v>
      </c>
      <c r="B286" s="1" t="s">
        <v>983</v>
      </c>
      <c r="C286" s="1" t="s">
        <v>984</v>
      </c>
      <c r="D286" s="1" t="s">
        <v>985</v>
      </c>
      <c r="E286" s="1" t="s">
        <v>986</v>
      </c>
      <c r="F286">
        <v>2017</v>
      </c>
      <c r="G286" s="1" t="s">
        <v>354</v>
      </c>
      <c r="H286" t="s">
        <v>354</v>
      </c>
    </row>
    <row r="287" spans="1:8" ht="14.25" customHeight="1">
      <c r="A287" s="1">
        <v>286</v>
      </c>
      <c r="B287" s="1" t="s">
        <v>987</v>
      </c>
      <c r="C287" s="1" t="s">
        <v>988</v>
      </c>
      <c r="D287" s="1" t="s">
        <v>45</v>
      </c>
      <c r="E287" s="1" t="s">
        <v>989</v>
      </c>
      <c r="F287">
        <v>2015</v>
      </c>
      <c r="G287" s="1" t="s">
        <v>30</v>
      </c>
      <c r="H287" s="1" t="s">
        <v>354</v>
      </c>
    </row>
    <row r="288" spans="1:8" ht="14.25" customHeight="1">
      <c r="A288" s="1">
        <v>287</v>
      </c>
      <c r="B288" s="1" t="s">
        <v>990</v>
      </c>
      <c r="C288" s="1" t="s">
        <v>991</v>
      </c>
      <c r="D288" s="1" t="s">
        <v>992</v>
      </c>
      <c r="E288" s="1" t="s">
        <v>767</v>
      </c>
      <c r="F288">
        <v>2015</v>
      </c>
      <c r="G288" s="1" t="s">
        <v>20</v>
      </c>
      <c r="H288" s="1" t="s">
        <v>178</v>
      </c>
    </row>
    <row r="289" spans="1:8" ht="14.25" customHeight="1">
      <c r="A289">
        <v>288</v>
      </c>
      <c r="B289" s="1" t="s">
        <v>993</v>
      </c>
      <c r="C289" s="1" t="s">
        <v>994</v>
      </c>
      <c r="D289" s="1" t="s">
        <v>995</v>
      </c>
      <c r="E289" s="1" t="s">
        <v>813</v>
      </c>
      <c r="F289">
        <v>2010</v>
      </c>
      <c r="G289" s="1" t="s">
        <v>20</v>
      </c>
      <c r="H289" s="1" t="s">
        <v>178</v>
      </c>
    </row>
    <row r="290" spans="1:8" ht="14.25" customHeight="1">
      <c r="A290" s="1">
        <v>289</v>
      </c>
      <c r="B290" s="1" t="s">
        <v>996</v>
      </c>
      <c r="C290" s="1" t="s">
        <v>997</v>
      </c>
      <c r="D290" s="1" t="s">
        <v>45</v>
      </c>
      <c r="E290" s="1" t="s">
        <v>192</v>
      </c>
      <c r="F290">
        <v>2017</v>
      </c>
      <c r="G290" s="1" t="s">
        <v>20</v>
      </c>
      <c r="H290" s="1" t="s">
        <v>178</v>
      </c>
    </row>
    <row r="291" spans="1:8" ht="14.25" customHeight="1">
      <c r="A291" s="1">
        <v>290</v>
      </c>
      <c r="B291" s="1" t="s">
        <v>998</v>
      </c>
      <c r="C291" s="1" t="s">
        <v>999</v>
      </c>
      <c r="D291" s="1" t="s">
        <v>128</v>
      </c>
      <c r="E291" s="1" t="s">
        <v>431</v>
      </c>
      <c r="F291">
        <v>2016</v>
      </c>
      <c r="G291" s="1" t="s">
        <v>30</v>
      </c>
      <c r="H291" s="1" t="s">
        <v>354</v>
      </c>
    </row>
    <row r="292" spans="1:8" ht="14.25" customHeight="1">
      <c r="A292" s="1">
        <v>291</v>
      </c>
      <c r="B292" s="1" t="s">
        <v>1000</v>
      </c>
      <c r="C292" s="1" t="s">
        <v>1001</v>
      </c>
      <c r="D292" s="1" t="s">
        <v>1002</v>
      </c>
      <c r="E292" s="2">
        <v>44597</v>
      </c>
      <c r="F292">
        <v>2022</v>
      </c>
      <c r="G292" s="1" t="s">
        <v>246</v>
      </c>
      <c r="H292" t="s">
        <v>1373</v>
      </c>
    </row>
    <row r="293" spans="1:8" ht="14.25" customHeight="1">
      <c r="A293">
        <v>292</v>
      </c>
      <c r="B293" s="1" t="s">
        <v>1003</v>
      </c>
      <c r="C293" s="1" t="s">
        <v>1004</v>
      </c>
      <c r="D293" s="1" t="s">
        <v>49</v>
      </c>
      <c r="E293" s="1" t="s">
        <v>1005</v>
      </c>
      <c r="F293">
        <v>1984</v>
      </c>
      <c r="G293" s="1" t="s">
        <v>30</v>
      </c>
      <c r="H293" s="1" t="s">
        <v>354</v>
      </c>
    </row>
    <row r="294" spans="1:8" ht="14.25" customHeight="1">
      <c r="A294" s="1">
        <v>293</v>
      </c>
      <c r="B294" s="1" t="s">
        <v>1006</v>
      </c>
      <c r="C294" s="1" t="s">
        <v>1008</v>
      </c>
      <c r="D294" s="1" t="s">
        <v>1009</v>
      </c>
      <c r="E294" s="1" t="s">
        <v>1010</v>
      </c>
      <c r="F294">
        <v>2016</v>
      </c>
      <c r="G294" s="1" t="s">
        <v>1007</v>
      </c>
      <c r="H294" t="s">
        <v>1390</v>
      </c>
    </row>
    <row r="295" spans="1:8" ht="14.25" customHeight="1">
      <c r="A295" s="1">
        <v>294</v>
      </c>
      <c r="B295" s="1" t="s">
        <v>1011</v>
      </c>
      <c r="C295" s="1" t="s">
        <v>1012</v>
      </c>
      <c r="D295" s="1" t="s">
        <v>1013</v>
      </c>
      <c r="E295" s="2">
        <v>44727</v>
      </c>
      <c r="F295">
        <v>2022</v>
      </c>
      <c r="G295" s="1" t="s">
        <v>30</v>
      </c>
      <c r="H295" s="1" t="s">
        <v>354</v>
      </c>
    </row>
    <row r="296" spans="1:8" ht="14.25" customHeight="1">
      <c r="A296" s="1">
        <v>295</v>
      </c>
      <c r="B296" s="1" t="s">
        <v>1014</v>
      </c>
      <c r="C296" s="1" t="s">
        <v>1015</v>
      </c>
      <c r="D296" s="1" t="s">
        <v>1016</v>
      </c>
      <c r="E296" s="1" t="s">
        <v>624</v>
      </c>
      <c r="F296">
        <v>2015</v>
      </c>
      <c r="G296" s="1" t="s">
        <v>30</v>
      </c>
      <c r="H296" s="1" t="s">
        <v>354</v>
      </c>
    </row>
    <row r="297" spans="1:8" ht="14.25" customHeight="1">
      <c r="A297">
        <v>296</v>
      </c>
      <c r="B297" s="1" t="s">
        <v>1017</v>
      </c>
      <c r="C297" s="1" t="s">
        <v>1018</v>
      </c>
      <c r="D297" s="1" t="s">
        <v>887</v>
      </c>
      <c r="E297" s="1">
        <v>2016</v>
      </c>
      <c r="F297">
        <v>2016</v>
      </c>
      <c r="G297" s="1" t="s">
        <v>471</v>
      </c>
      <c r="H297" s="1" t="s">
        <v>1384</v>
      </c>
    </row>
    <row r="298" spans="1:8" ht="14.25" customHeight="1">
      <c r="A298" s="1">
        <v>297</v>
      </c>
      <c r="B298" s="1" t="s">
        <v>1019</v>
      </c>
      <c r="C298" s="1" t="s">
        <v>1020</v>
      </c>
      <c r="D298" s="1" t="s">
        <v>1021</v>
      </c>
      <c r="E298" s="1" t="s">
        <v>1022</v>
      </c>
      <c r="F298">
        <v>2016</v>
      </c>
      <c r="G298" s="1" t="s">
        <v>20</v>
      </c>
      <c r="H298" s="1" t="s">
        <v>178</v>
      </c>
    </row>
    <row r="299" spans="1:8" ht="14.25" customHeight="1">
      <c r="A299" s="1">
        <v>298</v>
      </c>
      <c r="B299" s="1" t="s">
        <v>1023</v>
      </c>
      <c r="C299" s="1" t="s">
        <v>1024</v>
      </c>
      <c r="D299" s="1" t="s">
        <v>1025</v>
      </c>
      <c r="E299" s="1">
        <v>2015</v>
      </c>
      <c r="F299">
        <v>2015</v>
      </c>
      <c r="G299" s="1" t="s">
        <v>30</v>
      </c>
      <c r="H299" s="1" t="s">
        <v>354</v>
      </c>
    </row>
    <row r="300" spans="1:8" ht="14.25" customHeight="1">
      <c r="A300" s="1">
        <v>299</v>
      </c>
      <c r="B300" s="1" t="s">
        <v>1026</v>
      </c>
      <c r="C300" s="1" t="s">
        <v>1027</v>
      </c>
      <c r="D300" s="1" t="s">
        <v>213</v>
      </c>
      <c r="E300" s="2">
        <v>44756</v>
      </c>
      <c r="F300">
        <v>2022</v>
      </c>
      <c r="G300" s="1" t="s">
        <v>20</v>
      </c>
      <c r="H300" s="1" t="s">
        <v>178</v>
      </c>
    </row>
    <row r="301" spans="1:8" ht="14.25" customHeight="1">
      <c r="A301">
        <v>300</v>
      </c>
      <c r="B301" s="1" t="s">
        <v>1028</v>
      </c>
      <c r="C301" s="1" t="s">
        <v>1029</v>
      </c>
      <c r="D301" s="1" t="s">
        <v>1030</v>
      </c>
      <c r="E301" s="1" t="s">
        <v>1031</v>
      </c>
      <c r="F301">
        <v>2016</v>
      </c>
      <c r="G301" s="1" t="s">
        <v>706</v>
      </c>
      <c r="H301" t="s">
        <v>1379</v>
      </c>
    </row>
    <row r="302" spans="1:8" ht="14.25" customHeight="1">
      <c r="A302" s="1">
        <v>301</v>
      </c>
      <c r="B302" s="1" t="s">
        <v>1032</v>
      </c>
      <c r="C302" s="1" t="s">
        <v>1033</v>
      </c>
      <c r="D302" s="1" t="s">
        <v>1034</v>
      </c>
      <c r="E302" s="1" t="s">
        <v>1035</v>
      </c>
      <c r="F302">
        <v>2016</v>
      </c>
      <c r="G302" s="1" t="s">
        <v>30</v>
      </c>
      <c r="H302" s="1" t="s">
        <v>354</v>
      </c>
    </row>
    <row r="303" spans="1:8" ht="14.25" customHeight="1">
      <c r="A303" s="1">
        <v>302</v>
      </c>
      <c r="B303" s="1" t="s">
        <v>1036</v>
      </c>
      <c r="C303" s="1" t="s">
        <v>1037</v>
      </c>
      <c r="D303" s="1" t="s">
        <v>49</v>
      </c>
      <c r="E303" s="1" t="s">
        <v>1038</v>
      </c>
      <c r="F303">
        <v>2016</v>
      </c>
      <c r="G303" s="1" t="s">
        <v>20</v>
      </c>
      <c r="H303" s="1" t="s">
        <v>178</v>
      </c>
    </row>
    <row r="304" spans="1:8" ht="14.25" customHeight="1">
      <c r="A304" s="1">
        <v>303</v>
      </c>
      <c r="B304" s="1" t="s">
        <v>1039</v>
      </c>
      <c r="C304" s="1" t="s">
        <v>1040</v>
      </c>
      <c r="D304" s="1" t="s">
        <v>1041</v>
      </c>
      <c r="E304" s="1" t="s">
        <v>327</v>
      </c>
      <c r="F304">
        <v>2017</v>
      </c>
      <c r="G304" s="1" t="s">
        <v>30</v>
      </c>
      <c r="H304" s="1" t="s">
        <v>354</v>
      </c>
    </row>
    <row r="305" spans="1:8" ht="14.25" customHeight="1">
      <c r="A305">
        <v>304</v>
      </c>
      <c r="B305" s="1" t="s">
        <v>1042</v>
      </c>
      <c r="C305" s="1" t="s">
        <v>1043</v>
      </c>
      <c r="D305" s="1" t="s">
        <v>1044</v>
      </c>
      <c r="E305" s="1" t="s">
        <v>349</v>
      </c>
      <c r="F305">
        <v>2016</v>
      </c>
      <c r="G305" s="1" t="s">
        <v>30</v>
      </c>
      <c r="H305" s="1" t="s">
        <v>354</v>
      </c>
    </row>
    <row r="306" spans="1:8" ht="14.25" customHeight="1">
      <c r="A306" s="1">
        <v>305</v>
      </c>
      <c r="B306" s="1" t="s">
        <v>1045</v>
      </c>
      <c r="C306" s="1" t="s">
        <v>1047</v>
      </c>
      <c r="D306" s="1" t="s">
        <v>176</v>
      </c>
      <c r="E306" s="1" t="s">
        <v>1048</v>
      </c>
      <c r="F306">
        <v>2015</v>
      </c>
      <c r="G306" s="1" t="s">
        <v>1046</v>
      </c>
      <c r="H306" t="s">
        <v>178</v>
      </c>
    </row>
    <row r="307" spans="1:8" ht="14.25" customHeight="1">
      <c r="A307" s="1">
        <v>306</v>
      </c>
      <c r="B307" s="1" t="s">
        <v>1049</v>
      </c>
      <c r="C307" s="1" t="s">
        <v>1050</v>
      </c>
      <c r="D307" s="1" t="s">
        <v>1051</v>
      </c>
      <c r="E307" s="1" t="s">
        <v>1052</v>
      </c>
      <c r="F307">
        <v>2014</v>
      </c>
      <c r="G307" s="1" t="s">
        <v>20</v>
      </c>
      <c r="H307" s="1" t="s">
        <v>178</v>
      </c>
    </row>
    <row r="308" spans="1:8" ht="14.25" customHeight="1">
      <c r="A308" s="1">
        <v>307</v>
      </c>
      <c r="B308" s="1" t="s">
        <v>1053</v>
      </c>
      <c r="C308" s="1" t="s">
        <v>1054</v>
      </c>
      <c r="D308" s="1" t="s">
        <v>1055</v>
      </c>
      <c r="E308" s="1" t="s">
        <v>1056</v>
      </c>
      <c r="F308">
        <v>2015</v>
      </c>
      <c r="G308" s="1" t="s">
        <v>30</v>
      </c>
      <c r="H308" s="1" t="s">
        <v>354</v>
      </c>
    </row>
    <row r="309" spans="1:8" ht="14.25" customHeight="1">
      <c r="A309">
        <v>308</v>
      </c>
      <c r="B309" s="1" t="s">
        <v>1057</v>
      </c>
      <c r="C309" s="1" t="s">
        <v>1058</v>
      </c>
      <c r="D309" s="1" t="s">
        <v>49</v>
      </c>
      <c r="E309" s="1" t="s">
        <v>203</v>
      </c>
      <c r="F309">
        <v>2015</v>
      </c>
      <c r="G309" s="1" t="s">
        <v>30</v>
      </c>
      <c r="H309" s="1" t="s">
        <v>354</v>
      </c>
    </row>
    <row r="310" spans="1:8" ht="14.25" customHeight="1">
      <c r="A310" s="1">
        <v>309</v>
      </c>
      <c r="B310" s="1" t="s">
        <v>1059</v>
      </c>
      <c r="C310" s="1" t="s">
        <v>1060</v>
      </c>
      <c r="D310" s="1" t="s">
        <v>49</v>
      </c>
      <c r="E310" s="1" t="s">
        <v>1061</v>
      </c>
      <c r="F310">
        <v>2015</v>
      </c>
      <c r="G310" s="1" t="s">
        <v>881</v>
      </c>
      <c r="H310" s="1" t="s">
        <v>354</v>
      </c>
    </row>
    <row r="311" spans="1:8" ht="14.25" customHeight="1">
      <c r="A311" s="1">
        <v>310</v>
      </c>
      <c r="B311" s="1" t="s">
        <v>1062</v>
      </c>
      <c r="C311" s="1" t="s">
        <v>1063</v>
      </c>
      <c r="D311" s="1" t="s">
        <v>1064</v>
      </c>
      <c r="E311" s="1" t="s">
        <v>1065</v>
      </c>
      <c r="F311">
        <v>2016</v>
      </c>
      <c r="G311" s="1" t="s">
        <v>25</v>
      </c>
      <c r="H311" s="1" t="s">
        <v>365</v>
      </c>
    </row>
    <row r="312" spans="1:8" ht="14.25" customHeight="1">
      <c r="A312" s="1">
        <v>311</v>
      </c>
      <c r="B312" s="1" t="s">
        <v>1066</v>
      </c>
      <c r="C312" s="1" t="s">
        <v>1067</v>
      </c>
      <c r="D312" s="1" t="s">
        <v>1068</v>
      </c>
      <c r="E312" s="1" t="s">
        <v>192</v>
      </c>
      <c r="F312">
        <v>2017</v>
      </c>
      <c r="G312" s="1" t="s">
        <v>30</v>
      </c>
      <c r="H312" s="1" t="s">
        <v>354</v>
      </c>
    </row>
    <row r="313" spans="1:8" ht="14.25" customHeight="1">
      <c r="A313">
        <v>312</v>
      </c>
      <c r="B313" s="1" t="s">
        <v>1069</v>
      </c>
      <c r="C313" s="1" t="s">
        <v>1070</v>
      </c>
      <c r="D313" s="1" t="s">
        <v>213</v>
      </c>
      <c r="E313" s="1" t="s">
        <v>1071</v>
      </c>
      <c r="F313">
        <v>2016</v>
      </c>
      <c r="G313" s="1" t="s">
        <v>20</v>
      </c>
      <c r="H313" s="1" t="s">
        <v>178</v>
      </c>
    </row>
    <row r="314" spans="1:8" ht="14.25" customHeight="1">
      <c r="A314" s="1">
        <v>313</v>
      </c>
      <c r="B314" s="1" t="s">
        <v>1072</v>
      </c>
      <c r="C314" s="1" t="s">
        <v>1073</v>
      </c>
      <c r="D314" s="1" t="s">
        <v>1074</v>
      </c>
      <c r="E314" s="1" t="s">
        <v>624</v>
      </c>
      <c r="F314">
        <v>2015</v>
      </c>
      <c r="G314" s="1" t="s">
        <v>365</v>
      </c>
      <c r="H314" t="s">
        <v>365</v>
      </c>
    </row>
    <row r="315" spans="1:8" ht="14.25" customHeight="1">
      <c r="A315" s="1">
        <v>314</v>
      </c>
      <c r="B315" s="1" t="s">
        <v>1075</v>
      </c>
      <c r="C315" s="1" t="s">
        <v>1076</v>
      </c>
      <c r="D315" s="1" t="s">
        <v>1077</v>
      </c>
      <c r="E315" s="1" t="s">
        <v>431</v>
      </c>
      <c r="F315">
        <v>2016</v>
      </c>
      <c r="G315" s="1" t="s">
        <v>30</v>
      </c>
      <c r="H315" s="1" t="s">
        <v>354</v>
      </c>
    </row>
    <row r="316" spans="1:8" ht="14.25" customHeight="1">
      <c r="A316" s="1">
        <v>315</v>
      </c>
      <c r="B316" s="1" t="s">
        <v>1078</v>
      </c>
      <c r="C316" s="1" t="s">
        <v>1079</v>
      </c>
      <c r="D316" s="1" t="s">
        <v>1080</v>
      </c>
      <c r="E316" s="1">
        <v>2011</v>
      </c>
      <c r="F316">
        <v>2011</v>
      </c>
      <c r="G316" s="1" t="s">
        <v>30</v>
      </c>
      <c r="H316" s="1" t="s">
        <v>354</v>
      </c>
    </row>
    <row r="317" spans="1:8" ht="14.25" customHeight="1">
      <c r="A317">
        <v>316</v>
      </c>
      <c r="B317" s="1" t="s">
        <v>1081</v>
      </c>
      <c r="C317" s="1" t="s">
        <v>1083</v>
      </c>
      <c r="D317" s="1" t="s">
        <v>49</v>
      </c>
      <c r="E317" s="1" t="s">
        <v>1084</v>
      </c>
      <c r="F317">
        <v>2016</v>
      </c>
      <c r="G317" s="1" t="s">
        <v>1082</v>
      </c>
      <c r="H317" t="s">
        <v>178</v>
      </c>
    </row>
    <row r="318" spans="1:8" ht="14.25" customHeight="1">
      <c r="A318" s="1">
        <v>317</v>
      </c>
      <c r="B318" s="1" t="s">
        <v>1085</v>
      </c>
      <c r="C318" s="1" t="s">
        <v>1086</v>
      </c>
      <c r="D318" s="1" t="s">
        <v>1087</v>
      </c>
      <c r="E318" s="1" t="s">
        <v>1088</v>
      </c>
      <c r="F318">
        <v>2014</v>
      </c>
      <c r="G318" s="1" t="s">
        <v>354</v>
      </c>
      <c r="H318" t="s">
        <v>354</v>
      </c>
    </row>
    <row r="319" spans="1:8" ht="14.25" customHeight="1">
      <c r="A319" s="1">
        <v>318</v>
      </c>
      <c r="B319" s="1" t="s">
        <v>1089</v>
      </c>
      <c r="C319" s="1" t="s">
        <v>1090</v>
      </c>
      <c r="D319" s="1" t="s">
        <v>1091</v>
      </c>
      <c r="E319" s="1" t="s">
        <v>402</v>
      </c>
      <c r="F319">
        <v>2015</v>
      </c>
      <c r="G319" s="1" t="s">
        <v>20</v>
      </c>
      <c r="H319" s="1" t="s">
        <v>178</v>
      </c>
    </row>
    <row r="320" spans="1:8" ht="14.25" customHeight="1">
      <c r="A320" s="1">
        <v>319</v>
      </c>
      <c r="B320" s="1" t="s">
        <v>1092</v>
      </c>
      <c r="C320" s="1" t="s">
        <v>1093</v>
      </c>
      <c r="D320" s="1" t="s">
        <v>1094</v>
      </c>
      <c r="E320" s="1">
        <v>2015</v>
      </c>
      <c r="F320">
        <v>2015</v>
      </c>
      <c r="G320" s="1" t="s">
        <v>20</v>
      </c>
      <c r="H320" s="1" t="s">
        <v>178</v>
      </c>
    </row>
    <row r="321" spans="1:8" ht="14.25" customHeight="1">
      <c r="A321">
        <v>320</v>
      </c>
      <c r="B321" s="1" t="s">
        <v>1095</v>
      </c>
      <c r="C321" s="1" t="s">
        <v>1096</v>
      </c>
      <c r="D321" s="1" t="s">
        <v>213</v>
      </c>
      <c r="E321" s="1" t="s">
        <v>1097</v>
      </c>
      <c r="F321">
        <v>2015</v>
      </c>
      <c r="G321" s="1" t="s">
        <v>365</v>
      </c>
      <c r="H321" t="s">
        <v>365</v>
      </c>
    </row>
    <row r="322" spans="1:8" ht="14.25" customHeight="1">
      <c r="A322" s="1">
        <v>321</v>
      </c>
      <c r="B322" s="1" t="s">
        <v>1098</v>
      </c>
      <c r="C322" s="1" t="s">
        <v>1099</v>
      </c>
      <c r="D322" s="1" t="s">
        <v>1100</v>
      </c>
      <c r="E322" s="1" t="s">
        <v>349</v>
      </c>
      <c r="F322">
        <v>2016</v>
      </c>
      <c r="G322" s="1" t="s">
        <v>20</v>
      </c>
      <c r="H322" s="1" t="s">
        <v>178</v>
      </c>
    </row>
    <row r="323" spans="1:8" ht="14.25" customHeight="1">
      <c r="A323" s="1">
        <v>322</v>
      </c>
      <c r="B323" s="1" t="s">
        <v>1101</v>
      </c>
      <c r="C323" s="1" t="s">
        <v>1102</v>
      </c>
      <c r="D323" s="1" t="s">
        <v>1103</v>
      </c>
      <c r="E323" s="1" t="s">
        <v>1104</v>
      </c>
      <c r="F323">
        <v>2018</v>
      </c>
      <c r="G323" s="1" t="s">
        <v>20</v>
      </c>
      <c r="H323" s="1" t="s">
        <v>178</v>
      </c>
    </row>
    <row r="324" spans="1:8" ht="14.25" customHeight="1">
      <c r="A324" s="1">
        <v>323</v>
      </c>
      <c r="B324" s="1" t="s">
        <v>1105</v>
      </c>
      <c r="C324" s="1" t="s">
        <v>1107</v>
      </c>
      <c r="D324" s="1" t="s">
        <v>1108</v>
      </c>
      <c r="E324" s="1" t="s">
        <v>1109</v>
      </c>
      <c r="F324">
        <v>2010</v>
      </c>
      <c r="G324" s="1" t="s">
        <v>1106</v>
      </c>
      <c r="H324" t="s">
        <v>424</v>
      </c>
    </row>
    <row r="325" spans="1:8" ht="14.25" customHeight="1">
      <c r="A325">
        <v>324</v>
      </c>
      <c r="B325" s="1" t="s">
        <v>1110</v>
      </c>
      <c r="C325" s="1" t="s">
        <v>1111</v>
      </c>
      <c r="D325" s="1" t="s">
        <v>1112</v>
      </c>
      <c r="E325" s="1" t="s">
        <v>624</v>
      </c>
      <c r="F325">
        <v>2015</v>
      </c>
      <c r="G325" s="1" t="s">
        <v>30</v>
      </c>
      <c r="H325" s="1" t="s">
        <v>354</v>
      </c>
    </row>
    <row r="326" spans="1:8" ht="14.25" customHeight="1">
      <c r="A326" s="1">
        <v>325</v>
      </c>
      <c r="B326" s="1" t="s">
        <v>1113</v>
      </c>
      <c r="C326" s="1" t="s">
        <v>1114</v>
      </c>
      <c r="D326" s="1" t="s">
        <v>513</v>
      </c>
      <c r="E326" s="1" t="s">
        <v>1115</v>
      </c>
      <c r="F326">
        <v>2017</v>
      </c>
      <c r="G326" s="1" t="s">
        <v>25</v>
      </c>
      <c r="H326" s="1" t="s">
        <v>365</v>
      </c>
    </row>
    <row r="327" spans="1:8" ht="14.25" customHeight="1">
      <c r="A327" s="1">
        <v>326</v>
      </c>
      <c r="B327" s="1" t="s">
        <v>1116</v>
      </c>
      <c r="C327" s="1" t="s">
        <v>1117</v>
      </c>
      <c r="D327" s="1" t="s">
        <v>1118</v>
      </c>
      <c r="E327" s="1" t="s">
        <v>1119</v>
      </c>
      <c r="F327">
        <v>2012</v>
      </c>
      <c r="G327" s="1" t="s">
        <v>25</v>
      </c>
      <c r="H327" s="1" t="s">
        <v>365</v>
      </c>
    </row>
    <row r="328" spans="1:8" ht="14.25" customHeight="1">
      <c r="A328" s="1">
        <v>327</v>
      </c>
      <c r="B328" s="1" t="s">
        <v>1120</v>
      </c>
      <c r="C328" s="1" t="s">
        <v>1121</v>
      </c>
      <c r="D328" s="1" t="s">
        <v>1122</v>
      </c>
      <c r="E328" s="1" t="s">
        <v>1123</v>
      </c>
      <c r="F328">
        <v>2015</v>
      </c>
      <c r="G328" s="1" t="s">
        <v>677</v>
      </c>
      <c r="H328" s="1" t="s">
        <v>178</v>
      </c>
    </row>
    <row r="329" spans="1:8" ht="14.25" customHeight="1">
      <c r="A329">
        <v>328</v>
      </c>
      <c r="B329" s="1" t="s">
        <v>1124</v>
      </c>
      <c r="C329" s="1" t="s">
        <v>1125</v>
      </c>
      <c r="D329" s="1" t="s">
        <v>45</v>
      </c>
      <c r="E329" s="1" t="s">
        <v>1126</v>
      </c>
      <c r="F329">
        <v>2014</v>
      </c>
      <c r="G329" s="1" t="s">
        <v>20</v>
      </c>
      <c r="H329" s="1" t="s">
        <v>178</v>
      </c>
    </row>
    <row r="330" spans="1:8" ht="14.25" customHeight="1">
      <c r="A330" s="1">
        <v>329</v>
      </c>
      <c r="B330" s="1" t="s">
        <v>1127</v>
      </c>
      <c r="C330" s="1" t="s">
        <v>1128</v>
      </c>
      <c r="D330" s="1" t="s">
        <v>1129</v>
      </c>
      <c r="E330" s="1" t="s">
        <v>1130</v>
      </c>
      <c r="F330">
        <v>2014</v>
      </c>
      <c r="G330" s="1" t="s">
        <v>475</v>
      </c>
      <c r="H330" s="1" t="s">
        <v>354</v>
      </c>
    </row>
    <row r="331" spans="1:8" ht="14.25" customHeight="1">
      <c r="A331" s="1">
        <v>330</v>
      </c>
      <c r="B331" s="1" t="s">
        <v>1131</v>
      </c>
      <c r="C331" s="1" t="s">
        <v>1132</v>
      </c>
      <c r="D331" s="1" t="s">
        <v>1133</v>
      </c>
      <c r="E331" s="1" t="s">
        <v>771</v>
      </c>
      <c r="F331">
        <v>2017</v>
      </c>
      <c r="G331" s="1" t="s">
        <v>34</v>
      </c>
      <c r="H331" s="1" t="s">
        <v>178</v>
      </c>
    </row>
    <row r="332" spans="1:8" ht="14.25" customHeight="1">
      <c r="A332" s="1">
        <v>331</v>
      </c>
      <c r="B332" s="1" t="s">
        <v>1134</v>
      </c>
      <c r="C332" s="1" t="s">
        <v>1135</v>
      </c>
      <c r="D332" s="1" t="s">
        <v>887</v>
      </c>
      <c r="E332" s="1" t="s">
        <v>1136</v>
      </c>
      <c r="F332">
        <v>2016</v>
      </c>
      <c r="G332" s="1" t="s">
        <v>30</v>
      </c>
      <c r="H332" s="1" t="s">
        <v>354</v>
      </c>
    </row>
    <row r="333" spans="1:8" ht="14.25" customHeight="1">
      <c r="A333">
        <v>332</v>
      </c>
      <c r="B333" s="1" t="s">
        <v>1137</v>
      </c>
      <c r="C333" s="1" t="s">
        <v>1138</v>
      </c>
      <c r="D333" s="1" t="s">
        <v>1139</v>
      </c>
      <c r="E333" s="1" t="s">
        <v>1140</v>
      </c>
      <c r="F333">
        <v>2014</v>
      </c>
      <c r="G333" s="1" t="s">
        <v>20</v>
      </c>
      <c r="H333" s="1" t="s">
        <v>178</v>
      </c>
    </row>
    <row r="334" spans="1:8" ht="14.25" customHeight="1">
      <c r="A334" s="1">
        <v>333</v>
      </c>
      <c r="B334" s="1" t="s">
        <v>1141</v>
      </c>
      <c r="C334" s="1" t="s">
        <v>1142</v>
      </c>
      <c r="D334" s="1" t="s">
        <v>195</v>
      </c>
      <c r="E334" s="1" t="s">
        <v>463</v>
      </c>
      <c r="F334">
        <v>2016</v>
      </c>
      <c r="G334" s="1" t="s">
        <v>20</v>
      </c>
      <c r="H334" s="1" t="s">
        <v>178</v>
      </c>
    </row>
    <row r="335" spans="1:8" ht="14.25" customHeight="1">
      <c r="A335" s="1">
        <v>334</v>
      </c>
      <c r="B335" s="1" t="s">
        <v>1143</v>
      </c>
      <c r="C335" s="1" t="s">
        <v>1145</v>
      </c>
      <c r="D335" s="1" t="s">
        <v>191</v>
      </c>
      <c r="E335" s="1" t="s">
        <v>1146</v>
      </c>
      <c r="F335">
        <v>2017</v>
      </c>
      <c r="G335" s="1" t="s">
        <v>1144</v>
      </c>
      <c r="H335" s="1" t="s">
        <v>354</v>
      </c>
    </row>
    <row r="336" spans="1:8" ht="14.25" customHeight="1">
      <c r="A336" s="1">
        <v>335</v>
      </c>
      <c r="B336" s="1" t="s">
        <v>1147</v>
      </c>
      <c r="C336" s="1" t="s">
        <v>1148</v>
      </c>
      <c r="D336" s="1" t="s">
        <v>1149</v>
      </c>
      <c r="E336" s="1" t="s">
        <v>89</v>
      </c>
      <c r="F336">
        <v>2016</v>
      </c>
      <c r="G336" s="1" t="s">
        <v>30</v>
      </c>
      <c r="H336" s="1" t="s">
        <v>354</v>
      </c>
    </row>
    <row r="337" spans="1:8" ht="14.25" customHeight="1">
      <c r="A337">
        <v>336</v>
      </c>
      <c r="B337" s="1" t="s">
        <v>1150</v>
      </c>
      <c r="C337" s="1" t="s">
        <v>1151</v>
      </c>
      <c r="D337" s="1" t="s">
        <v>57</v>
      </c>
      <c r="E337" s="1" t="s">
        <v>1152</v>
      </c>
      <c r="F337">
        <v>2013</v>
      </c>
      <c r="G337" s="1" t="s">
        <v>20</v>
      </c>
      <c r="H337" s="1" t="s">
        <v>178</v>
      </c>
    </row>
    <row r="338" spans="1:8" ht="14.25" customHeight="1">
      <c r="A338" s="1">
        <v>337</v>
      </c>
      <c r="B338" s="1" t="s">
        <v>1153</v>
      </c>
      <c r="C338" s="1" t="s">
        <v>1154</v>
      </c>
      <c r="D338" s="1" t="s">
        <v>832</v>
      </c>
      <c r="E338" s="1" t="s">
        <v>1155</v>
      </c>
      <c r="F338">
        <v>2017</v>
      </c>
      <c r="G338" s="1" t="s">
        <v>20</v>
      </c>
      <c r="H338" s="1" t="s">
        <v>178</v>
      </c>
    </row>
    <row r="339" spans="1:8" ht="14.25" customHeight="1">
      <c r="A339" s="1">
        <v>338</v>
      </c>
      <c r="B339" s="1" t="s">
        <v>1156</v>
      </c>
      <c r="C339" s="1" t="s">
        <v>1157</v>
      </c>
      <c r="D339" s="1" t="s">
        <v>1158</v>
      </c>
      <c r="E339" s="1" t="s">
        <v>1159</v>
      </c>
      <c r="F339">
        <v>2008</v>
      </c>
      <c r="G339" s="1" t="s">
        <v>30</v>
      </c>
      <c r="H339" s="1" t="s">
        <v>354</v>
      </c>
    </row>
    <row r="340" spans="1:8" ht="14.25" customHeight="1">
      <c r="A340" s="1">
        <v>339</v>
      </c>
      <c r="B340" s="1" t="s">
        <v>1160</v>
      </c>
      <c r="C340" s="1" t="s">
        <v>1162</v>
      </c>
      <c r="D340" s="1" t="s">
        <v>1163</v>
      </c>
      <c r="E340" s="1" t="s">
        <v>349</v>
      </c>
      <c r="F340">
        <v>2016</v>
      </c>
      <c r="G340" s="1" t="s">
        <v>1161</v>
      </c>
      <c r="H340" t="s">
        <v>178</v>
      </c>
    </row>
    <row r="341" spans="1:8" ht="14.25" customHeight="1">
      <c r="A341">
        <v>340</v>
      </c>
      <c r="B341" s="1" t="s">
        <v>1164</v>
      </c>
      <c r="C341" s="1" t="s">
        <v>1165</v>
      </c>
      <c r="D341" s="1" t="s">
        <v>195</v>
      </c>
      <c r="E341" s="1" t="s">
        <v>1166</v>
      </c>
      <c r="F341">
        <v>2017</v>
      </c>
      <c r="G341" s="1" t="s">
        <v>30</v>
      </c>
      <c r="H341" s="1" t="s">
        <v>354</v>
      </c>
    </row>
    <row r="342" spans="1:8" ht="14.25" customHeight="1">
      <c r="A342" s="1">
        <v>341</v>
      </c>
      <c r="B342" s="1" t="s">
        <v>1167</v>
      </c>
      <c r="C342" s="1" t="s">
        <v>1169</v>
      </c>
      <c r="D342" s="1" t="s">
        <v>1170</v>
      </c>
      <c r="E342" s="2">
        <v>44757</v>
      </c>
      <c r="F342">
        <v>2022</v>
      </c>
      <c r="G342" s="1" t="s">
        <v>1168</v>
      </c>
    </row>
    <row r="343" spans="1:8" ht="14.25" customHeight="1">
      <c r="A343" s="1">
        <v>342</v>
      </c>
      <c r="B343" s="1" t="s">
        <v>1171</v>
      </c>
      <c r="C343" s="1" t="s">
        <v>1172</v>
      </c>
      <c r="D343" s="1" t="s">
        <v>96</v>
      </c>
      <c r="E343" s="2">
        <v>44848</v>
      </c>
      <c r="F343">
        <v>2022</v>
      </c>
      <c r="G343" s="1" t="s">
        <v>30</v>
      </c>
      <c r="H343" s="1" t="s">
        <v>354</v>
      </c>
    </row>
    <row r="344" spans="1:8" ht="14.25" customHeight="1">
      <c r="A344" s="1">
        <v>343</v>
      </c>
      <c r="B344" s="1" t="s">
        <v>1173</v>
      </c>
      <c r="C344" s="1" t="s">
        <v>1174</v>
      </c>
      <c r="D344" s="1" t="s">
        <v>1175</v>
      </c>
      <c r="E344" s="1" t="s">
        <v>1176</v>
      </c>
      <c r="F344">
        <v>2016</v>
      </c>
      <c r="G344" s="1" t="s">
        <v>178</v>
      </c>
      <c r="H344" t="s">
        <v>178</v>
      </c>
    </row>
    <row r="345" spans="1:8" ht="14.25" customHeight="1">
      <c r="A345">
        <v>344</v>
      </c>
      <c r="B345" s="1" t="s">
        <v>1177</v>
      </c>
      <c r="C345" s="1" t="s">
        <v>1178</v>
      </c>
      <c r="D345" s="1" t="s">
        <v>401</v>
      </c>
      <c r="E345" s="2">
        <v>44635</v>
      </c>
      <c r="F345">
        <v>2022</v>
      </c>
      <c r="G345" s="1" t="s">
        <v>20</v>
      </c>
      <c r="H345" s="1" t="s">
        <v>178</v>
      </c>
    </row>
    <row r="346" spans="1:8" ht="14.25" customHeight="1">
      <c r="A346" s="1">
        <v>345</v>
      </c>
      <c r="B346" s="1" t="s">
        <v>1179</v>
      </c>
      <c r="C346" s="1" t="s">
        <v>1180</v>
      </c>
      <c r="D346" s="1" t="s">
        <v>1181</v>
      </c>
      <c r="E346" s="1" t="s">
        <v>644</v>
      </c>
      <c r="F346">
        <v>2016</v>
      </c>
      <c r="G346" s="1" t="s">
        <v>20</v>
      </c>
      <c r="H346" s="1" t="s">
        <v>178</v>
      </c>
    </row>
    <row r="347" spans="1:8" ht="14.25" customHeight="1">
      <c r="A347" s="1">
        <v>346</v>
      </c>
      <c r="B347" s="1" t="s">
        <v>1182</v>
      </c>
      <c r="C347" s="1" t="s">
        <v>1183</v>
      </c>
      <c r="D347" s="1" t="s">
        <v>1184</v>
      </c>
      <c r="E347" s="1" t="s">
        <v>448</v>
      </c>
      <c r="F347">
        <v>2016</v>
      </c>
      <c r="G347" s="1" t="s">
        <v>30</v>
      </c>
      <c r="H347" s="1" t="s">
        <v>354</v>
      </c>
    </row>
    <row r="348" spans="1:8" ht="14.25" customHeight="1">
      <c r="A348" s="1">
        <v>347</v>
      </c>
      <c r="B348" s="1" t="s">
        <v>1185</v>
      </c>
      <c r="C348" s="1" t="s">
        <v>1186</v>
      </c>
      <c r="D348" s="1" t="s">
        <v>1187</v>
      </c>
      <c r="E348" s="1" t="s">
        <v>1188</v>
      </c>
      <c r="F348">
        <v>2015</v>
      </c>
      <c r="G348" s="1" t="s">
        <v>20</v>
      </c>
      <c r="H348" s="1" t="s">
        <v>178</v>
      </c>
    </row>
    <row r="349" spans="1:8" ht="14.25" customHeight="1">
      <c r="A349">
        <v>348</v>
      </c>
      <c r="B349" s="1" t="s">
        <v>1189</v>
      </c>
      <c r="C349" s="1" t="s">
        <v>1190</v>
      </c>
      <c r="D349" s="1" t="s">
        <v>1184</v>
      </c>
      <c r="E349" s="2">
        <v>44636</v>
      </c>
      <c r="F349">
        <v>2022</v>
      </c>
      <c r="G349" s="1" t="s">
        <v>927</v>
      </c>
      <c r="H349" s="1" t="s">
        <v>354</v>
      </c>
    </row>
    <row r="350" spans="1:8" ht="14.25" customHeight="1">
      <c r="A350" s="1">
        <v>349</v>
      </c>
      <c r="B350" s="1" t="s">
        <v>1191</v>
      </c>
      <c r="C350" s="1" t="s">
        <v>1192</v>
      </c>
      <c r="D350" s="1" t="s">
        <v>1193</v>
      </c>
      <c r="E350" s="1" t="s">
        <v>1194</v>
      </c>
      <c r="F350">
        <v>2015</v>
      </c>
      <c r="G350" s="1" t="s">
        <v>30</v>
      </c>
      <c r="H350" s="1" t="s">
        <v>354</v>
      </c>
    </row>
    <row r="351" spans="1:8" ht="14.25" customHeight="1">
      <c r="A351" s="1">
        <v>350</v>
      </c>
      <c r="B351" s="1" t="s">
        <v>1195</v>
      </c>
      <c r="C351" s="1" t="s">
        <v>1196</v>
      </c>
      <c r="D351" s="1" t="s">
        <v>1197</v>
      </c>
      <c r="E351" s="2">
        <v>44606</v>
      </c>
      <c r="F351">
        <v>2022</v>
      </c>
      <c r="G351" s="1" t="s">
        <v>20</v>
      </c>
      <c r="H351" s="1" t="s">
        <v>178</v>
      </c>
    </row>
    <row r="352" spans="1:8" ht="14.25" customHeight="1">
      <c r="A352" s="1">
        <v>351</v>
      </c>
      <c r="B352" s="1" t="s">
        <v>1198</v>
      </c>
      <c r="C352" s="1" t="s">
        <v>1199</v>
      </c>
      <c r="D352" s="1" t="s">
        <v>213</v>
      </c>
      <c r="E352" s="1" t="s">
        <v>488</v>
      </c>
      <c r="F352">
        <v>2017</v>
      </c>
      <c r="G352" s="1" t="s">
        <v>20</v>
      </c>
      <c r="H352" s="1" t="s">
        <v>178</v>
      </c>
    </row>
    <row r="353" spans="1:8" ht="14.25" customHeight="1">
      <c r="A353">
        <v>352</v>
      </c>
      <c r="B353" s="1" t="s">
        <v>1200</v>
      </c>
      <c r="C353" s="1" t="s">
        <v>1202</v>
      </c>
      <c r="D353" s="1" t="s">
        <v>1203</v>
      </c>
      <c r="E353" s="1" t="s">
        <v>1204</v>
      </c>
      <c r="F353">
        <v>2016</v>
      </c>
      <c r="G353" s="1" t="s">
        <v>1201</v>
      </c>
      <c r="H353" t="s">
        <v>178</v>
      </c>
    </row>
    <row r="354" spans="1:8" ht="14.25" customHeight="1">
      <c r="A354" s="1">
        <v>353</v>
      </c>
      <c r="B354" s="1" t="s">
        <v>1205</v>
      </c>
      <c r="C354" s="1" t="s">
        <v>1206</v>
      </c>
      <c r="D354" s="1" t="s">
        <v>1207</v>
      </c>
      <c r="E354" s="2">
        <v>44608</v>
      </c>
      <c r="F354">
        <v>2022</v>
      </c>
      <c r="G354" s="1" t="s">
        <v>20</v>
      </c>
      <c r="H354" s="1" t="s">
        <v>178</v>
      </c>
    </row>
    <row r="355" spans="1:8" ht="14.25" customHeight="1">
      <c r="A355" s="1">
        <v>354</v>
      </c>
      <c r="B355" s="1" t="s">
        <v>1208</v>
      </c>
      <c r="C355" s="1" t="s">
        <v>1209</v>
      </c>
      <c r="D355" s="1" t="s">
        <v>45</v>
      </c>
      <c r="E355" s="1" t="s">
        <v>1210</v>
      </c>
      <c r="F355">
        <v>2017</v>
      </c>
      <c r="G355" s="1" t="s">
        <v>20</v>
      </c>
      <c r="H355" s="1" t="s">
        <v>178</v>
      </c>
    </row>
    <row r="356" spans="1:8" ht="14.25" customHeight="1">
      <c r="A356" s="1">
        <v>355</v>
      </c>
      <c r="B356" s="1" t="s">
        <v>1211</v>
      </c>
      <c r="C356" s="1" t="s">
        <v>1212</v>
      </c>
      <c r="D356" s="1" t="s">
        <v>195</v>
      </c>
      <c r="E356" s="2">
        <v>44636</v>
      </c>
      <c r="F356">
        <v>2022</v>
      </c>
      <c r="G356" s="1" t="s">
        <v>25</v>
      </c>
      <c r="H356" s="1" t="s">
        <v>365</v>
      </c>
    </row>
    <row r="357" spans="1:8" ht="14.25" customHeight="1">
      <c r="A357">
        <v>356</v>
      </c>
      <c r="B357" s="1" t="s">
        <v>1213</v>
      </c>
      <c r="C357" s="1" t="s">
        <v>1214</v>
      </c>
      <c r="D357" s="1" t="s">
        <v>1215</v>
      </c>
      <c r="E357" s="2">
        <v>44849</v>
      </c>
      <c r="F357">
        <v>2022</v>
      </c>
      <c r="G357" s="1" t="s">
        <v>20</v>
      </c>
      <c r="H357" s="1" t="s">
        <v>178</v>
      </c>
    </row>
    <row r="358" spans="1:8" ht="14.25" customHeight="1">
      <c r="A358" s="1">
        <v>357</v>
      </c>
      <c r="B358" s="1" t="s">
        <v>1216</v>
      </c>
      <c r="C358" s="1" t="s">
        <v>1217</v>
      </c>
      <c r="D358" s="1" t="s">
        <v>188</v>
      </c>
      <c r="E358" s="1">
        <v>2016</v>
      </c>
      <c r="F358">
        <v>2016</v>
      </c>
      <c r="G358" s="1" t="s">
        <v>25</v>
      </c>
      <c r="H358" s="1" t="s">
        <v>365</v>
      </c>
    </row>
    <row r="359" spans="1:8" ht="14.25" customHeight="1">
      <c r="A359" s="1">
        <v>358</v>
      </c>
      <c r="B359" s="1" t="s">
        <v>1218</v>
      </c>
      <c r="C359" s="1" t="s">
        <v>1219</v>
      </c>
      <c r="D359" s="1" t="s">
        <v>1220</v>
      </c>
      <c r="E359" s="1" t="s">
        <v>431</v>
      </c>
      <c r="F359">
        <v>2016</v>
      </c>
      <c r="G359" s="1" t="s">
        <v>881</v>
      </c>
      <c r="H359" s="1" t="s">
        <v>354</v>
      </c>
    </row>
    <row r="360" spans="1:8" ht="14.25" customHeight="1">
      <c r="A360" s="1">
        <v>359</v>
      </c>
      <c r="B360" s="1" t="s">
        <v>1221</v>
      </c>
      <c r="C360" s="1" t="s">
        <v>1222</v>
      </c>
      <c r="D360" s="1" t="s">
        <v>45</v>
      </c>
      <c r="E360" s="1" t="s">
        <v>771</v>
      </c>
      <c r="F360">
        <v>2017</v>
      </c>
      <c r="G360" s="1" t="s">
        <v>20</v>
      </c>
      <c r="H360" s="1" t="s">
        <v>178</v>
      </c>
    </row>
    <row r="361" spans="1:8" ht="14.25" customHeight="1">
      <c r="A361">
        <v>360</v>
      </c>
      <c r="B361" s="1" t="s">
        <v>1223</v>
      </c>
      <c r="C361" s="1" t="s">
        <v>1224</v>
      </c>
      <c r="D361" s="1" t="s">
        <v>1225</v>
      </c>
      <c r="E361" s="1" t="s">
        <v>431</v>
      </c>
      <c r="F361">
        <v>2016</v>
      </c>
      <c r="G361" s="1" t="s">
        <v>20</v>
      </c>
      <c r="H361" s="1" t="s">
        <v>178</v>
      </c>
    </row>
    <row r="362" spans="1:8" ht="14.25" customHeight="1">
      <c r="A362" s="1">
        <v>361</v>
      </c>
      <c r="B362" s="1" t="s">
        <v>1226</v>
      </c>
      <c r="C362" s="1" t="s">
        <v>1227</v>
      </c>
      <c r="D362" s="1" t="s">
        <v>1228</v>
      </c>
      <c r="E362" s="1" t="s">
        <v>624</v>
      </c>
      <c r="F362">
        <v>2015</v>
      </c>
      <c r="G362" s="1" t="s">
        <v>20</v>
      </c>
      <c r="H362" s="1" t="s">
        <v>178</v>
      </c>
    </row>
    <row r="363" spans="1:8" ht="14.25" customHeight="1">
      <c r="A363" s="1">
        <v>362</v>
      </c>
      <c r="B363" s="1" t="s">
        <v>1229</v>
      </c>
      <c r="C363" s="1" t="s">
        <v>1230</v>
      </c>
      <c r="D363" s="1" t="s">
        <v>57</v>
      </c>
      <c r="E363" s="1" t="s">
        <v>1231</v>
      </c>
      <c r="F363">
        <v>2015</v>
      </c>
      <c r="G363" s="1" t="s">
        <v>25</v>
      </c>
      <c r="H363" s="1" t="s">
        <v>365</v>
      </c>
    </row>
    <row r="364" spans="1:8" ht="14.25" customHeight="1">
      <c r="A364" s="1">
        <v>363</v>
      </c>
      <c r="B364" s="1" t="s">
        <v>1232</v>
      </c>
      <c r="C364" s="1" t="s">
        <v>1233</v>
      </c>
      <c r="D364" s="1" t="s">
        <v>1234</v>
      </c>
      <c r="E364" s="1" t="s">
        <v>431</v>
      </c>
      <c r="F364">
        <v>2016</v>
      </c>
      <c r="G364" s="1" t="s">
        <v>30</v>
      </c>
      <c r="H364" s="1" t="s">
        <v>354</v>
      </c>
    </row>
    <row r="365" spans="1:8" ht="14.25" customHeight="1">
      <c r="A365">
        <v>364</v>
      </c>
      <c r="B365" s="1" t="s">
        <v>1235</v>
      </c>
      <c r="C365" s="1" t="s">
        <v>1237</v>
      </c>
      <c r="D365" s="1" t="s">
        <v>1181</v>
      </c>
      <c r="E365" s="1" t="s">
        <v>1238</v>
      </c>
      <c r="F365">
        <v>2012</v>
      </c>
      <c r="G365" s="1" t="s">
        <v>1236</v>
      </c>
      <c r="H365" t="s">
        <v>1236</v>
      </c>
    </row>
    <row r="366" spans="1:8" ht="14.25" customHeight="1">
      <c r="A366" s="1">
        <v>365</v>
      </c>
      <c r="B366" s="1" t="s">
        <v>1239</v>
      </c>
      <c r="C366" s="1" t="s">
        <v>1240</v>
      </c>
      <c r="D366" s="1" t="s">
        <v>1241</v>
      </c>
      <c r="E366" s="1">
        <v>2000</v>
      </c>
      <c r="F366">
        <v>2000</v>
      </c>
      <c r="G366" s="1" t="s">
        <v>365</v>
      </c>
      <c r="H366" t="s">
        <v>365</v>
      </c>
    </row>
    <row r="367" spans="1:8" ht="14.25" customHeight="1">
      <c r="A367" s="1">
        <v>366</v>
      </c>
      <c r="B367" s="1" t="s">
        <v>1242</v>
      </c>
      <c r="C367" s="1" t="s">
        <v>1244</v>
      </c>
      <c r="D367" s="1" t="s">
        <v>1245</v>
      </c>
      <c r="E367" s="2">
        <v>44696</v>
      </c>
      <c r="F367">
        <v>2022</v>
      </c>
      <c r="G367" s="1" t="s">
        <v>1243</v>
      </c>
      <c r="H367" t="s">
        <v>178</v>
      </c>
    </row>
    <row r="368" spans="1:8" ht="14.25" customHeight="1">
      <c r="A368" s="1">
        <v>367</v>
      </c>
      <c r="B368" s="1" t="s">
        <v>1246</v>
      </c>
      <c r="C368" s="1" t="s">
        <v>1247</v>
      </c>
      <c r="D368" s="1" t="s">
        <v>195</v>
      </c>
      <c r="E368" s="1">
        <v>2015</v>
      </c>
      <c r="F368">
        <v>2015</v>
      </c>
      <c r="G368" s="1" t="s">
        <v>25</v>
      </c>
      <c r="H368" s="1" t="s">
        <v>365</v>
      </c>
    </row>
    <row r="369" spans="1:8" ht="14.25" customHeight="1">
      <c r="A369">
        <v>368</v>
      </c>
      <c r="B369" s="1" t="s">
        <v>1248</v>
      </c>
      <c r="C369" s="1" t="s">
        <v>1249</v>
      </c>
      <c r="D369" s="1" t="s">
        <v>1250</v>
      </c>
      <c r="E369" s="2">
        <v>44634</v>
      </c>
      <c r="F369">
        <v>2022</v>
      </c>
      <c r="G369" s="1" t="s">
        <v>30</v>
      </c>
      <c r="H369" s="1" t="s">
        <v>354</v>
      </c>
    </row>
    <row r="370" spans="1:8" ht="14.25" customHeight="1">
      <c r="A370" s="1">
        <v>369</v>
      </c>
      <c r="B370" s="1" t="s">
        <v>1251</v>
      </c>
      <c r="C370" s="1" t="s">
        <v>1252</v>
      </c>
      <c r="D370" s="1" t="s">
        <v>394</v>
      </c>
      <c r="E370" s="1" t="s">
        <v>1253</v>
      </c>
      <c r="F370">
        <v>2015</v>
      </c>
      <c r="G370" s="1" t="s">
        <v>30</v>
      </c>
      <c r="H370" s="1" t="s">
        <v>354</v>
      </c>
    </row>
    <row r="371" spans="1:8" ht="14.25" customHeight="1">
      <c r="A371" s="1">
        <v>370</v>
      </c>
      <c r="B371" s="1" t="s">
        <v>1254</v>
      </c>
      <c r="C371" s="1" t="s">
        <v>1255</v>
      </c>
      <c r="D371" s="1" t="s">
        <v>1256</v>
      </c>
      <c r="E371" s="1" t="s">
        <v>1257</v>
      </c>
      <c r="F371">
        <v>2015</v>
      </c>
      <c r="G371" s="1" t="s">
        <v>20</v>
      </c>
      <c r="H371" s="1" t="s">
        <v>178</v>
      </c>
    </row>
    <row r="372" spans="1:8" ht="14.25" customHeight="1">
      <c r="A372" s="1">
        <v>371</v>
      </c>
      <c r="B372" s="1" t="s">
        <v>1258</v>
      </c>
      <c r="C372" s="1" t="s">
        <v>1259</v>
      </c>
      <c r="D372" s="1" t="s">
        <v>1260</v>
      </c>
      <c r="E372" s="1" t="s">
        <v>1261</v>
      </c>
      <c r="F372">
        <v>2013</v>
      </c>
      <c r="G372" s="1" t="s">
        <v>20</v>
      </c>
      <c r="H372" s="1" t="s">
        <v>178</v>
      </c>
    </row>
    <row r="373" spans="1:8" ht="14.25" customHeight="1">
      <c r="A373">
        <v>372</v>
      </c>
      <c r="B373" s="1" t="s">
        <v>1262</v>
      </c>
      <c r="C373" s="1" t="s">
        <v>1263</v>
      </c>
      <c r="D373" s="1" t="s">
        <v>1264</v>
      </c>
      <c r="E373" s="1" t="s">
        <v>1265</v>
      </c>
      <c r="F373">
        <v>2016</v>
      </c>
      <c r="G373" s="1" t="s">
        <v>20</v>
      </c>
      <c r="H373" s="1" t="s">
        <v>178</v>
      </c>
    </row>
    <row r="374" spans="1:8" ht="14.25" customHeight="1">
      <c r="A374" s="1">
        <v>373</v>
      </c>
      <c r="B374" s="1" t="s">
        <v>1266</v>
      </c>
      <c r="C374" s="1" t="s">
        <v>1267</v>
      </c>
      <c r="D374" s="1" t="s">
        <v>45</v>
      </c>
      <c r="E374" s="1" t="s">
        <v>1268</v>
      </c>
      <c r="F374">
        <v>2015</v>
      </c>
      <c r="G374" s="1" t="s">
        <v>354</v>
      </c>
      <c r="H374" t="s">
        <v>354</v>
      </c>
    </row>
    <row r="375" spans="1:8" ht="14.25" customHeight="1">
      <c r="A375" s="1">
        <v>374</v>
      </c>
      <c r="B375" s="1" t="s">
        <v>1269</v>
      </c>
      <c r="C375" s="1" t="s">
        <v>1270</v>
      </c>
      <c r="D375" s="1" t="s">
        <v>1271</v>
      </c>
      <c r="E375" s="2">
        <v>44664</v>
      </c>
      <c r="F375">
        <v>2022</v>
      </c>
      <c r="G375" s="1" t="s">
        <v>16</v>
      </c>
      <c r="H375" t="s">
        <v>1375</v>
      </c>
    </row>
    <row r="376" spans="1:8" ht="14.25" customHeight="1">
      <c r="A376" s="1">
        <v>375</v>
      </c>
      <c r="B376" s="1" t="s">
        <v>1272</v>
      </c>
      <c r="C376" s="1" t="s">
        <v>1273</v>
      </c>
      <c r="D376" s="1" t="s">
        <v>1274</v>
      </c>
      <c r="E376" s="1">
        <v>2015</v>
      </c>
      <c r="F376">
        <v>2015</v>
      </c>
      <c r="G376" s="1" t="s">
        <v>20</v>
      </c>
      <c r="H376" s="1" t="s">
        <v>178</v>
      </c>
    </row>
    <row r="377" spans="1:8" ht="14.25" customHeight="1">
      <c r="A377">
        <v>376</v>
      </c>
      <c r="B377" s="1" t="s">
        <v>1275</v>
      </c>
      <c r="C377" s="1" t="s">
        <v>1277</v>
      </c>
      <c r="D377" s="1" t="s">
        <v>762</v>
      </c>
      <c r="E377" s="1" t="s">
        <v>497</v>
      </c>
      <c r="F377">
        <v>2017</v>
      </c>
      <c r="G377" s="1" t="s">
        <v>1276</v>
      </c>
      <c r="H377" t="s">
        <v>354</v>
      </c>
    </row>
    <row r="378" spans="1:8" ht="14.25" customHeight="1">
      <c r="A378" s="1">
        <v>377</v>
      </c>
      <c r="B378" s="1" t="s">
        <v>1278</v>
      </c>
      <c r="C378" s="1" t="s">
        <v>333</v>
      </c>
      <c r="D378" s="1" t="s">
        <v>1280</v>
      </c>
      <c r="E378" s="1" t="s">
        <v>810</v>
      </c>
      <c r="F378">
        <v>2015</v>
      </c>
      <c r="G378" s="1" t="s">
        <v>1279</v>
      </c>
      <c r="H378" s="1" t="s">
        <v>1388</v>
      </c>
    </row>
    <row r="379" spans="1:8" ht="14.25" customHeight="1">
      <c r="A379" s="1">
        <v>378</v>
      </c>
      <c r="B379" s="1" t="s">
        <v>1281</v>
      </c>
      <c r="C379" s="1" t="s">
        <v>1283</v>
      </c>
      <c r="D379" s="1" t="s">
        <v>45</v>
      </c>
      <c r="E379" s="1" t="s">
        <v>771</v>
      </c>
      <c r="F379">
        <v>2017</v>
      </c>
      <c r="G379" s="1" t="s">
        <v>1282</v>
      </c>
      <c r="H379" s="1" t="s">
        <v>1243</v>
      </c>
    </row>
    <row r="380" spans="1:8" ht="14.25" customHeight="1">
      <c r="A380" s="1">
        <v>379</v>
      </c>
      <c r="B380" s="1" t="s">
        <v>1284</v>
      </c>
      <c r="C380" s="1" t="s">
        <v>1285</v>
      </c>
      <c r="D380" s="1" t="s">
        <v>1286</v>
      </c>
      <c r="E380" s="1" t="s">
        <v>1287</v>
      </c>
      <c r="F380">
        <v>1997</v>
      </c>
      <c r="G380" s="1" t="s">
        <v>20</v>
      </c>
      <c r="H380" s="1" t="s">
        <v>178</v>
      </c>
    </row>
    <row r="381" spans="1:8" ht="14.25" customHeight="1">
      <c r="A381">
        <v>380</v>
      </c>
      <c r="B381" s="1" t="s">
        <v>1288</v>
      </c>
      <c r="C381" s="1" t="s">
        <v>1289</v>
      </c>
      <c r="D381" s="1" t="s">
        <v>1290</v>
      </c>
      <c r="E381" s="1">
        <v>2015</v>
      </c>
      <c r="F381">
        <v>2015</v>
      </c>
      <c r="G381" s="1" t="s">
        <v>20</v>
      </c>
      <c r="H381" s="1" t="s">
        <v>178</v>
      </c>
    </row>
    <row r="382" spans="1:8" ht="14.25" customHeight="1">
      <c r="A382" s="1">
        <v>381</v>
      </c>
      <c r="B382" s="1" t="s">
        <v>1291</v>
      </c>
      <c r="C382" s="1" t="s">
        <v>1292</v>
      </c>
      <c r="D382" s="1" t="s">
        <v>49</v>
      </c>
      <c r="E382" s="1" t="s">
        <v>192</v>
      </c>
      <c r="F382">
        <v>2017</v>
      </c>
      <c r="G382" s="1" t="s">
        <v>30</v>
      </c>
      <c r="H382" s="1" t="s">
        <v>354</v>
      </c>
    </row>
    <row r="383" spans="1:8" ht="14.25" customHeight="1">
      <c r="A383" s="1">
        <v>382</v>
      </c>
      <c r="B383" s="1" t="s">
        <v>1293</v>
      </c>
      <c r="C383" s="1" t="s">
        <v>1294</v>
      </c>
      <c r="D383" s="1" t="s">
        <v>1187</v>
      </c>
      <c r="E383" s="1" t="s">
        <v>463</v>
      </c>
      <c r="F383">
        <v>2016</v>
      </c>
      <c r="G383" s="1" t="s">
        <v>25</v>
      </c>
      <c r="H383" s="1" t="s">
        <v>365</v>
      </c>
    </row>
    <row r="384" spans="1:8" ht="14.25" customHeight="1">
      <c r="A384" s="1">
        <v>383</v>
      </c>
      <c r="B384" s="1" t="s">
        <v>1295</v>
      </c>
      <c r="C384" s="1" t="s">
        <v>1296</v>
      </c>
      <c r="D384" s="1" t="s">
        <v>1297</v>
      </c>
      <c r="E384" s="2">
        <v>44880</v>
      </c>
      <c r="F384">
        <v>2022</v>
      </c>
      <c r="G384" s="1" t="s">
        <v>30</v>
      </c>
      <c r="H384" s="1" t="s">
        <v>354</v>
      </c>
    </row>
    <row r="385" spans="1:8" ht="14.25" customHeight="1">
      <c r="A385">
        <v>384</v>
      </c>
      <c r="B385" s="1" t="s">
        <v>1298</v>
      </c>
      <c r="C385" s="1" t="s">
        <v>1299</v>
      </c>
      <c r="D385" s="1" t="s">
        <v>1300</v>
      </c>
      <c r="E385" s="1" t="s">
        <v>644</v>
      </c>
      <c r="F385">
        <v>2016</v>
      </c>
      <c r="G385" s="1" t="s">
        <v>706</v>
      </c>
      <c r="H385" t="s">
        <v>1379</v>
      </c>
    </row>
    <row r="386" spans="1:8" ht="14.25" customHeight="1">
      <c r="A386" s="1">
        <v>385</v>
      </c>
      <c r="B386" s="1" t="s">
        <v>1301</v>
      </c>
      <c r="C386" s="1" t="s">
        <v>1302</v>
      </c>
      <c r="D386" s="1" t="s">
        <v>1303</v>
      </c>
      <c r="E386" s="1" t="s">
        <v>244</v>
      </c>
      <c r="F386">
        <v>2016</v>
      </c>
      <c r="G386" s="1" t="s">
        <v>30</v>
      </c>
      <c r="H386" s="1" t="s">
        <v>354</v>
      </c>
    </row>
    <row r="387" spans="1:8" ht="14.25" customHeight="1">
      <c r="A387" s="1">
        <v>386</v>
      </c>
      <c r="B387" s="1" t="s">
        <v>1304</v>
      </c>
      <c r="C387" s="1" t="s">
        <v>1306</v>
      </c>
      <c r="D387" s="1" t="s">
        <v>49</v>
      </c>
      <c r="E387" s="1" t="s">
        <v>1307</v>
      </c>
      <c r="F387">
        <v>2014</v>
      </c>
      <c r="G387" s="1" t="s">
        <v>1305</v>
      </c>
      <c r="H387" t="s">
        <v>354</v>
      </c>
    </row>
    <row r="388" spans="1:8" ht="14.25" customHeight="1">
      <c r="A388" s="1">
        <v>387</v>
      </c>
      <c r="B388" s="1" t="s">
        <v>1308</v>
      </c>
      <c r="C388" s="1" t="s">
        <v>1309</v>
      </c>
      <c r="D388" s="1" t="s">
        <v>49</v>
      </c>
      <c r="E388" s="1" t="s">
        <v>1310</v>
      </c>
      <c r="F388">
        <v>2018</v>
      </c>
      <c r="G388" s="1" t="s">
        <v>7</v>
      </c>
      <c r="H388" s="1" t="s">
        <v>1236</v>
      </c>
    </row>
    <row r="389" spans="1:8" ht="14.25" customHeight="1">
      <c r="A389">
        <v>388</v>
      </c>
      <c r="B389" s="1" t="s">
        <v>1311</v>
      </c>
      <c r="C389" s="1" t="s">
        <v>1312</v>
      </c>
      <c r="D389" s="1" t="s">
        <v>1313</v>
      </c>
      <c r="E389" s="1" t="s">
        <v>1314</v>
      </c>
      <c r="F389">
        <v>2015</v>
      </c>
      <c r="G389" s="1" t="s">
        <v>34</v>
      </c>
      <c r="H389" s="1" t="s">
        <v>178</v>
      </c>
    </row>
    <row r="390" spans="1:8" ht="14.25" customHeight="1">
      <c r="A390" s="1">
        <v>389</v>
      </c>
      <c r="B390" s="1" t="s">
        <v>1315</v>
      </c>
      <c r="C390" s="1" t="s">
        <v>1316</v>
      </c>
      <c r="D390" s="1" t="s">
        <v>213</v>
      </c>
      <c r="E390" s="1" t="s">
        <v>1317</v>
      </c>
      <c r="F390">
        <v>2010</v>
      </c>
      <c r="G390" s="1" t="s">
        <v>20</v>
      </c>
      <c r="H390" s="1" t="s">
        <v>178</v>
      </c>
    </row>
    <row r="391" spans="1:8" ht="14.25" customHeight="1">
      <c r="A391" s="1">
        <v>390</v>
      </c>
      <c r="B391" s="1" t="s">
        <v>1318</v>
      </c>
      <c r="C391" s="1" t="s">
        <v>1319</v>
      </c>
      <c r="D391" s="1" t="s">
        <v>45</v>
      </c>
      <c r="E391" s="1" t="s">
        <v>214</v>
      </c>
      <c r="F391">
        <v>2015</v>
      </c>
      <c r="G391" s="1" t="s">
        <v>677</v>
      </c>
      <c r="H391" s="1" t="s">
        <v>178</v>
      </c>
    </row>
    <row r="392" spans="1:8" ht="14.25" customHeight="1">
      <c r="A392" s="1">
        <v>391</v>
      </c>
      <c r="B392" s="1" t="s">
        <v>1320</v>
      </c>
      <c r="C392" s="1" t="s">
        <v>1321</v>
      </c>
      <c r="D392" s="1" t="s">
        <v>138</v>
      </c>
      <c r="E392" s="1" t="s">
        <v>1322</v>
      </c>
      <c r="F392">
        <v>2006</v>
      </c>
      <c r="G392" s="1" t="s">
        <v>20</v>
      </c>
      <c r="H392" s="1" t="s">
        <v>178</v>
      </c>
    </row>
    <row r="393" spans="1:8" ht="14.25" customHeight="1">
      <c r="A393">
        <v>392</v>
      </c>
      <c r="B393" s="1" t="s">
        <v>1323</v>
      </c>
      <c r="C393" s="1" t="s">
        <v>1324</v>
      </c>
      <c r="D393" s="1" t="s">
        <v>1325</v>
      </c>
      <c r="E393" s="1" t="s">
        <v>737</v>
      </c>
      <c r="F393">
        <v>2015</v>
      </c>
      <c r="G393" s="1" t="s">
        <v>20</v>
      </c>
      <c r="H393" s="1" t="s">
        <v>178</v>
      </c>
    </row>
    <row r="394" spans="1:8" ht="14.25" customHeight="1">
      <c r="A394" s="1">
        <v>393</v>
      </c>
      <c r="B394" s="1" t="s">
        <v>1326</v>
      </c>
      <c r="C394" s="1" t="s">
        <v>1327</v>
      </c>
      <c r="D394" s="1" t="s">
        <v>1328</v>
      </c>
      <c r="E394" s="2">
        <v>44756</v>
      </c>
      <c r="F394">
        <v>2022</v>
      </c>
      <c r="G394" s="1" t="s">
        <v>20</v>
      </c>
      <c r="H394" s="1" t="s">
        <v>178</v>
      </c>
    </row>
    <row r="395" spans="1:8" ht="14.25" customHeight="1">
      <c r="A395" s="1">
        <v>394</v>
      </c>
      <c r="B395" s="1" t="s">
        <v>1329</v>
      </c>
      <c r="C395" s="1" t="s">
        <v>1330</v>
      </c>
      <c r="D395" s="1" t="s">
        <v>45</v>
      </c>
      <c r="E395" s="1" t="s">
        <v>556</v>
      </c>
      <c r="F395">
        <v>2015</v>
      </c>
      <c r="G395" s="1" t="s">
        <v>265</v>
      </c>
    </row>
    <row r="396" spans="1:8" ht="14.25" customHeight="1">
      <c r="A396" s="1">
        <v>395</v>
      </c>
      <c r="B396" s="1" t="s">
        <v>1331</v>
      </c>
      <c r="C396" s="1" t="s">
        <v>1332</v>
      </c>
      <c r="D396" s="1" t="s">
        <v>1333</v>
      </c>
      <c r="E396" s="1" t="s">
        <v>1334</v>
      </c>
      <c r="F396">
        <v>2016</v>
      </c>
      <c r="G396" s="1" t="s">
        <v>178</v>
      </c>
      <c r="H396" t="s">
        <v>178</v>
      </c>
    </row>
    <row r="397" spans="1:8" ht="14.25" customHeight="1">
      <c r="A397">
        <v>396</v>
      </c>
      <c r="B397" s="1" t="s">
        <v>1335</v>
      </c>
      <c r="C397" s="1" t="s">
        <v>1336</v>
      </c>
      <c r="D397" s="1" t="s">
        <v>1337</v>
      </c>
      <c r="E397" s="1" t="s">
        <v>1338</v>
      </c>
      <c r="F397">
        <v>2017</v>
      </c>
      <c r="G397" s="1" t="s">
        <v>99</v>
      </c>
      <c r="H397" s="1" t="s">
        <v>1389</v>
      </c>
    </row>
    <row r="398" spans="1:8" ht="14.25" customHeight="1">
      <c r="A398" s="1">
        <v>397</v>
      </c>
      <c r="B398" s="1" t="s">
        <v>1339</v>
      </c>
      <c r="C398" s="1" t="s">
        <v>1340</v>
      </c>
      <c r="D398" s="1" t="s">
        <v>49</v>
      </c>
      <c r="E398" s="1" t="s">
        <v>257</v>
      </c>
      <c r="F398">
        <v>2014</v>
      </c>
      <c r="G398" s="1" t="s">
        <v>706</v>
      </c>
      <c r="H398" t="s">
        <v>1379</v>
      </c>
    </row>
    <row r="399" spans="1:8" ht="14.25" customHeight="1">
      <c r="A399" s="1">
        <v>398</v>
      </c>
      <c r="B399" s="1" t="s">
        <v>1341</v>
      </c>
      <c r="C399" s="1" t="s">
        <v>1342</v>
      </c>
      <c r="D399" s="1" t="s">
        <v>45</v>
      </c>
      <c r="E399" s="1" t="s">
        <v>1343</v>
      </c>
      <c r="F399">
        <v>2014</v>
      </c>
      <c r="G399" s="1" t="s">
        <v>30</v>
      </c>
      <c r="H399" s="1" t="s">
        <v>354</v>
      </c>
    </row>
    <row r="400" spans="1:8" ht="14.25" customHeight="1">
      <c r="A400" s="1">
        <v>399</v>
      </c>
      <c r="B400" s="1" t="s">
        <v>1344</v>
      </c>
      <c r="C400" s="1" t="s">
        <v>1345</v>
      </c>
      <c r="D400" s="1" t="s">
        <v>370</v>
      </c>
      <c r="E400" s="1" t="s">
        <v>1346</v>
      </c>
      <c r="F400">
        <v>2018</v>
      </c>
      <c r="G400" s="1" t="s">
        <v>30</v>
      </c>
      <c r="H400" s="1" t="s">
        <v>354</v>
      </c>
    </row>
  </sheetData>
  <autoFilter ref="A1:I964" xr:uid="{9F59A964-C8F0-4E0D-BD4C-CD7B39EB369A}">
    <sortState xmlns:xlrd2="http://schemas.microsoft.com/office/spreadsheetml/2017/richdata2" ref="A2:H401">
      <sortCondition ref="A1:A964"/>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26C80-3F34-4F57-B8F9-76E192A91031}">
  <dimension ref="A1:O403"/>
  <sheetViews>
    <sheetView tabSelected="1" workbookViewId="0">
      <pane ySplit="1" topLeftCell="A2" activePane="bottomLeft" state="frozen"/>
      <selection pane="bottomLeft" activeCell="K11" sqref="K11"/>
    </sheetView>
  </sheetViews>
  <sheetFormatPr defaultRowHeight="14.4"/>
  <cols>
    <col min="2" max="2" width="36.6640625" bestFit="1" customWidth="1"/>
    <col min="3" max="3" width="12.109375" bestFit="1" customWidth="1"/>
    <col min="4" max="4" width="9.6640625" bestFit="1" customWidth="1"/>
    <col min="5" max="5" width="10.6640625" bestFit="1" customWidth="1"/>
    <col min="6" max="6" width="8.44140625" bestFit="1" customWidth="1"/>
    <col min="7" max="7" width="7.33203125" bestFit="1" customWidth="1"/>
    <col min="8" max="8" width="7" bestFit="1" customWidth="1"/>
    <col min="9" max="9" width="7.33203125" bestFit="1" customWidth="1"/>
    <col min="10" max="10" width="7" bestFit="1" customWidth="1"/>
    <col min="11" max="11" width="9.109375" bestFit="1" customWidth="1"/>
    <col min="12" max="12" width="12.6640625" bestFit="1" customWidth="1"/>
    <col min="13" max="13" width="10.109375" bestFit="1" customWidth="1"/>
    <col min="14" max="14" width="11.6640625" bestFit="1" customWidth="1"/>
    <col min="15" max="15" width="12" bestFit="1" customWidth="1"/>
  </cols>
  <sheetData>
    <row r="1" spans="1:15" s="7" customFormat="1">
      <c r="A1" s="6" t="s">
        <v>1347</v>
      </c>
      <c r="B1" s="6" t="s">
        <v>1</v>
      </c>
      <c r="C1" s="6" t="s">
        <v>1348</v>
      </c>
      <c r="D1" s="6" t="s">
        <v>1349</v>
      </c>
      <c r="E1" s="6" t="s">
        <v>1350</v>
      </c>
      <c r="F1" s="6" t="s">
        <v>1351</v>
      </c>
      <c r="G1" s="6" t="s">
        <v>1352</v>
      </c>
      <c r="H1" s="6" t="s">
        <v>1353</v>
      </c>
      <c r="I1" s="6" t="s">
        <v>1361</v>
      </c>
      <c r="J1" s="6" t="s">
        <v>1362</v>
      </c>
      <c r="K1" s="6" t="s">
        <v>1363</v>
      </c>
      <c r="L1" s="6" t="s">
        <v>1364</v>
      </c>
      <c r="M1" s="6" t="s">
        <v>1365</v>
      </c>
      <c r="N1" s="6" t="s">
        <v>1366</v>
      </c>
      <c r="O1" s="7" t="s">
        <v>1372</v>
      </c>
    </row>
    <row r="2" spans="1:15">
      <c r="A2" s="1">
        <v>1</v>
      </c>
      <c r="B2" s="1" t="s">
        <v>875</v>
      </c>
      <c r="C2" s="4">
        <v>70141.278819392304</v>
      </c>
      <c r="D2" s="4">
        <v>423953.16011154838</v>
      </c>
      <c r="E2" s="4">
        <v>432747.88366669428</v>
      </c>
      <c r="F2" s="4">
        <v>188698.6149584502</v>
      </c>
      <c r="G2" s="4">
        <v>441079.88218806736</v>
      </c>
      <c r="H2" s="4">
        <v>258501.8248307711</v>
      </c>
      <c r="I2" s="5">
        <v>68139.878148473159</v>
      </c>
      <c r="J2" s="5">
        <v>240983.11600578536</v>
      </c>
      <c r="K2" s="5">
        <v>473967.29500027274</v>
      </c>
      <c r="L2" s="5">
        <v>118504.39285706365</v>
      </c>
      <c r="M2" s="5">
        <v>20958.976641794303</v>
      </c>
      <c r="N2" s="5">
        <v>10286.673691430271</v>
      </c>
      <c r="O2" t="str">
        <f>VLOOKUP(B2,MasterCensus_Sheet!B:H,7,FALSE)</f>
        <v>Karachi</v>
      </c>
    </row>
    <row r="3" spans="1:15">
      <c r="A3" s="1">
        <v>2</v>
      </c>
      <c r="B3" s="1" t="s">
        <v>139</v>
      </c>
      <c r="C3" s="4">
        <v>65817.264725314788</v>
      </c>
      <c r="D3" s="4">
        <v>230916.37455925328</v>
      </c>
      <c r="E3" s="4">
        <v>158740.35216033101</v>
      </c>
      <c r="F3" s="4">
        <v>440595.98201747629</v>
      </c>
      <c r="G3" s="4">
        <v>213385.37614682701</v>
      </c>
      <c r="H3" s="4">
        <v>49932.607385081428</v>
      </c>
      <c r="I3" s="5">
        <v>177405.35574382043</v>
      </c>
      <c r="J3" s="5">
        <v>709905.34094284801</v>
      </c>
      <c r="K3" s="5">
        <v>769745.28967514029</v>
      </c>
      <c r="L3" s="5">
        <v>729448.66891661764</v>
      </c>
      <c r="M3" s="5">
        <v>767815.39090877806</v>
      </c>
      <c r="N3" s="5">
        <v>494527.09412237891</v>
      </c>
      <c r="O3" t="str">
        <f>VLOOKUP(B3,MasterCensus_Sheet!B:H,7,FALSE)</f>
        <v>Karachi</v>
      </c>
    </row>
    <row r="4" spans="1:15">
      <c r="A4" s="1">
        <v>3</v>
      </c>
      <c r="B4" s="1" t="s">
        <v>1262</v>
      </c>
      <c r="C4" s="4">
        <v>710642.11865222768</v>
      </c>
      <c r="D4" s="4">
        <v>706841.26884286618</v>
      </c>
      <c r="E4" s="4">
        <v>237044.47461209088</v>
      </c>
      <c r="F4" s="4">
        <v>830263.55521403393</v>
      </c>
      <c r="G4" s="4">
        <v>193336.05144702326</v>
      </c>
      <c r="H4" s="4">
        <v>822514.88916361879</v>
      </c>
      <c r="I4" s="5">
        <v>663858.62518962636</v>
      </c>
      <c r="J4" s="5">
        <v>471376.4344870387</v>
      </c>
      <c r="K4" s="5">
        <v>424500.55446108815</v>
      </c>
      <c r="L4" s="5">
        <v>719793.24283078604</v>
      </c>
      <c r="M4" s="5">
        <v>708823.14113696758</v>
      </c>
      <c r="N4" s="5">
        <v>903269.48018176632</v>
      </c>
      <c r="O4" t="str">
        <f>VLOOKUP(B4,MasterCensus_Sheet!B:H,7,FALSE)</f>
        <v>Karachi</v>
      </c>
    </row>
    <row r="5" spans="1:15">
      <c r="A5" s="1">
        <v>4</v>
      </c>
      <c r="B5" s="1" t="s">
        <v>446</v>
      </c>
      <c r="C5" s="4">
        <v>994259.11943379347</v>
      </c>
      <c r="D5" s="4">
        <v>423592.20325876481</v>
      </c>
      <c r="E5" s="4">
        <v>373499.08955168066</v>
      </c>
      <c r="F5" s="4">
        <v>681945.91779620352</v>
      </c>
      <c r="G5" s="4">
        <v>364787.34808400238</v>
      </c>
      <c r="H5" s="4">
        <v>878465.86795058509</v>
      </c>
      <c r="I5" s="5">
        <v>335063.73135374399</v>
      </c>
      <c r="J5" s="5">
        <v>230460.765382237</v>
      </c>
      <c r="K5" s="5">
        <v>490679.396926174</v>
      </c>
      <c r="L5" s="5">
        <v>46706.879226277029</v>
      </c>
      <c r="M5" s="5">
        <v>175675.33378699739</v>
      </c>
      <c r="N5" s="5">
        <v>82004.184776901748</v>
      </c>
      <c r="O5" t="str">
        <f>VLOOKUP(B5,MasterCensus_Sheet!B:H,7,FALSE)</f>
        <v>Karachi</v>
      </c>
    </row>
    <row r="6" spans="1:15">
      <c r="A6" s="1">
        <v>5</v>
      </c>
      <c r="B6" s="1" t="s">
        <v>883</v>
      </c>
      <c r="C6" s="4">
        <v>385796.64574989286</v>
      </c>
      <c r="D6" s="4">
        <v>478908.40677207604</v>
      </c>
      <c r="E6" s="4">
        <v>97935.847530749801</v>
      </c>
      <c r="F6" s="4">
        <v>163548.21148771103</v>
      </c>
      <c r="G6" s="4">
        <v>296864.44143273472</v>
      </c>
      <c r="H6" s="4">
        <v>498379.45626845077</v>
      </c>
      <c r="I6" s="5">
        <v>102880.13455442319</v>
      </c>
      <c r="J6" s="5">
        <v>46877.07387882872</v>
      </c>
      <c r="K6" s="5">
        <v>138583.43260384459</v>
      </c>
      <c r="L6" s="5">
        <v>429122.5303280371</v>
      </c>
      <c r="M6" s="5">
        <v>456770.38838424155</v>
      </c>
      <c r="N6" s="5">
        <v>308998.55132307654</v>
      </c>
      <c r="O6" t="str">
        <f>VLOOKUP(B6,MasterCensus_Sheet!B:H,7,FALSE)</f>
        <v>Lahore</v>
      </c>
    </row>
    <row r="7" spans="1:15">
      <c r="A7" s="1">
        <v>6</v>
      </c>
      <c r="B7" s="1" t="s">
        <v>702</v>
      </c>
      <c r="C7" s="4">
        <v>6673.3812717865158</v>
      </c>
      <c r="D7" s="4">
        <v>171121.6035095746</v>
      </c>
      <c r="E7" s="4">
        <v>43780.364206913335</v>
      </c>
      <c r="F7" s="4">
        <v>658847.67616273963</v>
      </c>
      <c r="G7" s="4">
        <v>165887.8824488791</v>
      </c>
      <c r="H7" s="4">
        <v>114222.55326483599</v>
      </c>
      <c r="I7" s="5">
        <v>708184.72078818595</v>
      </c>
      <c r="J7" s="5">
        <v>565755.05757345399</v>
      </c>
      <c r="K7" s="5">
        <v>320466.34288494178</v>
      </c>
      <c r="L7" s="5">
        <v>323608.82059001981</v>
      </c>
      <c r="M7" s="5">
        <v>78889.285550497676</v>
      </c>
      <c r="N7" s="5">
        <v>885398.1452190046</v>
      </c>
      <c r="O7" t="str">
        <f>VLOOKUP(B7,MasterCensus_Sheet!B:H,7,FALSE)</f>
        <v>Lahore</v>
      </c>
    </row>
    <row r="8" spans="1:15">
      <c r="A8" s="1">
        <v>7</v>
      </c>
      <c r="B8" s="1" t="s">
        <v>1248</v>
      </c>
      <c r="C8" s="4">
        <v>66967.242299067249</v>
      </c>
      <c r="D8" s="4">
        <v>304089.66101610789</v>
      </c>
      <c r="E8" s="4">
        <v>791245.35807922611</v>
      </c>
      <c r="F8" s="4">
        <v>958974.68052112183</v>
      </c>
      <c r="G8" s="4">
        <v>340231.37305621995</v>
      </c>
      <c r="H8" s="4">
        <v>647723.49532174936</v>
      </c>
      <c r="I8" s="5">
        <v>675475.62142513809</v>
      </c>
      <c r="J8" s="5">
        <v>320393.34639364324</v>
      </c>
      <c r="K8" s="5">
        <v>936846.0313375257</v>
      </c>
      <c r="L8" s="5">
        <v>895849.60906326538</v>
      </c>
      <c r="M8" s="5">
        <v>467736.2394305843</v>
      </c>
      <c r="N8" s="5">
        <v>710206.42314450408</v>
      </c>
      <c r="O8" t="str">
        <f>VLOOKUP(B8,MasterCensus_Sheet!B:H,7,FALSE)</f>
        <v>Lahore</v>
      </c>
    </row>
    <row r="9" spans="1:15">
      <c r="A9" s="1">
        <v>8</v>
      </c>
      <c r="B9" s="1" t="s">
        <v>186</v>
      </c>
      <c r="C9" s="4">
        <v>358916.23578123003</v>
      </c>
      <c r="D9" s="4">
        <v>79459.181930622508</v>
      </c>
      <c r="E9" s="4">
        <v>426679.11247977341</v>
      </c>
      <c r="F9" s="4">
        <v>372457.12885788386</v>
      </c>
      <c r="G9" s="4">
        <v>433603.67399211723</v>
      </c>
      <c r="H9" s="4">
        <v>21678.441687943749</v>
      </c>
      <c r="I9" s="5">
        <v>465790.5352979654</v>
      </c>
      <c r="J9" s="5">
        <v>176434.12875370478</v>
      </c>
      <c r="K9" s="5">
        <v>295440.24415343994</v>
      </c>
      <c r="L9" s="5">
        <v>438905.49347586371</v>
      </c>
      <c r="M9" s="5">
        <v>459207.49123699951</v>
      </c>
      <c r="N9" s="5">
        <v>456167.48201244586</v>
      </c>
      <c r="O9" s="19"/>
    </row>
    <row r="10" spans="1:15">
      <c r="A10" s="1">
        <v>9</v>
      </c>
      <c r="B10" s="1" t="s">
        <v>427</v>
      </c>
      <c r="C10" s="4">
        <v>465814.75620869314</v>
      </c>
      <c r="D10" s="4">
        <v>821965.55435327708</v>
      </c>
      <c r="E10" s="4">
        <v>440507.70102317794</v>
      </c>
      <c r="F10" s="4">
        <v>796861.42114984419</v>
      </c>
      <c r="G10" s="4">
        <v>463723.74431568454</v>
      </c>
      <c r="H10" s="4">
        <v>877819.13371468906</v>
      </c>
      <c r="I10" s="5">
        <v>162810.05984746266</v>
      </c>
      <c r="J10" s="5">
        <v>548940.90721709293</v>
      </c>
      <c r="K10" s="5">
        <v>658406.75441010529</v>
      </c>
      <c r="L10" s="5">
        <v>372889.2192836433</v>
      </c>
      <c r="M10" s="5">
        <v>982434.66968594363</v>
      </c>
      <c r="N10" s="5">
        <v>62369.918725353687</v>
      </c>
      <c r="O10" t="str">
        <f>VLOOKUP(B10,MasterCensus_Sheet!B:H,7,FALSE)</f>
        <v>Karachi</v>
      </c>
    </row>
    <row r="11" spans="1:15">
      <c r="A11" s="1">
        <v>10</v>
      </c>
      <c r="B11" s="1" t="s">
        <v>764</v>
      </c>
      <c r="C11" s="4">
        <v>398815.19050947012</v>
      </c>
      <c r="D11" s="4">
        <v>447471.88658265112</v>
      </c>
      <c r="E11" s="4">
        <v>990593.97875482228</v>
      </c>
      <c r="F11" s="4">
        <v>161423.00551850974</v>
      </c>
      <c r="G11" s="4">
        <v>666924.84517344879</v>
      </c>
      <c r="H11" s="4">
        <v>194897.25970454942</v>
      </c>
      <c r="I11" s="5">
        <v>502714.16681329481</v>
      </c>
      <c r="J11" s="5">
        <v>468684.55435669952</v>
      </c>
      <c r="K11" s="5">
        <v>369998.27083163825</v>
      </c>
      <c r="L11" s="5">
        <v>580059.59781486634</v>
      </c>
      <c r="M11" s="5">
        <v>855373.91636433487</v>
      </c>
      <c r="N11" s="5">
        <v>997163.58091180085</v>
      </c>
      <c r="O11" t="str">
        <f>VLOOKUP(B11,MasterCensus_Sheet!B:H,7,FALSE)</f>
        <v>Islamabad</v>
      </c>
    </row>
    <row r="12" spans="1:15">
      <c r="A12" s="1">
        <v>11</v>
      </c>
      <c r="B12" s="1" t="s">
        <v>264</v>
      </c>
      <c r="C12" s="4">
        <v>781085.54151799274</v>
      </c>
      <c r="D12" s="4">
        <v>784775.57451118925</v>
      </c>
      <c r="E12" s="4">
        <v>186672.51556083196</v>
      </c>
      <c r="F12" s="4">
        <v>195179.0276210772</v>
      </c>
      <c r="G12" s="4">
        <v>820841.62481437554</v>
      </c>
      <c r="H12" s="4">
        <v>572197.22724901792</v>
      </c>
      <c r="I12" s="5">
        <v>829462.01941697055</v>
      </c>
      <c r="J12" s="5">
        <v>587087.91321917833</v>
      </c>
      <c r="K12" s="5">
        <v>663042.2647408027</v>
      </c>
      <c r="L12" s="5">
        <v>226305.22707759403</v>
      </c>
      <c r="M12" s="5">
        <v>629190.40160157974</v>
      </c>
      <c r="N12" s="5">
        <v>276003.74077576253</v>
      </c>
      <c r="O12" s="19"/>
    </row>
    <row r="13" spans="1:15">
      <c r="A13" s="1">
        <v>12</v>
      </c>
      <c r="B13" s="1" t="s">
        <v>710</v>
      </c>
      <c r="C13" s="4">
        <v>907743.95366235776</v>
      </c>
      <c r="D13" s="4">
        <v>12738.231938592915</v>
      </c>
      <c r="E13" s="4">
        <v>307149.0731963751</v>
      </c>
      <c r="F13" s="4">
        <v>804799.71976327815</v>
      </c>
      <c r="G13" s="4">
        <v>159923.49639227855</v>
      </c>
      <c r="H13" s="4">
        <v>683598.57372217532</v>
      </c>
      <c r="I13" s="5">
        <v>819053.97739255102</v>
      </c>
      <c r="J13" s="5">
        <v>333650.90126583562</v>
      </c>
      <c r="K13" s="5">
        <v>750019.93683694419</v>
      </c>
      <c r="L13" s="5">
        <v>457801.34287617181</v>
      </c>
      <c r="M13" s="5">
        <v>833348.96491859225</v>
      </c>
      <c r="N13" s="5">
        <v>44360.478171018847</v>
      </c>
      <c r="O13" t="str">
        <f>VLOOKUP(B13,MasterCensus_Sheet!B:H,7,FALSE)</f>
        <v>Islamabad</v>
      </c>
    </row>
    <row r="14" spans="1:15">
      <c r="A14" s="1">
        <v>13</v>
      </c>
      <c r="B14" s="1" t="s">
        <v>947</v>
      </c>
      <c r="C14" s="4">
        <v>854406.99809320108</v>
      </c>
      <c r="D14" s="4">
        <v>466863.57938035962</v>
      </c>
      <c r="E14" s="4">
        <v>199709.8434713248</v>
      </c>
      <c r="F14" s="4">
        <v>953584.78188116709</v>
      </c>
      <c r="G14" s="4">
        <v>600680.05097296601</v>
      </c>
      <c r="H14" s="4">
        <v>41191.168932628971</v>
      </c>
      <c r="I14" s="5">
        <v>560373.90153895458</v>
      </c>
      <c r="J14" s="5">
        <v>686749.08790354175</v>
      </c>
      <c r="K14" s="5">
        <v>435001.69463832327</v>
      </c>
      <c r="L14" s="5">
        <v>243809.56391314766</v>
      </c>
      <c r="M14" s="5">
        <v>805304.2538174144</v>
      </c>
      <c r="N14" s="5">
        <v>942409.36665766663</v>
      </c>
      <c r="O14" t="str">
        <f>VLOOKUP(B14,MasterCensus_Sheet!B:H,7,FALSE)</f>
        <v>Lahore</v>
      </c>
    </row>
    <row r="15" spans="1:15">
      <c r="A15" s="1">
        <v>14</v>
      </c>
      <c r="B15" s="1" t="s">
        <v>958</v>
      </c>
      <c r="C15" s="4">
        <v>11941.237404696103</v>
      </c>
      <c r="D15" s="4">
        <v>343251.45494277176</v>
      </c>
      <c r="E15" s="4">
        <v>886781.03125036345</v>
      </c>
      <c r="F15" s="4">
        <v>142732.29373754913</v>
      </c>
      <c r="G15" s="4">
        <v>901449.50258727104</v>
      </c>
      <c r="H15" s="4">
        <v>906217.74879232422</v>
      </c>
      <c r="I15" s="5">
        <v>451706.65949290321</v>
      </c>
      <c r="J15" s="5">
        <v>856253.54971193359</v>
      </c>
      <c r="K15" s="5">
        <v>897859.72719537455</v>
      </c>
      <c r="L15" s="5">
        <v>714272.43421794975</v>
      </c>
      <c r="M15" s="5">
        <v>722318.0659697674</v>
      </c>
      <c r="N15" s="5">
        <v>762184.6801323673</v>
      </c>
      <c r="O15" t="str">
        <f>VLOOKUP(B15,MasterCensus_Sheet!B:H,7,FALSE)</f>
        <v>Karachi</v>
      </c>
    </row>
    <row r="16" spans="1:15">
      <c r="A16" s="1">
        <v>15</v>
      </c>
      <c r="B16" s="1" t="s">
        <v>86</v>
      </c>
      <c r="C16" s="4">
        <v>548708.14685668203</v>
      </c>
      <c r="D16" s="4">
        <v>558663.39463226136</v>
      </c>
      <c r="E16" s="4">
        <v>225535.46861278394</v>
      </c>
      <c r="F16" s="4">
        <v>59529.569740299885</v>
      </c>
      <c r="G16" s="4">
        <v>871242.98199438525</v>
      </c>
      <c r="H16" s="4">
        <v>331854.15679151309</v>
      </c>
      <c r="I16" s="5">
        <v>440455.7058661388</v>
      </c>
      <c r="J16" s="5">
        <v>187070.26952363137</v>
      </c>
      <c r="K16" s="5">
        <v>885726.19544526446</v>
      </c>
      <c r="L16" s="5">
        <v>701778.48525381845</v>
      </c>
      <c r="M16" s="5">
        <v>464773.69506084896</v>
      </c>
      <c r="N16" s="5">
        <v>238956.78615839279</v>
      </c>
      <c r="O16" t="str">
        <f>VLOOKUP(B16,MasterCensus_Sheet!B:H,7,FALSE)</f>
        <v>Lahore</v>
      </c>
    </row>
    <row r="17" spans="1:15">
      <c r="A17" s="1">
        <v>16</v>
      </c>
      <c r="B17" s="1" t="s">
        <v>344</v>
      </c>
      <c r="C17" s="4">
        <v>109227.70831199185</v>
      </c>
      <c r="D17" s="4">
        <v>295423.08124686655</v>
      </c>
      <c r="E17" s="4">
        <v>4995.7439381059785</v>
      </c>
      <c r="F17" s="4">
        <v>70051.895633479522</v>
      </c>
      <c r="G17" s="4">
        <v>312201.52747866587</v>
      </c>
      <c r="H17" s="4">
        <v>106599.75311946684</v>
      </c>
      <c r="I17" s="5">
        <v>385166.62025564391</v>
      </c>
      <c r="J17" s="5">
        <v>209541.89099559694</v>
      </c>
      <c r="K17" s="5">
        <v>278076.90484841919</v>
      </c>
      <c r="L17" s="5">
        <v>156110.10085139205</v>
      </c>
      <c r="M17" s="5">
        <v>411624.90544158587</v>
      </c>
      <c r="N17" s="5">
        <v>410721.90697387676</v>
      </c>
      <c r="O17" t="str">
        <f>VLOOKUP(B17,MasterCensus_Sheet!B:H,7,FALSE)</f>
        <v>Karachi</v>
      </c>
    </row>
    <row r="18" spans="1:15">
      <c r="A18" s="1">
        <v>17</v>
      </c>
      <c r="B18" s="1" t="s">
        <v>464</v>
      </c>
      <c r="C18" s="4">
        <v>688331.50692552398</v>
      </c>
      <c r="D18" s="4">
        <v>561672.24232612946</v>
      </c>
      <c r="E18" s="4">
        <v>65766.908122039007</v>
      </c>
      <c r="F18" s="4">
        <v>663616.77429027809</v>
      </c>
      <c r="G18" s="4">
        <v>616034.7809866335</v>
      </c>
      <c r="H18" s="4">
        <v>291276.58108755737</v>
      </c>
      <c r="I18" s="5">
        <v>841211.06627801154</v>
      </c>
      <c r="J18" s="5">
        <v>582851.224436283</v>
      </c>
      <c r="K18" s="5">
        <v>458563.16152079758</v>
      </c>
      <c r="L18" s="5">
        <v>577903.83472050889</v>
      </c>
      <c r="M18" s="5">
        <v>849555.51446069498</v>
      </c>
      <c r="N18" s="5">
        <v>357473.15624336927</v>
      </c>
      <c r="O18" t="str">
        <f>VLOOKUP(B18,MasterCensus_Sheet!B:H,7,FALSE)</f>
        <v>Lahore</v>
      </c>
    </row>
    <row r="19" spans="1:15">
      <c r="A19" s="1">
        <v>18</v>
      </c>
      <c r="B19" s="1" t="s">
        <v>1075</v>
      </c>
      <c r="C19" s="4">
        <v>739329.30418726034</v>
      </c>
      <c r="D19" s="4">
        <v>631888.93892828561</v>
      </c>
      <c r="E19" s="4">
        <v>1525.6439257135269</v>
      </c>
      <c r="F19" s="4">
        <v>911962.77438257367</v>
      </c>
      <c r="G19" s="4">
        <v>740563.73273109703</v>
      </c>
      <c r="H19" s="4">
        <v>991502.86181644781</v>
      </c>
      <c r="I19" s="5">
        <v>986351.73270523315</v>
      </c>
      <c r="J19" s="5">
        <v>57774.349467617838</v>
      </c>
      <c r="K19" s="5">
        <v>562998.69131828868</v>
      </c>
      <c r="L19" s="5">
        <v>719528.07205752889</v>
      </c>
      <c r="M19" s="5">
        <v>590625.85256342578</v>
      </c>
      <c r="N19" s="5">
        <v>349933.80004953634</v>
      </c>
      <c r="O19" t="str">
        <f>VLOOKUP(B19,MasterCensus_Sheet!B:H,7,FALSE)</f>
        <v>Lahore</v>
      </c>
    </row>
    <row r="20" spans="1:15">
      <c r="A20" s="1">
        <v>19</v>
      </c>
      <c r="B20" s="1" t="s">
        <v>495</v>
      </c>
      <c r="C20" s="4">
        <v>61537.414488559763</v>
      </c>
      <c r="D20" s="4">
        <v>743835.14113246347</v>
      </c>
      <c r="E20" s="4">
        <v>280572.41652840492</v>
      </c>
      <c r="F20" s="4">
        <v>649795.73431320372</v>
      </c>
      <c r="G20" s="4">
        <v>569284.71737026691</v>
      </c>
      <c r="H20" s="4">
        <v>503638.12810984807</v>
      </c>
      <c r="I20" s="5">
        <v>595295.28667706368</v>
      </c>
      <c r="J20" s="5">
        <v>858512.74497168162</v>
      </c>
      <c r="K20" s="5">
        <v>315801.98170474696</v>
      </c>
      <c r="L20" s="5">
        <v>769754.8609502702</v>
      </c>
      <c r="M20" s="5">
        <v>987564.71910753462</v>
      </c>
      <c r="N20" s="5">
        <v>368842.21784125856</v>
      </c>
      <c r="O20" t="str">
        <f>VLOOKUP(B20,MasterCensus_Sheet!B:H,7,FALSE)</f>
        <v>Rawalpindi</v>
      </c>
    </row>
    <row r="21" spans="1:15">
      <c r="A21" s="1">
        <v>20</v>
      </c>
      <c r="B21" s="1" t="s">
        <v>745</v>
      </c>
      <c r="C21" s="4">
        <v>528604.8864322817</v>
      </c>
      <c r="D21" s="4">
        <v>638152.51846932154</v>
      </c>
      <c r="E21" s="4">
        <v>406355.61231340421</v>
      </c>
      <c r="F21" s="4">
        <v>655960.94156385178</v>
      </c>
      <c r="G21" s="4">
        <v>826136.27390913921</v>
      </c>
      <c r="H21" s="4">
        <v>869297.26939630799</v>
      </c>
      <c r="I21" s="5">
        <v>869327.67726400425</v>
      </c>
      <c r="J21" s="5">
        <v>433167.24022092111</v>
      </c>
      <c r="K21" s="5">
        <v>183981.74216430806</v>
      </c>
      <c r="L21" s="5">
        <v>912625.07227734639</v>
      </c>
      <c r="M21" s="5">
        <v>859632.89779557718</v>
      </c>
      <c r="N21" s="5">
        <v>783053.12690943759</v>
      </c>
      <c r="O21" t="str">
        <f>VLOOKUP(B21,MasterCensus_Sheet!B:H,7,FALSE)</f>
        <v>Karachi</v>
      </c>
    </row>
    <row r="22" spans="1:15">
      <c r="A22" s="1">
        <v>21</v>
      </c>
      <c r="B22" s="1" t="s">
        <v>911</v>
      </c>
      <c r="C22" s="4">
        <v>401939.89781481755</v>
      </c>
      <c r="D22" s="4">
        <v>934627.55533067801</v>
      </c>
      <c r="E22" s="4">
        <v>336225.3068452563</v>
      </c>
      <c r="F22" s="4">
        <v>426156.82726330572</v>
      </c>
      <c r="G22" s="4">
        <v>945583.61041494203</v>
      </c>
      <c r="H22" s="4">
        <v>110597.49835225884</v>
      </c>
      <c r="I22" s="5">
        <v>924343.95405159215</v>
      </c>
      <c r="J22" s="5">
        <v>489270.68433784391</v>
      </c>
      <c r="K22" s="5">
        <v>648868.06462067086</v>
      </c>
      <c r="L22" s="5">
        <v>239243.59673299576</v>
      </c>
      <c r="M22" s="5">
        <v>688363.43461474206</v>
      </c>
      <c r="N22" s="5">
        <v>484405.48625988932</v>
      </c>
      <c r="O22" t="str">
        <f>VLOOKUP(B22,MasterCensus_Sheet!B:H,7,FALSE)</f>
        <v>Karachi</v>
      </c>
    </row>
    <row r="23" spans="1:15">
      <c r="A23" s="1">
        <v>22</v>
      </c>
      <c r="B23" s="1" t="s">
        <v>1137</v>
      </c>
      <c r="C23" s="4">
        <v>949351.14774094115</v>
      </c>
      <c r="D23" s="4">
        <v>575284.37826851336</v>
      </c>
      <c r="E23" s="4">
        <v>124457.79483401864</v>
      </c>
      <c r="F23" s="4">
        <v>869166.39566536504</v>
      </c>
      <c r="G23" s="4">
        <v>442131.86326417874</v>
      </c>
      <c r="H23" s="4">
        <v>534294.13354276866</v>
      </c>
      <c r="I23" s="5">
        <v>630848.04457054974</v>
      </c>
      <c r="J23" s="5">
        <v>253864.38244675923</v>
      </c>
      <c r="K23" s="5">
        <v>993321.371421649</v>
      </c>
      <c r="L23" s="5">
        <v>757874.42737517355</v>
      </c>
      <c r="M23" s="5">
        <v>623515.88131664519</v>
      </c>
      <c r="N23" s="5">
        <v>650911.38639873604</v>
      </c>
      <c r="O23" t="str">
        <f>VLOOKUP(B23,MasterCensus_Sheet!B:H,7,FALSE)</f>
        <v>Karachi</v>
      </c>
    </row>
    <row r="24" spans="1:15">
      <c r="A24" s="1">
        <v>23</v>
      </c>
      <c r="B24" s="1" t="s">
        <v>1053</v>
      </c>
      <c r="C24" s="4">
        <v>121243.31741231342</v>
      </c>
      <c r="D24" s="4">
        <v>551347.84929510055</v>
      </c>
      <c r="E24" s="4">
        <v>884473.41008710209</v>
      </c>
      <c r="F24" s="4">
        <v>811526.90964459756</v>
      </c>
      <c r="G24" s="4">
        <v>125763.67449779902</v>
      </c>
      <c r="H24" s="4">
        <v>544517.0091358053</v>
      </c>
      <c r="I24" s="5">
        <v>161014.34013032689</v>
      </c>
      <c r="J24" s="5">
        <v>848032.43169537908</v>
      </c>
      <c r="K24" s="5">
        <v>729238.64953754668</v>
      </c>
      <c r="L24" s="5">
        <v>116386.97094172156</v>
      </c>
      <c r="M24" s="5">
        <v>757745.06129905174</v>
      </c>
      <c r="N24" s="5">
        <v>656221.49010342383</v>
      </c>
      <c r="O24" t="str">
        <f>VLOOKUP(B24,MasterCensus_Sheet!B:H,7,FALSE)</f>
        <v>Lahore</v>
      </c>
    </row>
    <row r="25" spans="1:15">
      <c r="A25" s="1">
        <v>24</v>
      </c>
      <c r="B25" s="1" t="s">
        <v>734</v>
      </c>
      <c r="C25" s="4">
        <v>389454.0437718741</v>
      </c>
      <c r="D25" s="4">
        <v>661983.21652342496</v>
      </c>
      <c r="E25" s="4">
        <v>735824.56998173113</v>
      </c>
      <c r="F25" s="4">
        <v>494193.12597072328</v>
      </c>
      <c r="G25" s="4">
        <v>586557.16584809811</v>
      </c>
      <c r="H25" s="4">
        <v>42338.645978130975</v>
      </c>
      <c r="I25" s="5">
        <v>215816.85788752692</v>
      </c>
      <c r="J25" s="5">
        <v>198095.66479584383</v>
      </c>
      <c r="K25" s="5">
        <v>57944.635560307157</v>
      </c>
      <c r="L25" s="5">
        <v>820494.0528082595</v>
      </c>
      <c r="M25" s="5">
        <v>708141.10353078402</v>
      </c>
      <c r="N25" s="5">
        <v>338768.06612003985</v>
      </c>
      <c r="O25" t="str">
        <f>VLOOKUP(B25,MasterCensus_Sheet!B:H,7,FALSE)</f>
        <v>Karachi</v>
      </c>
    </row>
    <row r="26" spans="1:15">
      <c r="A26" s="1">
        <v>25</v>
      </c>
      <c r="B26" s="1" t="s">
        <v>457</v>
      </c>
      <c r="C26" s="4">
        <v>217525.88512111988</v>
      </c>
      <c r="D26" s="4">
        <v>350607.57708641927</v>
      </c>
      <c r="E26" s="4">
        <v>112065.9130436839</v>
      </c>
      <c r="F26" s="4">
        <v>105710.03939224943</v>
      </c>
      <c r="G26" s="4">
        <v>167431.52682893552</v>
      </c>
      <c r="H26" s="4">
        <v>275470.48829585913</v>
      </c>
      <c r="I26" s="5">
        <v>435576.8105025565</v>
      </c>
      <c r="J26" s="5">
        <v>116349.01765177102</v>
      </c>
      <c r="K26" s="5">
        <v>394857.33371657488</v>
      </c>
      <c r="L26" s="5">
        <v>397469.81397687289</v>
      </c>
      <c r="M26" s="5">
        <v>359985.90821624635</v>
      </c>
      <c r="N26" s="5">
        <v>498721.68691092817</v>
      </c>
      <c r="O26" t="str">
        <f>VLOOKUP(B26,MasterCensus_Sheet!B:H,7,FALSE)</f>
        <v>Islamabad</v>
      </c>
    </row>
    <row r="27" spans="1:15">
      <c r="A27" s="1">
        <v>26</v>
      </c>
      <c r="B27" s="1" t="s">
        <v>687</v>
      </c>
      <c r="C27" s="4">
        <v>388835.60269853711</v>
      </c>
      <c r="D27" s="4">
        <v>559536.35631503304</v>
      </c>
      <c r="E27" s="4">
        <v>568801.39478328801</v>
      </c>
      <c r="F27" s="4">
        <v>18401.693658758544</v>
      </c>
      <c r="G27" s="4">
        <v>352645.48825616983</v>
      </c>
      <c r="H27" s="4">
        <v>550657.80429937271</v>
      </c>
      <c r="I27" s="5">
        <v>782974.42688906705</v>
      </c>
      <c r="J27" s="5">
        <v>926924.19392115658</v>
      </c>
      <c r="K27" s="5">
        <v>244278.52484382395</v>
      </c>
      <c r="L27" s="5">
        <v>485047.21753569599</v>
      </c>
      <c r="M27" s="5">
        <v>255652.36230461273</v>
      </c>
      <c r="N27" s="5">
        <v>395410.20601601084</v>
      </c>
      <c r="O27" t="str">
        <f>VLOOKUP(B27,MasterCensus_Sheet!B:H,7,FALSE)</f>
        <v>Islamabad</v>
      </c>
    </row>
    <row r="28" spans="1:15">
      <c r="A28" s="1">
        <v>27</v>
      </c>
      <c r="B28" s="1" t="s">
        <v>58</v>
      </c>
      <c r="C28" s="4">
        <v>639265.33975712513</v>
      </c>
      <c r="D28" s="4">
        <v>794284.85080574837</v>
      </c>
      <c r="E28" s="4">
        <v>362334.90328600025</v>
      </c>
      <c r="F28" s="4">
        <v>648869.06635856628</v>
      </c>
      <c r="G28" s="4">
        <v>132725.86350044713</v>
      </c>
      <c r="H28" s="4">
        <v>446640.95132732659</v>
      </c>
      <c r="I28" s="5">
        <v>677197.261651824</v>
      </c>
      <c r="J28" s="5">
        <v>2400.9839127838718</v>
      </c>
      <c r="K28" s="5">
        <v>298529.2026126525</v>
      </c>
      <c r="L28" s="5">
        <v>90022.860105936736</v>
      </c>
      <c r="M28" s="5">
        <v>129154.77775991547</v>
      </c>
      <c r="N28" s="5">
        <v>775157.70640229282</v>
      </c>
      <c r="O28" t="str">
        <f>VLOOKUP(B28,MasterCensus_Sheet!B:H,7,FALSE)</f>
        <v>Lahore</v>
      </c>
    </row>
    <row r="29" spans="1:15">
      <c r="A29" s="1">
        <v>28</v>
      </c>
      <c r="B29" s="1" t="s">
        <v>1315</v>
      </c>
      <c r="C29" s="4">
        <v>47712.051885533627</v>
      </c>
      <c r="D29" s="4">
        <v>869364.00480863568</v>
      </c>
      <c r="E29" s="4">
        <v>390735.54249610577</v>
      </c>
      <c r="F29" s="4">
        <v>534516.60134224687</v>
      </c>
      <c r="G29" s="4">
        <v>533188.43942883494</v>
      </c>
      <c r="H29" s="4">
        <v>401033.58876932558</v>
      </c>
      <c r="I29" s="5">
        <v>992850.54058655642</v>
      </c>
      <c r="J29" s="5">
        <v>616687.1873540316</v>
      </c>
      <c r="K29" s="5">
        <v>478177.46354269097</v>
      </c>
      <c r="L29" s="5">
        <v>546111.45413508022</v>
      </c>
      <c r="M29" s="5">
        <v>487575.01800121815</v>
      </c>
      <c r="N29" s="5">
        <v>343926.19239067246</v>
      </c>
      <c r="O29" t="str">
        <f>VLOOKUP(B29,MasterCensus_Sheet!B:H,7,FALSE)</f>
        <v>Karachi</v>
      </c>
    </row>
    <row r="30" spans="1:15">
      <c r="A30" s="1">
        <v>29</v>
      </c>
      <c r="B30" s="1" t="s">
        <v>357</v>
      </c>
      <c r="C30" s="4">
        <v>18617.42429423696</v>
      </c>
      <c r="D30" s="4">
        <v>773864.19727609563</v>
      </c>
      <c r="E30" s="4">
        <v>404819.37207156117</v>
      </c>
      <c r="F30" s="4">
        <v>771604.16447682783</v>
      </c>
      <c r="G30" s="4">
        <v>945459.0725557846</v>
      </c>
      <c r="H30" s="4">
        <v>107547.10294107295</v>
      </c>
      <c r="I30" s="5">
        <v>433993.82578342396</v>
      </c>
      <c r="J30" s="5">
        <v>690756.68166153319</v>
      </c>
      <c r="K30" s="5">
        <v>656942.76318863523</v>
      </c>
      <c r="L30" s="5">
        <v>627702.98540481133</v>
      </c>
      <c r="M30" s="5">
        <v>982641.77358153521</v>
      </c>
      <c r="N30" s="5">
        <v>343209.03660535929</v>
      </c>
      <c r="O30" t="str">
        <f>VLOOKUP(B30,MasterCensus_Sheet!B:H,7,FALSE)</f>
        <v>Karachi</v>
      </c>
    </row>
    <row r="31" spans="1:15">
      <c r="A31" s="1">
        <v>30</v>
      </c>
      <c r="B31" s="1" t="s">
        <v>657</v>
      </c>
      <c r="C31" s="4">
        <v>621185.21508248115</v>
      </c>
      <c r="D31" s="4">
        <v>783437.41921639268</v>
      </c>
      <c r="E31" s="4">
        <v>824907.23697328533</v>
      </c>
      <c r="F31" s="4">
        <v>733509.3538512669</v>
      </c>
      <c r="G31" s="4">
        <v>396840.96118663391</v>
      </c>
      <c r="H31" s="4">
        <v>141585.25375312736</v>
      </c>
      <c r="I31" s="5">
        <v>509394.33610031259</v>
      </c>
      <c r="J31" s="5">
        <v>522140.3858770419</v>
      </c>
      <c r="K31" s="5">
        <v>566938.80886260362</v>
      </c>
      <c r="L31" s="5">
        <v>598258.10656740505</v>
      </c>
      <c r="M31" s="5">
        <v>352753.999430097</v>
      </c>
      <c r="N31" s="5">
        <v>567103.54911788541</v>
      </c>
      <c r="O31" t="str">
        <f>VLOOKUP(B31,MasterCensus_Sheet!B:H,7,FALSE)</f>
        <v>Lahore</v>
      </c>
    </row>
    <row r="32" spans="1:15">
      <c r="A32" s="1">
        <v>31</v>
      </c>
      <c r="B32" s="1" t="s">
        <v>297</v>
      </c>
      <c r="C32" s="4">
        <v>966505.60389198491</v>
      </c>
      <c r="D32" s="4">
        <v>228764.08582789908</v>
      </c>
      <c r="E32" s="4">
        <v>212424.97201982734</v>
      </c>
      <c r="F32" s="4">
        <v>543459.41446881893</v>
      </c>
      <c r="G32" s="4">
        <v>462189.86246276129</v>
      </c>
      <c r="H32" s="4">
        <v>115268.37289521596</v>
      </c>
      <c r="I32" s="5">
        <v>582320.61806509714</v>
      </c>
      <c r="J32" s="5">
        <v>15038.734118068331</v>
      </c>
      <c r="K32" s="5">
        <v>943047.43780843785</v>
      </c>
      <c r="L32" s="5">
        <v>542347.34600575769</v>
      </c>
      <c r="M32" s="5">
        <v>48084.803963372666</v>
      </c>
      <c r="N32" s="5">
        <v>484340.99413300335</v>
      </c>
      <c r="O32" t="str">
        <f>VLOOKUP(B32,MasterCensus_Sheet!B:H,7,FALSE)</f>
        <v>Islamabad</v>
      </c>
    </row>
    <row r="33" spans="1:15">
      <c r="A33" s="1">
        <v>32</v>
      </c>
      <c r="B33" s="1" t="s">
        <v>501</v>
      </c>
      <c r="C33" s="4">
        <v>994335.4331810018</v>
      </c>
      <c r="D33" s="4">
        <v>663099.55157541682</v>
      </c>
      <c r="E33" s="4">
        <v>206461.13322191252</v>
      </c>
      <c r="F33" s="4">
        <v>843534.72626881546</v>
      </c>
      <c r="G33" s="4">
        <v>101816.59465533576</v>
      </c>
      <c r="H33" s="4">
        <v>363373.48115547118</v>
      </c>
      <c r="I33" s="5">
        <v>447201.10476479592</v>
      </c>
      <c r="J33" s="5">
        <v>525137.88368209184</v>
      </c>
      <c r="K33" s="5">
        <v>217628.84548160821</v>
      </c>
      <c r="L33" s="5">
        <v>296908.30851265183</v>
      </c>
      <c r="M33" s="5">
        <v>713636.28007604042</v>
      </c>
      <c r="N33" s="5">
        <v>599783.34054070432</v>
      </c>
      <c r="O33" t="str">
        <f>VLOOKUP(B33,MasterCensus_Sheet!B:H,7,FALSE)</f>
        <v>Karachi</v>
      </c>
    </row>
    <row r="34" spans="1:15">
      <c r="A34" s="1">
        <v>33</v>
      </c>
      <c r="B34" s="1" t="s">
        <v>814</v>
      </c>
      <c r="C34" s="4">
        <v>383082.79206491122</v>
      </c>
      <c r="D34" s="4">
        <v>318565.20927425247</v>
      </c>
      <c r="E34" s="4">
        <v>640523.38305987208</v>
      </c>
      <c r="F34" s="4">
        <v>865773.62869722524</v>
      </c>
      <c r="G34" s="4">
        <v>17640.491235441757</v>
      </c>
      <c r="H34" s="4">
        <v>964248.17816227151</v>
      </c>
      <c r="I34" s="5">
        <v>260570.09918140949</v>
      </c>
      <c r="J34" s="5">
        <v>979734.22468147764</v>
      </c>
      <c r="K34" s="5">
        <v>401173.28428247845</v>
      </c>
      <c r="L34" s="5">
        <v>693689.76700324158</v>
      </c>
      <c r="M34" s="5">
        <v>177908.7966053331</v>
      </c>
      <c r="N34" s="5">
        <v>888716.69184857991</v>
      </c>
      <c r="O34" t="str">
        <f>VLOOKUP(B34,MasterCensus_Sheet!B:H,7,FALSE)</f>
        <v>Lahore</v>
      </c>
    </row>
    <row r="35" spans="1:15">
      <c r="A35" s="1">
        <v>34</v>
      </c>
      <c r="B35" s="1" t="s">
        <v>113</v>
      </c>
      <c r="C35" s="4">
        <v>199859.81061051495</v>
      </c>
      <c r="D35" s="4">
        <v>351473.51386427763</v>
      </c>
      <c r="E35" s="4">
        <v>625838.97934233618</v>
      </c>
      <c r="F35" s="4">
        <v>668491.66866343631</v>
      </c>
      <c r="G35" s="4">
        <v>937775.40549832431</v>
      </c>
      <c r="H35" s="4">
        <v>815766.19194181822</v>
      </c>
      <c r="I35" s="5">
        <v>5835.7495909232557</v>
      </c>
      <c r="J35" s="5">
        <v>473516.79001966154</v>
      </c>
      <c r="K35" s="5">
        <v>307184.86655435339</v>
      </c>
      <c r="L35" s="5">
        <v>6192.0008689079204</v>
      </c>
      <c r="M35" s="5">
        <v>215806.96486519635</v>
      </c>
      <c r="N35" s="5">
        <v>283749.58748710231</v>
      </c>
      <c r="O35" t="str">
        <f>VLOOKUP(B35,MasterCensus_Sheet!B:H,7,FALSE)</f>
        <v>Karachi</v>
      </c>
    </row>
    <row r="36" spans="1:15">
      <c r="A36" s="1">
        <v>35</v>
      </c>
      <c r="B36" s="1" t="s">
        <v>1208</v>
      </c>
      <c r="C36" s="4">
        <v>323970.33941339934</v>
      </c>
      <c r="D36" s="4">
        <v>576165.99792566942</v>
      </c>
      <c r="E36" s="4">
        <v>828850.66650022171</v>
      </c>
      <c r="F36" s="4">
        <v>997589.93518508854</v>
      </c>
      <c r="G36" s="4">
        <v>641346.34022161295</v>
      </c>
      <c r="H36" s="4">
        <v>68939.457008357014</v>
      </c>
      <c r="I36" s="5">
        <v>812456.28761240584</v>
      </c>
      <c r="J36" s="5">
        <v>598400.57568704407</v>
      </c>
      <c r="K36" s="5">
        <v>618281.93388159072</v>
      </c>
      <c r="L36" s="5">
        <v>675670.86270631605</v>
      </c>
      <c r="M36" s="5">
        <v>866487.37301031407</v>
      </c>
      <c r="N36" s="5">
        <v>763374.13332260924</v>
      </c>
      <c r="O36" t="str">
        <f>VLOOKUP(B36,MasterCensus_Sheet!B:H,7,FALSE)</f>
        <v>Karachi</v>
      </c>
    </row>
    <row r="37" spans="1:15">
      <c r="A37" s="1">
        <v>36</v>
      </c>
      <c r="B37" s="1" t="s">
        <v>110</v>
      </c>
      <c r="C37" s="4">
        <v>146025.59261064429</v>
      </c>
      <c r="D37" s="4">
        <v>172225.4972256122</v>
      </c>
      <c r="E37" s="4">
        <v>35397.411174928675</v>
      </c>
      <c r="F37" s="4">
        <v>222628.10783207871</v>
      </c>
      <c r="G37" s="4">
        <v>300667.29275819217</v>
      </c>
      <c r="H37" s="4">
        <v>101548.61886501599</v>
      </c>
      <c r="I37" s="5">
        <v>443169.46954991319</v>
      </c>
      <c r="J37" s="5">
        <v>169577.63194345526</v>
      </c>
      <c r="K37" s="5">
        <v>450276.78733518207</v>
      </c>
      <c r="L37" s="5">
        <v>32277.338356251352</v>
      </c>
      <c r="M37" s="5">
        <v>72632.930554110018</v>
      </c>
      <c r="N37" s="5">
        <v>463628.0498553302</v>
      </c>
      <c r="O37" t="str">
        <f>VLOOKUP(B37,MasterCensus_Sheet!B:H,7,FALSE)</f>
        <v>Lahore</v>
      </c>
    </row>
    <row r="38" spans="1:15">
      <c r="A38" s="1">
        <v>37</v>
      </c>
      <c r="B38" s="1" t="s">
        <v>1216</v>
      </c>
      <c r="C38" s="4">
        <v>729006.42254587589</v>
      </c>
      <c r="D38" s="4">
        <v>326394.66577129584</v>
      </c>
      <c r="E38" s="4">
        <v>812596.81705530023</v>
      </c>
      <c r="F38" s="4">
        <v>579556.44567787601</v>
      </c>
      <c r="G38" s="4">
        <v>164515.82936767041</v>
      </c>
      <c r="H38" s="4">
        <v>193325.64014706478</v>
      </c>
      <c r="I38" s="5">
        <v>264832.99139981653</v>
      </c>
      <c r="J38" s="5">
        <v>512653.93438999041</v>
      </c>
      <c r="K38" s="5">
        <v>889143.36024221638</v>
      </c>
      <c r="L38" s="5">
        <v>479445.01907515904</v>
      </c>
      <c r="M38" s="5">
        <v>530325.76084439701</v>
      </c>
      <c r="N38" s="5">
        <v>131697.04717759902</v>
      </c>
      <c r="O38" t="str">
        <f>VLOOKUP(B38,MasterCensus_Sheet!B:H,7,FALSE)</f>
        <v>Islamabad</v>
      </c>
    </row>
    <row r="39" spans="1:15">
      <c r="A39" s="1">
        <v>38</v>
      </c>
      <c r="B39" s="1" t="s">
        <v>588</v>
      </c>
      <c r="C39" s="4">
        <v>946460.77839313704</v>
      </c>
      <c r="D39" s="4">
        <v>307529.64609047631</v>
      </c>
      <c r="E39" s="4">
        <v>615894.14724252198</v>
      </c>
      <c r="F39" s="4">
        <v>439393.42493676423</v>
      </c>
      <c r="G39" s="4">
        <v>754974.891144995</v>
      </c>
      <c r="H39" s="4">
        <v>33598.461375303646</v>
      </c>
      <c r="I39" s="5">
        <v>711296.1500340366</v>
      </c>
      <c r="J39" s="5">
        <v>969089.94641883392</v>
      </c>
      <c r="K39" s="5">
        <v>416497.49678746687</v>
      </c>
      <c r="L39" s="5">
        <v>215169.39805752246</v>
      </c>
      <c r="M39" s="5">
        <v>211634.08428880924</v>
      </c>
      <c r="N39" s="5">
        <v>273988.95537661947</v>
      </c>
      <c r="O39" t="str">
        <f>VLOOKUP(B39,MasterCensus_Sheet!B:H,7,FALSE)</f>
        <v>Islamabad</v>
      </c>
    </row>
    <row r="40" spans="1:15">
      <c r="A40" s="1">
        <v>39</v>
      </c>
      <c r="B40" s="1" t="s">
        <v>218</v>
      </c>
      <c r="C40" s="4">
        <v>615910.74535740865</v>
      </c>
      <c r="D40" s="4">
        <v>461246.99533247517</v>
      </c>
      <c r="E40" s="4">
        <v>848464.68302496045</v>
      </c>
      <c r="F40" s="4">
        <v>138858.26516612142</v>
      </c>
      <c r="G40" s="4">
        <v>6077.4135536296735</v>
      </c>
      <c r="H40" s="4">
        <v>323243.0889304778</v>
      </c>
      <c r="I40" s="5">
        <v>659700.42144359846</v>
      </c>
      <c r="J40" s="5">
        <v>766787.37717014737</v>
      </c>
      <c r="K40" s="5">
        <v>177714.2107025942</v>
      </c>
      <c r="L40" s="5">
        <v>207002.94403915454</v>
      </c>
      <c r="M40" s="5">
        <v>914945.08340532007</v>
      </c>
      <c r="N40" s="5">
        <v>46084.785815884818</v>
      </c>
      <c r="O40" t="str">
        <f>VLOOKUP(B40,MasterCensus_Sheet!B:H,7,FALSE)</f>
        <v>Karachi</v>
      </c>
    </row>
    <row r="41" spans="1:15">
      <c r="A41" s="1">
        <v>40</v>
      </c>
      <c r="B41" s="1" t="s">
        <v>1098</v>
      </c>
      <c r="C41" s="4">
        <v>38701.697139024713</v>
      </c>
      <c r="D41" s="4">
        <v>480169.66568866395</v>
      </c>
      <c r="E41" s="4">
        <v>193269.82564445771</v>
      </c>
      <c r="F41" s="4">
        <v>897968.49949788232</v>
      </c>
      <c r="G41" s="4">
        <v>865117.37825653714</v>
      </c>
      <c r="H41" s="4">
        <v>626342.4182593344</v>
      </c>
      <c r="I41" s="5">
        <v>636096.32283824857</v>
      </c>
      <c r="J41" s="5">
        <v>715850.69212975178</v>
      </c>
      <c r="K41" s="5">
        <v>441290.15892416757</v>
      </c>
      <c r="L41" s="5">
        <v>359485.52083624288</v>
      </c>
      <c r="M41" s="5">
        <v>744775.48858448525</v>
      </c>
      <c r="N41" s="5">
        <v>385180.68438202713</v>
      </c>
      <c r="O41" t="str">
        <f>VLOOKUP(B41,MasterCensus_Sheet!B:H,7,FALSE)</f>
        <v>Karachi</v>
      </c>
    </row>
    <row r="42" spans="1:15">
      <c r="A42" s="1">
        <v>41</v>
      </c>
      <c r="B42" s="1" t="s">
        <v>577</v>
      </c>
      <c r="C42" s="4">
        <v>558431.93663277954</v>
      </c>
      <c r="D42" s="4">
        <v>449573.79042635992</v>
      </c>
      <c r="E42" s="4">
        <v>621840.28294986102</v>
      </c>
      <c r="F42" s="4">
        <v>305518.95703802869</v>
      </c>
      <c r="G42" s="4">
        <v>291685.31581894739</v>
      </c>
      <c r="H42" s="4">
        <v>622489.30763421068</v>
      </c>
      <c r="I42" s="5">
        <v>865633.25204172346</v>
      </c>
      <c r="J42" s="5">
        <v>528783.51845108357</v>
      </c>
      <c r="K42" s="5">
        <v>268879.5524337634</v>
      </c>
      <c r="L42" s="5">
        <v>406974.04954613472</v>
      </c>
      <c r="M42" s="5">
        <v>96449.868734160831</v>
      </c>
      <c r="N42" s="5">
        <v>775669.11018350522</v>
      </c>
      <c r="O42" t="str">
        <f>VLOOKUP(B42,MasterCensus_Sheet!B:H,7,FALSE)</f>
        <v>Lahore</v>
      </c>
    </row>
    <row r="43" spans="1:15">
      <c r="A43" s="1">
        <v>42</v>
      </c>
      <c r="B43" s="1" t="s">
        <v>65</v>
      </c>
      <c r="C43" s="4">
        <v>869826.17252748134</v>
      </c>
      <c r="D43" s="4">
        <v>39433.706229736745</v>
      </c>
      <c r="E43" s="4">
        <v>267205.6067654104</v>
      </c>
      <c r="F43" s="4">
        <v>387629.96551694197</v>
      </c>
      <c r="G43" s="4">
        <v>319933.47768408339</v>
      </c>
      <c r="H43" s="4">
        <v>21590.499596398695</v>
      </c>
      <c r="I43" s="5">
        <v>986386.44760138181</v>
      </c>
      <c r="J43" s="5">
        <v>876655.70382335212</v>
      </c>
      <c r="K43" s="5">
        <v>201046.10142705293</v>
      </c>
      <c r="L43" s="5">
        <v>582152.11501506506</v>
      </c>
      <c r="M43" s="5">
        <v>876301.80645000434</v>
      </c>
      <c r="N43" s="5">
        <v>14331.354625582104</v>
      </c>
      <c r="O43" t="str">
        <f>VLOOKUP(B43,MasterCensus_Sheet!B:H,7,FALSE)</f>
        <v>London</v>
      </c>
    </row>
    <row r="44" spans="1:15">
      <c r="A44" s="1">
        <v>43</v>
      </c>
      <c r="B44" s="1" t="s">
        <v>915</v>
      </c>
      <c r="C44" s="4">
        <v>855511.64768349985</v>
      </c>
      <c r="D44" s="4">
        <v>86706.739081092383</v>
      </c>
      <c r="E44" s="4">
        <v>684365.36545232614</v>
      </c>
      <c r="F44" s="4">
        <v>347399.40878060547</v>
      </c>
      <c r="G44" s="4">
        <v>90057.888558952138</v>
      </c>
      <c r="H44" s="4">
        <v>397679.94348287419</v>
      </c>
      <c r="I44" s="5">
        <v>366610.35190588253</v>
      </c>
      <c r="J44" s="5">
        <v>75859.923397211256</v>
      </c>
      <c r="K44" s="5">
        <v>482327.3439384427</v>
      </c>
      <c r="L44" s="5">
        <v>617606.48156337091</v>
      </c>
      <c r="M44" s="5">
        <v>799690.72928906081</v>
      </c>
      <c r="N44" s="5">
        <v>313281.7621898615</v>
      </c>
      <c r="O44" t="str">
        <f>VLOOKUP(B44,MasterCensus_Sheet!B:H,7,FALSE)</f>
        <v>Karachi</v>
      </c>
    </row>
    <row r="45" spans="1:15">
      <c r="A45" s="1">
        <v>44</v>
      </c>
      <c r="B45" s="1" t="s">
        <v>877</v>
      </c>
      <c r="C45" s="4">
        <v>58789.427005093596</v>
      </c>
      <c r="D45" s="4">
        <v>124522.72261293662</v>
      </c>
      <c r="E45" s="4">
        <v>301707.39479215234</v>
      </c>
      <c r="F45" s="4">
        <v>379042.20286805968</v>
      </c>
      <c r="G45" s="4">
        <v>33342.741463879058</v>
      </c>
      <c r="H45" s="4">
        <v>816427.19236361654</v>
      </c>
      <c r="I45" s="5">
        <v>920426.97705070733</v>
      </c>
      <c r="J45" s="5">
        <v>54756.300532440408</v>
      </c>
      <c r="K45" s="5">
        <v>82704.333008868474</v>
      </c>
      <c r="L45" s="5">
        <v>333466.35858966812</v>
      </c>
      <c r="M45" s="5">
        <v>682515.80174453196</v>
      </c>
      <c r="N45" s="5">
        <v>253734.16306241381</v>
      </c>
      <c r="O45" t="str">
        <f>VLOOKUP(B45,MasterCensus_Sheet!B:H,7,FALSE)</f>
        <v>Karachi</v>
      </c>
    </row>
    <row r="46" spans="1:15">
      <c r="A46" s="1">
        <v>45</v>
      </c>
      <c r="B46" s="1" t="s">
        <v>452</v>
      </c>
      <c r="C46" s="4">
        <v>306524.52804134745</v>
      </c>
      <c r="D46" s="4">
        <v>230568.97002173515</v>
      </c>
      <c r="E46" s="4">
        <v>193570.20809405079</v>
      </c>
      <c r="F46" s="4">
        <v>195883.5926344943</v>
      </c>
      <c r="G46" s="4">
        <v>866231.24844813498</v>
      </c>
      <c r="H46" s="4">
        <v>301517.63498814398</v>
      </c>
      <c r="I46" s="5">
        <v>42762.635795008275</v>
      </c>
      <c r="J46" s="5">
        <v>622134.57356347074</v>
      </c>
      <c r="K46" s="5">
        <v>882336.70300052618</v>
      </c>
      <c r="L46" s="5">
        <v>107377.34126899212</v>
      </c>
      <c r="M46" s="5">
        <v>400341.96102845523</v>
      </c>
      <c r="N46" s="5">
        <v>979544.43599621998</v>
      </c>
      <c r="O46" t="str">
        <f>VLOOKUP(B46,MasterCensus_Sheet!B:H,7,FALSE)</f>
        <v>Islamabad</v>
      </c>
    </row>
    <row r="47" spans="1:15">
      <c r="A47" s="1">
        <v>46</v>
      </c>
      <c r="B47" s="1" t="s">
        <v>1311</v>
      </c>
      <c r="C47" s="4">
        <v>764986.49793366925</v>
      </c>
      <c r="D47" s="4">
        <v>88132.391465957422</v>
      </c>
      <c r="E47" s="4">
        <v>767664.3984684028</v>
      </c>
      <c r="F47" s="4">
        <v>46392.093577258485</v>
      </c>
      <c r="G47" s="4">
        <v>782018.61203622341</v>
      </c>
      <c r="H47" s="4">
        <v>751781.83967062761</v>
      </c>
      <c r="I47" s="5">
        <v>253123.97476384474</v>
      </c>
      <c r="J47" s="5">
        <v>346955.72445828991</v>
      </c>
      <c r="K47" s="5">
        <v>873173.83948974079</v>
      </c>
      <c r="L47" s="5">
        <v>787849.13297375047</v>
      </c>
      <c r="M47" s="5">
        <v>4120.806757207496</v>
      </c>
      <c r="N47" s="5">
        <v>758702.19222417951</v>
      </c>
      <c r="O47" t="str">
        <f>VLOOKUP(B47,MasterCensus_Sheet!B:H,7,FALSE)</f>
        <v>Karachi</v>
      </c>
    </row>
    <row r="48" spans="1:15">
      <c r="A48" s="1">
        <v>47</v>
      </c>
      <c r="B48" s="1" t="s">
        <v>189</v>
      </c>
      <c r="C48" s="4">
        <v>301289.55819612293</v>
      </c>
      <c r="D48" s="4">
        <v>865130.41187331313</v>
      </c>
      <c r="E48" s="4">
        <v>653229.85427567631</v>
      </c>
      <c r="F48" s="4">
        <v>553739.77660996374</v>
      </c>
      <c r="G48" s="4">
        <v>168982.58790835296</v>
      </c>
      <c r="H48" s="4">
        <v>132134.2920207672</v>
      </c>
      <c r="I48" s="5">
        <v>22776.655375946641</v>
      </c>
      <c r="J48" s="5">
        <v>38038.437308265951</v>
      </c>
      <c r="K48" s="5">
        <v>525059.90846728196</v>
      </c>
      <c r="L48" s="5">
        <v>930646.47646102682</v>
      </c>
      <c r="M48" s="5">
        <v>409541.64050808875</v>
      </c>
      <c r="N48" s="5">
        <v>533369.9694225901</v>
      </c>
      <c r="O48" t="str">
        <f>VLOOKUP(B48,MasterCensus_Sheet!B:H,7,FALSE)</f>
        <v>Karachi</v>
      </c>
    </row>
    <row r="49" spans="1:15">
      <c r="A49" s="1">
        <v>48</v>
      </c>
      <c r="B49" s="1" t="s">
        <v>1189</v>
      </c>
      <c r="C49" s="4">
        <v>15118.780591778957</v>
      </c>
      <c r="D49" s="4">
        <v>835784.77495576697</v>
      </c>
      <c r="E49" s="4">
        <v>459430.12821241294</v>
      </c>
      <c r="F49" s="4">
        <v>871973.47173514508</v>
      </c>
      <c r="G49" s="4">
        <v>740023.65743596281</v>
      </c>
      <c r="H49" s="4">
        <v>397880.59646177531</v>
      </c>
      <c r="I49" s="5">
        <v>488754.06226197915</v>
      </c>
      <c r="J49" s="5">
        <v>848897.05750690971</v>
      </c>
      <c r="K49" s="5">
        <v>293607.0888484309</v>
      </c>
      <c r="L49" s="5">
        <v>418193.5156088802</v>
      </c>
      <c r="M49" s="5">
        <v>718489.38006395998</v>
      </c>
      <c r="N49" s="5">
        <v>242130.58507800256</v>
      </c>
      <c r="O49" t="str">
        <f>VLOOKUP(B49,MasterCensus_Sheet!B:H,7,FALSE)</f>
        <v>Lahore</v>
      </c>
    </row>
    <row r="50" spans="1:15">
      <c r="A50" s="1">
        <v>49</v>
      </c>
      <c r="B50" s="1" t="s">
        <v>731</v>
      </c>
      <c r="C50" s="4">
        <v>653705.23720289522</v>
      </c>
      <c r="D50" s="4">
        <v>246888.06283993303</v>
      </c>
      <c r="E50" s="4">
        <v>203871.37873463344</v>
      </c>
      <c r="F50" s="4">
        <v>29274.429476146001</v>
      </c>
      <c r="G50" s="4">
        <v>430991.03256092971</v>
      </c>
      <c r="H50" s="4">
        <v>157196.37494896632</v>
      </c>
      <c r="I50" s="5">
        <v>436019.39996214723</v>
      </c>
      <c r="J50" s="5">
        <v>695425.36407726863</v>
      </c>
      <c r="K50" s="5">
        <v>257814.88856220426</v>
      </c>
      <c r="L50" s="5">
        <v>901270.64503770217</v>
      </c>
      <c r="M50" s="5">
        <v>324800.78042469674</v>
      </c>
      <c r="N50" s="5">
        <v>471775.98477905989</v>
      </c>
      <c r="O50" t="str">
        <f>VLOOKUP(B50,MasterCensus_Sheet!B:H,7,FALSE)</f>
        <v>Lahore</v>
      </c>
    </row>
    <row r="51" spans="1:15">
      <c r="A51" s="1">
        <v>50</v>
      </c>
      <c r="B51" s="1" t="s">
        <v>245</v>
      </c>
      <c r="C51" s="4">
        <v>90259.214800432543</v>
      </c>
      <c r="D51" s="4">
        <v>335265.20934178995</v>
      </c>
      <c r="E51" s="4">
        <v>47967.073738990381</v>
      </c>
      <c r="F51" s="4">
        <v>54562.954435553685</v>
      </c>
      <c r="G51" s="4">
        <v>224838.48540461276</v>
      </c>
      <c r="H51" s="4">
        <v>600190.36498795147</v>
      </c>
      <c r="I51" s="5">
        <v>581921.550260638</v>
      </c>
      <c r="J51" s="5">
        <v>576214.78708057408</v>
      </c>
      <c r="K51" s="5">
        <v>74520.530370993918</v>
      </c>
      <c r="L51" s="5">
        <v>196982.02162189808</v>
      </c>
      <c r="M51" s="5">
        <v>478834.97959317418</v>
      </c>
      <c r="N51" s="5">
        <v>471083.36250190187</v>
      </c>
      <c r="O51" t="str">
        <f>VLOOKUP(B51,MasterCensus_Sheet!B:H,7,FALSE)</f>
        <v>Nowshera</v>
      </c>
    </row>
    <row r="52" spans="1:15">
      <c r="A52" s="1">
        <v>51</v>
      </c>
      <c r="B52" s="1" t="s">
        <v>396</v>
      </c>
      <c r="C52" s="4">
        <v>151097.96351206917</v>
      </c>
      <c r="D52" s="4">
        <v>557721.12473450042</v>
      </c>
      <c r="E52" s="4">
        <v>721046.18205155188</v>
      </c>
      <c r="F52" s="4">
        <v>525893.85360261146</v>
      </c>
      <c r="G52" s="4">
        <v>670504.30606844183</v>
      </c>
      <c r="H52" s="4">
        <v>993401.43806371465</v>
      </c>
      <c r="I52" s="5">
        <v>282116.90136437904</v>
      </c>
      <c r="J52" s="5">
        <v>756962.10680089274</v>
      </c>
      <c r="K52" s="5">
        <v>970797.21747610695</v>
      </c>
      <c r="L52" s="5">
        <v>908258.40803622222</v>
      </c>
      <c r="M52" s="5">
        <v>646011.91337038705</v>
      </c>
      <c r="N52" s="5">
        <v>899332.65440888086</v>
      </c>
      <c r="O52" t="str">
        <f>VLOOKUP(B52,MasterCensus_Sheet!B:H,7,FALSE)</f>
        <v>Karachi</v>
      </c>
    </row>
    <row r="53" spans="1:15">
      <c r="A53" s="1">
        <v>52</v>
      </c>
      <c r="B53" s="1" t="s">
        <v>1026</v>
      </c>
      <c r="C53" s="4">
        <v>182046.27669156948</v>
      </c>
      <c r="D53" s="4">
        <v>822403.10974224738</v>
      </c>
      <c r="E53" s="4">
        <v>660453.99735869875</v>
      </c>
      <c r="F53" s="4">
        <v>800416.74435326492</v>
      </c>
      <c r="G53" s="4">
        <v>715046.67338731978</v>
      </c>
      <c r="H53" s="4">
        <v>13422.71225779501</v>
      </c>
      <c r="I53" s="5">
        <v>12817.075776108688</v>
      </c>
      <c r="J53" s="5">
        <v>452606.22005692031</v>
      </c>
      <c r="K53" s="5">
        <v>170550.26374556913</v>
      </c>
      <c r="L53" s="5">
        <v>19487.648743867103</v>
      </c>
      <c r="M53" s="5">
        <v>865967.22253457154</v>
      </c>
      <c r="N53" s="5">
        <v>139514.30927984731</v>
      </c>
      <c r="O53" t="str">
        <f>VLOOKUP(B53,MasterCensus_Sheet!B:H,7,FALSE)</f>
        <v>Karachi</v>
      </c>
    </row>
    <row r="54" spans="1:15">
      <c r="A54" s="1">
        <v>53</v>
      </c>
      <c r="B54" s="1" t="s">
        <v>595</v>
      </c>
      <c r="C54" s="4">
        <v>453156.46768608369</v>
      </c>
      <c r="D54" s="4">
        <v>473296.58809620386</v>
      </c>
      <c r="E54" s="4">
        <v>107057.04384344422</v>
      </c>
      <c r="F54" s="4">
        <v>428258.29329714429</v>
      </c>
      <c r="G54" s="4">
        <v>205976.89911725576</v>
      </c>
      <c r="H54" s="4">
        <v>145590.30709714387</v>
      </c>
      <c r="I54" s="5">
        <v>16810.198833292932</v>
      </c>
      <c r="J54" s="5">
        <v>279882.05071821564</v>
      </c>
      <c r="K54" s="5">
        <v>100839.18958416999</v>
      </c>
      <c r="L54" s="5">
        <v>286479.83114694071</v>
      </c>
      <c r="M54" s="5">
        <v>150068.47100438358</v>
      </c>
      <c r="N54" s="5">
        <v>186288.06608584058</v>
      </c>
      <c r="O54" t="str">
        <f>VLOOKUP(B54,MasterCensus_Sheet!B:H,7,FALSE)</f>
        <v>Lahore</v>
      </c>
    </row>
    <row r="55" spans="1:15">
      <c r="A55" s="1">
        <v>54</v>
      </c>
      <c r="B55" s="1" t="s">
        <v>33</v>
      </c>
      <c r="C55" s="4">
        <v>337448.52168215957</v>
      </c>
      <c r="D55" s="4">
        <v>715897.17347241205</v>
      </c>
      <c r="E55" s="4">
        <v>115094.62510857372</v>
      </c>
      <c r="F55" s="4">
        <v>708469.05041402555</v>
      </c>
      <c r="G55" s="4">
        <v>806865.44343532529</v>
      </c>
      <c r="H55" s="4">
        <v>967947.58939972683</v>
      </c>
      <c r="I55" s="5">
        <v>734435.00735527556</v>
      </c>
      <c r="J55" s="5">
        <v>238256.53246426958</v>
      </c>
      <c r="K55" s="5">
        <v>192391.37225261016</v>
      </c>
      <c r="L55" s="5">
        <v>121678.93755970283</v>
      </c>
      <c r="M55" s="5">
        <v>350527.92648788966</v>
      </c>
      <c r="N55" s="5">
        <v>732697.83234104025</v>
      </c>
      <c r="O55" t="str">
        <f>VLOOKUP(B55,MasterCensus_Sheet!B:H,7,FALSE)</f>
        <v>Karachi</v>
      </c>
    </row>
    <row r="56" spans="1:15">
      <c r="A56" s="1">
        <v>55</v>
      </c>
      <c r="B56" s="1" t="s">
        <v>776</v>
      </c>
      <c r="C56" s="4">
        <v>113418.42941734137</v>
      </c>
      <c r="D56" s="4">
        <v>366408.09345032612</v>
      </c>
      <c r="E56" s="4">
        <v>200494.63425112513</v>
      </c>
      <c r="F56" s="4">
        <v>648454.66254138655</v>
      </c>
      <c r="G56" s="4">
        <v>580534.41754264769</v>
      </c>
      <c r="H56" s="4">
        <v>354612.0640484115</v>
      </c>
      <c r="I56" s="5">
        <v>344414.95854826452</v>
      </c>
      <c r="J56" s="5">
        <v>729189.08736968692</v>
      </c>
      <c r="K56" s="5">
        <v>126648.07257222089</v>
      </c>
      <c r="L56" s="5">
        <v>174319.25492032463</v>
      </c>
      <c r="M56" s="5">
        <v>903421.03248639626</v>
      </c>
      <c r="N56" s="5">
        <v>527484.25160566333</v>
      </c>
      <c r="O56" t="str">
        <f>VLOOKUP(B56,MasterCensus_Sheet!B:H,7,FALSE)</f>
        <v>Lahore</v>
      </c>
    </row>
    <row r="57" spans="1:15">
      <c r="A57" s="1">
        <v>56</v>
      </c>
      <c r="B57" s="1" t="s">
        <v>921</v>
      </c>
      <c r="C57" s="4">
        <v>781227.85371379158</v>
      </c>
      <c r="D57" s="4">
        <v>484885.33967197902</v>
      </c>
      <c r="E57" s="4">
        <v>558968.84891855577</v>
      </c>
      <c r="F57" s="4">
        <v>713883.48479856586</v>
      </c>
      <c r="G57" s="4">
        <v>380698.75387903297</v>
      </c>
      <c r="H57" s="4">
        <v>606975.03753824532</v>
      </c>
      <c r="I57" s="5">
        <v>218835.35424209922</v>
      </c>
      <c r="J57" s="5">
        <v>141707.06694990332</v>
      </c>
      <c r="K57" s="5">
        <v>172380.4930397007</v>
      </c>
      <c r="L57" s="5">
        <v>974874.9245234949</v>
      </c>
      <c r="M57" s="5">
        <v>874753.03278000152</v>
      </c>
      <c r="N57" s="5">
        <v>751695.12378508039</v>
      </c>
      <c r="O57" t="str">
        <f>VLOOKUP(B57,MasterCensus_Sheet!B:H,7,FALSE)</f>
        <v>Lahore</v>
      </c>
    </row>
    <row r="58" spans="1:15">
      <c r="A58" s="1">
        <v>57</v>
      </c>
      <c r="B58" s="1" t="s">
        <v>43</v>
      </c>
      <c r="C58" s="4">
        <v>429586.83831182774</v>
      </c>
      <c r="D58" s="4">
        <v>789591.2184285582</v>
      </c>
      <c r="E58" s="4">
        <v>635822.42953584704</v>
      </c>
      <c r="F58" s="4">
        <v>68400.465635219065</v>
      </c>
      <c r="G58" s="4">
        <v>238707.86001781008</v>
      </c>
      <c r="H58" s="4">
        <v>378497.38335403136</v>
      </c>
      <c r="I58" s="5">
        <v>549929.21704773966</v>
      </c>
      <c r="J58" s="5">
        <v>577701.51374804473</v>
      </c>
      <c r="K58" s="5">
        <v>634977.41121406446</v>
      </c>
      <c r="L58" s="5">
        <v>163536.77047748838</v>
      </c>
      <c r="M58" s="5">
        <v>758898.97405574436</v>
      </c>
      <c r="N58" s="5">
        <v>595793.56865044392</v>
      </c>
      <c r="O58" t="str">
        <f>VLOOKUP(B58,MasterCensus_Sheet!B:H,7,FALSE)</f>
        <v>Lahore</v>
      </c>
    </row>
    <row r="59" spans="1:15">
      <c r="A59" s="1">
        <v>58</v>
      </c>
      <c r="B59" s="1" t="s">
        <v>47</v>
      </c>
      <c r="C59" s="4">
        <v>496058.27989392326</v>
      </c>
      <c r="D59" s="4">
        <v>567041.65198392898</v>
      </c>
      <c r="E59" s="4">
        <v>48312.766884862634</v>
      </c>
      <c r="F59" s="4">
        <v>425478.59035157721</v>
      </c>
      <c r="G59" s="4">
        <v>606520.6683234683</v>
      </c>
      <c r="H59" s="4">
        <v>958034.41665430355</v>
      </c>
      <c r="I59" s="5">
        <v>388875.22597324755</v>
      </c>
      <c r="J59" s="5">
        <v>304444.55511689419</v>
      </c>
      <c r="K59" s="5">
        <v>456913.05252812197</v>
      </c>
      <c r="L59" s="5">
        <v>31349.580630424924</v>
      </c>
      <c r="M59" s="5">
        <v>673462.55118209892</v>
      </c>
      <c r="N59" s="5">
        <v>967336.17978769552</v>
      </c>
      <c r="O59" t="str">
        <f>VLOOKUP(B59,MasterCensus_Sheet!B:H,7,FALSE)</f>
        <v>Lahore</v>
      </c>
    </row>
    <row r="60" spans="1:15">
      <c r="A60" s="1">
        <v>59</v>
      </c>
      <c r="B60" s="1" t="s">
        <v>638</v>
      </c>
      <c r="C60" s="4">
        <v>713431.91475796618</v>
      </c>
      <c r="D60" s="4">
        <v>787985.9347798914</v>
      </c>
      <c r="E60" s="4">
        <v>332963.51686844882</v>
      </c>
      <c r="F60" s="4">
        <v>247110.02517506463</v>
      </c>
      <c r="G60" s="4">
        <v>871632.78344153217</v>
      </c>
      <c r="H60" s="4">
        <v>591299.03715127241</v>
      </c>
      <c r="I60" s="5">
        <v>703071.02673290565</v>
      </c>
      <c r="J60" s="5">
        <v>668479.40594605939</v>
      </c>
      <c r="K60" s="5">
        <v>480285.50607543794</v>
      </c>
      <c r="L60" s="5">
        <v>919549.30281995877</v>
      </c>
      <c r="M60" s="5">
        <v>708066.56865871593</v>
      </c>
      <c r="N60" s="5">
        <v>364298.47085888579</v>
      </c>
      <c r="O60" t="str">
        <f>VLOOKUP(B60,MasterCensus_Sheet!B:H,7,FALSE)</f>
        <v>Karachi</v>
      </c>
    </row>
    <row r="61" spans="1:15">
      <c r="A61" s="1">
        <v>60</v>
      </c>
      <c r="B61" s="1" t="s">
        <v>1116</v>
      </c>
      <c r="C61" s="4">
        <v>665210.20529388892</v>
      </c>
      <c r="D61" s="4">
        <v>180560.77446893559</v>
      </c>
      <c r="E61" s="4">
        <v>659416.0397439932</v>
      </c>
      <c r="F61" s="4">
        <v>502720.62071821501</v>
      </c>
      <c r="G61" s="4">
        <v>430766.76225292042</v>
      </c>
      <c r="H61" s="4">
        <v>783124.9830813834</v>
      </c>
      <c r="I61" s="5">
        <v>200054.68446985807</v>
      </c>
      <c r="J61" s="5">
        <v>889142.57633068284</v>
      </c>
      <c r="K61" s="5">
        <v>686401.96796246455</v>
      </c>
      <c r="L61" s="5">
        <v>852359.98579335306</v>
      </c>
      <c r="M61" s="5">
        <v>567334.07540393155</v>
      </c>
      <c r="N61" s="5">
        <v>426248.71890877793</v>
      </c>
      <c r="O61" t="str">
        <f>VLOOKUP(B61,MasterCensus_Sheet!B:H,7,FALSE)</f>
        <v>Islamabad</v>
      </c>
    </row>
    <row r="62" spans="1:15">
      <c r="A62" s="1">
        <v>61</v>
      </c>
      <c r="B62" s="1" t="s">
        <v>1120</v>
      </c>
      <c r="C62" s="4">
        <v>827302.1300845251</v>
      </c>
      <c r="D62" s="4">
        <v>433008.05733463157</v>
      </c>
      <c r="E62" s="4">
        <v>317325.26934014005</v>
      </c>
      <c r="F62" s="4">
        <v>155262.25570219921</v>
      </c>
      <c r="G62" s="4">
        <v>395207.09203369688</v>
      </c>
      <c r="H62" s="4">
        <v>665244.92116322217</v>
      </c>
      <c r="I62" s="5">
        <v>415449.82675699325</v>
      </c>
      <c r="J62" s="5">
        <v>356993.23204253474</v>
      </c>
      <c r="K62" s="5">
        <v>407044.97496432334</v>
      </c>
      <c r="L62" s="5">
        <v>455688.15399699326</v>
      </c>
      <c r="M62" s="5">
        <v>838673.71825462929</v>
      </c>
      <c r="N62" s="5">
        <v>991177.16568102501</v>
      </c>
      <c r="O62" t="str">
        <f>VLOOKUP(B62,MasterCensus_Sheet!B:H,7,FALSE)</f>
        <v>Karachi</v>
      </c>
    </row>
    <row r="63" spans="1:15">
      <c r="A63" s="1">
        <v>62</v>
      </c>
      <c r="B63" s="1" t="s">
        <v>1198</v>
      </c>
      <c r="C63" s="4">
        <v>224944.95314264152</v>
      </c>
      <c r="D63" s="4">
        <v>399461.02193297364</v>
      </c>
      <c r="E63" s="4">
        <v>13734.854534448115</v>
      </c>
      <c r="F63" s="4">
        <v>144554.72383187062</v>
      </c>
      <c r="G63" s="4">
        <v>426148.58751413377</v>
      </c>
      <c r="H63" s="4">
        <v>193222.02299661783</v>
      </c>
      <c r="I63" s="5">
        <v>537038.18865599099</v>
      </c>
      <c r="J63" s="5">
        <v>452685.54716845247</v>
      </c>
      <c r="K63" s="5">
        <v>496698.17233648582</v>
      </c>
      <c r="L63" s="5">
        <v>697186.17758647364</v>
      </c>
      <c r="M63" s="5">
        <v>354923.8141270802</v>
      </c>
      <c r="N63" s="5">
        <v>610226.3173181673</v>
      </c>
      <c r="O63" t="str">
        <f>VLOOKUP(B63,MasterCensus_Sheet!B:H,7,FALSE)</f>
        <v>Karachi</v>
      </c>
    </row>
    <row r="64" spans="1:15">
      <c r="A64" s="1">
        <v>63</v>
      </c>
      <c r="B64" s="1" t="s">
        <v>570</v>
      </c>
      <c r="C64" s="4">
        <v>54979.130332684646</v>
      </c>
      <c r="D64" s="4">
        <v>527488.3440365768</v>
      </c>
      <c r="E64" s="4">
        <v>305486.52695473901</v>
      </c>
      <c r="F64" s="4">
        <v>754388.78298890905</v>
      </c>
      <c r="G64" s="4">
        <v>673060.63685435685</v>
      </c>
      <c r="H64" s="4">
        <v>547526.83406457293</v>
      </c>
      <c r="I64" s="5">
        <v>554578.47706143814</v>
      </c>
      <c r="J64" s="5">
        <v>191959.12258656789</v>
      </c>
      <c r="K64" s="5">
        <v>271656.52940321295</v>
      </c>
      <c r="L64" s="5">
        <v>970840.95236199046</v>
      </c>
      <c r="M64" s="5">
        <v>284967.39703611884</v>
      </c>
      <c r="N64" s="5">
        <v>774594.69338610501</v>
      </c>
      <c r="O64" t="str">
        <f>VLOOKUP(B64,MasterCensus_Sheet!B:H,7,FALSE)</f>
        <v>Karachi</v>
      </c>
    </row>
    <row r="65" spans="1:15">
      <c r="A65" s="1">
        <v>64</v>
      </c>
      <c r="B65" s="1" t="s">
        <v>125</v>
      </c>
      <c r="C65" s="4">
        <v>740245.11120941187</v>
      </c>
      <c r="D65" s="4">
        <v>951871.78261008929</v>
      </c>
      <c r="E65" s="4">
        <v>615224.21133500733</v>
      </c>
      <c r="F65" s="4">
        <v>172819.1695219563</v>
      </c>
      <c r="G65" s="4">
        <v>601356.6376723944</v>
      </c>
      <c r="H65" s="4">
        <v>130179.3100834302</v>
      </c>
      <c r="I65" s="5">
        <v>62043.099709642171</v>
      </c>
      <c r="J65" s="5">
        <v>28118.727326379099</v>
      </c>
      <c r="K65" s="5">
        <v>624974.77344662987</v>
      </c>
      <c r="L65" s="5">
        <v>655665.30023690569</v>
      </c>
      <c r="M65" s="5">
        <v>173463.60772540982</v>
      </c>
      <c r="N65" s="5">
        <v>107295.94107219799</v>
      </c>
      <c r="O65" t="str">
        <f>VLOOKUP(B65,MasterCensus_Sheet!B:H,7,FALSE)</f>
        <v>Texas</v>
      </c>
    </row>
    <row r="66" spans="1:15">
      <c r="A66" s="1">
        <v>65</v>
      </c>
      <c r="B66" s="1" t="s">
        <v>1092</v>
      </c>
      <c r="C66" s="4">
        <v>955265.89075901511</v>
      </c>
      <c r="D66" s="4">
        <v>448615.91702030436</v>
      </c>
      <c r="E66" s="4">
        <v>174537.98166027878</v>
      </c>
      <c r="F66" s="4">
        <v>621897.24034413008</v>
      </c>
      <c r="G66" s="4">
        <v>490404.77856252319</v>
      </c>
      <c r="H66" s="4">
        <v>964720.96382877347</v>
      </c>
      <c r="I66" s="5">
        <v>986919.04674017581</v>
      </c>
      <c r="J66" s="5">
        <v>770264.39632089133</v>
      </c>
      <c r="K66" s="5">
        <v>403016.91322118149</v>
      </c>
      <c r="L66" s="5">
        <v>369663.60627200332</v>
      </c>
      <c r="M66" s="5">
        <v>201206.63138504868</v>
      </c>
      <c r="N66" s="5">
        <v>586058.34172332345</v>
      </c>
      <c r="O66" t="str">
        <f>VLOOKUP(B66,MasterCensus_Sheet!B:H,7,FALSE)</f>
        <v>Karachi</v>
      </c>
    </row>
    <row r="67" spans="1:15">
      <c r="A67" s="1">
        <v>66</v>
      </c>
      <c r="B67" s="1" t="s">
        <v>321</v>
      </c>
      <c r="C67" s="4">
        <v>784886.46132777305</v>
      </c>
      <c r="D67" s="4">
        <v>877059.11213807238</v>
      </c>
      <c r="E67" s="4">
        <v>486240.90671277308</v>
      </c>
      <c r="F67" s="4">
        <v>412456.37407897087</v>
      </c>
      <c r="G67" s="4">
        <v>403194.11769330094</v>
      </c>
      <c r="H67" s="4">
        <v>488825.19029481796</v>
      </c>
      <c r="I67" s="5">
        <v>622178.17912761006</v>
      </c>
      <c r="J67" s="5">
        <v>994973.86707475805</v>
      </c>
      <c r="K67" s="5">
        <v>662736.64262883936</v>
      </c>
      <c r="L67" s="5">
        <v>404830.0330228071</v>
      </c>
      <c r="M67" s="5">
        <v>947193.99717586278</v>
      </c>
      <c r="N67" s="5">
        <v>346846.3654670344</v>
      </c>
      <c r="O67" t="str">
        <f>VLOOKUP(B67,MasterCensus_Sheet!B:H,7,FALSE)</f>
        <v>Islamabad</v>
      </c>
    </row>
    <row r="68" spans="1:15">
      <c r="A68" s="1">
        <v>67</v>
      </c>
      <c r="B68" s="1" t="s">
        <v>559</v>
      </c>
      <c r="C68" s="4">
        <v>23449.0235763249</v>
      </c>
      <c r="D68" s="4">
        <v>251343.62519044447</v>
      </c>
      <c r="E68" s="4">
        <v>359579.24481978855</v>
      </c>
      <c r="F68" s="4">
        <v>375884.33396903594</v>
      </c>
      <c r="G68" s="4">
        <v>8049.7131193193463</v>
      </c>
      <c r="H68" s="4">
        <v>397401.63330926909</v>
      </c>
      <c r="I68" s="5">
        <v>87990.445476699548</v>
      </c>
      <c r="J68" s="5">
        <v>256845.2012868161</v>
      </c>
      <c r="K68" s="5">
        <v>426050.86308930942</v>
      </c>
      <c r="L68" s="5">
        <v>391893.74805977207</v>
      </c>
      <c r="M68" s="5">
        <v>316598.67463438318</v>
      </c>
      <c r="N68" s="5">
        <v>164028.08265643343</v>
      </c>
      <c r="O68" t="str">
        <f>VLOOKUP(B68,MasterCensus_Sheet!B:H,7,FALSE)</f>
        <v>Karachi</v>
      </c>
    </row>
    <row r="69" spans="1:15">
      <c r="A69" s="1">
        <v>68</v>
      </c>
      <c r="B69" s="1" t="s">
        <v>931</v>
      </c>
      <c r="C69" s="4">
        <v>225462.21370610775</v>
      </c>
      <c r="D69" s="4">
        <v>974588.62955223338</v>
      </c>
      <c r="E69" s="4">
        <v>402537.23655280261</v>
      </c>
      <c r="F69" s="4">
        <v>30209.627314987665</v>
      </c>
      <c r="G69" s="4">
        <v>58465.451704471372</v>
      </c>
      <c r="H69" s="4">
        <v>230637.88847019873</v>
      </c>
      <c r="I69" s="5">
        <v>12531.056858107071</v>
      </c>
      <c r="J69" s="5">
        <v>240366.35191214207</v>
      </c>
      <c r="K69" s="5">
        <v>846622.21099805506</v>
      </c>
      <c r="L69" s="5">
        <v>129764.86321785508</v>
      </c>
      <c r="M69" s="5">
        <v>929153.69004551624</v>
      </c>
      <c r="N69" s="5">
        <v>681354.99889953749</v>
      </c>
      <c r="O69" t="str">
        <f>VLOOKUP(B69,MasterCensus_Sheet!B:H,7,FALSE)</f>
        <v>Amsterdam</v>
      </c>
    </row>
    <row r="70" spans="1:15">
      <c r="A70" s="1">
        <v>69</v>
      </c>
      <c r="B70" s="1" t="s">
        <v>1339</v>
      </c>
      <c r="C70" s="4">
        <v>809674.66939372651</v>
      </c>
      <c r="D70" s="4">
        <v>536298.89624213427</v>
      </c>
      <c r="E70" s="4">
        <v>294090.90088273905</v>
      </c>
      <c r="F70" s="4">
        <v>345277.99521370075</v>
      </c>
      <c r="G70" s="4">
        <v>246738.07784545919</v>
      </c>
      <c r="H70" s="4">
        <v>827715.59171874681</v>
      </c>
      <c r="I70" s="5">
        <v>255809.83171487303</v>
      </c>
      <c r="J70" s="5">
        <v>434850.89559519727</v>
      </c>
      <c r="K70" s="5">
        <v>653378.72066786629</v>
      </c>
      <c r="L70" s="5">
        <v>414812.8619353809</v>
      </c>
      <c r="M70" s="5">
        <v>197711.50932756698</v>
      </c>
      <c r="N70" s="5">
        <v>879827.41185553488</v>
      </c>
      <c r="O70" t="str">
        <f>VLOOKUP(B70,MasterCensus_Sheet!B:H,7,FALSE)</f>
        <v>Faisalabad</v>
      </c>
    </row>
    <row r="71" spans="1:15">
      <c r="A71" s="1">
        <v>70</v>
      </c>
      <c r="B71" s="1" t="s">
        <v>645</v>
      </c>
      <c r="C71" s="4">
        <v>452690.0042273656</v>
      </c>
      <c r="D71" s="4">
        <v>238538.33751707655</v>
      </c>
      <c r="E71" s="4">
        <v>99174.177948772252</v>
      </c>
      <c r="F71" s="4">
        <v>214187.62332912689</v>
      </c>
      <c r="G71" s="4">
        <v>222123.25882489458</v>
      </c>
      <c r="H71" s="4">
        <v>329610.0254345673</v>
      </c>
      <c r="I71" s="5">
        <v>731522.22406315245</v>
      </c>
      <c r="J71" s="5">
        <v>984683.7946900872</v>
      </c>
      <c r="K71" s="5">
        <v>849818.9299471397</v>
      </c>
      <c r="L71" s="5">
        <v>62809.719400222617</v>
      </c>
      <c r="M71" s="5">
        <v>435937.63767580804</v>
      </c>
      <c r="N71" s="5">
        <v>500616.23343970318</v>
      </c>
      <c r="O71" t="str">
        <f>VLOOKUP(B71,MasterCensus_Sheet!B:H,7,FALSE)</f>
        <v>Lahore</v>
      </c>
    </row>
    <row r="72" spans="1:15">
      <c r="A72" s="1">
        <v>71</v>
      </c>
      <c r="B72" s="1" t="s">
        <v>143</v>
      </c>
      <c r="C72" s="4">
        <v>173021.77911809902</v>
      </c>
      <c r="D72" s="4">
        <v>185455.33655184309</v>
      </c>
      <c r="E72" s="4">
        <v>281015.67452161427</v>
      </c>
      <c r="F72" s="4">
        <v>480092.25563732651</v>
      </c>
      <c r="G72" s="4">
        <v>452441.18331058539</v>
      </c>
      <c r="H72" s="4">
        <v>7873.9927261586299</v>
      </c>
      <c r="I72" s="5">
        <v>261889.25546349428</v>
      </c>
      <c r="J72" s="5">
        <v>854063.76422549109</v>
      </c>
      <c r="K72" s="5">
        <v>111658.37893278874</v>
      </c>
      <c r="L72" s="5">
        <v>889100.10886623594</v>
      </c>
      <c r="M72" s="5">
        <v>253015.9871972829</v>
      </c>
      <c r="N72" s="5">
        <v>556091.3588595466</v>
      </c>
      <c r="O72" t="str">
        <f>VLOOKUP(B72,MasterCensus_Sheet!B:H,7,FALSE)</f>
        <v>Karachi</v>
      </c>
    </row>
    <row r="73" spans="1:15">
      <c r="A73" s="1">
        <v>72</v>
      </c>
      <c r="B73" s="1" t="s">
        <v>608</v>
      </c>
      <c r="C73" s="4">
        <v>650771.28995153785</v>
      </c>
      <c r="D73" s="4">
        <v>869008.29501004261</v>
      </c>
      <c r="E73" s="4">
        <v>737267.13873872929</v>
      </c>
      <c r="F73" s="4">
        <v>448321.41543188051</v>
      </c>
      <c r="G73" s="4">
        <v>956128.74685274472</v>
      </c>
      <c r="H73" s="4">
        <v>106394.94201735477</v>
      </c>
      <c r="I73" s="5">
        <v>741799.00007496891</v>
      </c>
      <c r="J73" s="5">
        <v>915044.00807168742</v>
      </c>
      <c r="K73" s="5">
        <v>487892.69134980871</v>
      </c>
      <c r="L73" s="5">
        <v>259276.40468281522</v>
      </c>
      <c r="M73" s="5">
        <v>396514.98590870091</v>
      </c>
      <c r="N73" s="5">
        <v>739406.135925674</v>
      </c>
      <c r="O73" t="str">
        <f>VLOOKUP(B73,MasterCensus_Sheet!B:H,7,FALSE)</f>
        <v>Islamabad</v>
      </c>
    </row>
    <row r="74" spans="1:15">
      <c r="A74" s="1">
        <v>73</v>
      </c>
      <c r="B74" s="1" t="s">
        <v>863</v>
      </c>
      <c r="C74" s="4">
        <v>294533.52642960061</v>
      </c>
      <c r="D74" s="4">
        <v>918574.4014350971</v>
      </c>
      <c r="E74" s="4">
        <v>562253.47362713458</v>
      </c>
      <c r="F74" s="4">
        <v>259623.25298590737</v>
      </c>
      <c r="G74" s="4">
        <v>328112.2941299529</v>
      </c>
      <c r="H74" s="4">
        <v>943504.94886477594</v>
      </c>
      <c r="I74" s="5">
        <v>70248.704382035678</v>
      </c>
      <c r="J74" s="5">
        <v>512824.5481482934</v>
      </c>
      <c r="K74" s="5">
        <v>14623.886420732979</v>
      </c>
      <c r="L74" s="5">
        <v>433665.17365313653</v>
      </c>
      <c r="M74" s="5">
        <v>778659.4535272608</v>
      </c>
      <c r="N74" s="5">
        <v>184278.79181091278</v>
      </c>
      <c r="O74" t="str">
        <f>VLOOKUP(B74,MasterCensus_Sheet!B:H,7,FALSE)</f>
        <v>Karachi</v>
      </c>
    </row>
    <row r="75" spans="1:15">
      <c r="A75" s="1">
        <v>74</v>
      </c>
      <c r="B75" s="1" t="s">
        <v>1085</v>
      </c>
      <c r="C75" s="4">
        <v>951818.99340334209</v>
      </c>
      <c r="D75" s="4">
        <v>703404.71484982467</v>
      </c>
      <c r="E75" s="4">
        <v>328261.22194387816</v>
      </c>
      <c r="F75" s="4">
        <v>770241.12249314669</v>
      </c>
      <c r="G75" s="4">
        <v>435534.6292659833</v>
      </c>
      <c r="H75" s="4">
        <v>208380.23984305642</v>
      </c>
      <c r="I75" s="5">
        <v>70349.622670829121</v>
      </c>
      <c r="J75" s="5">
        <v>974932.57134322484</v>
      </c>
      <c r="K75" s="5">
        <v>866069.73727827868</v>
      </c>
      <c r="L75" s="5">
        <v>473337.00221230299</v>
      </c>
      <c r="M75" s="5">
        <v>99453.511241910819</v>
      </c>
      <c r="N75" s="5">
        <v>794930.85674794472</v>
      </c>
      <c r="O75" t="str">
        <f>VLOOKUP(B75,MasterCensus_Sheet!B:H,7,FALSE)</f>
        <v>Lahore</v>
      </c>
    </row>
    <row r="76" spans="1:15">
      <c r="A76" s="1">
        <v>75</v>
      </c>
      <c r="B76" s="1" t="s">
        <v>1059</v>
      </c>
      <c r="C76" s="4">
        <v>377103.04425840225</v>
      </c>
      <c r="D76" s="4">
        <v>774290.93480446492</v>
      </c>
      <c r="E76" s="4">
        <v>394985.43351060146</v>
      </c>
      <c r="F76" s="4">
        <v>790364.09323723475</v>
      </c>
      <c r="G76" s="4">
        <v>396104.91307120019</v>
      </c>
      <c r="H76" s="4">
        <v>624022.99387067335</v>
      </c>
      <c r="I76" s="5">
        <v>441185.38127820386</v>
      </c>
      <c r="J76" s="5">
        <v>381135.88341576862</v>
      </c>
      <c r="K76" s="5">
        <v>835931.51737882884</v>
      </c>
      <c r="L76" s="5">
        <v>458077.9722760634</v>
      </c>
      <c r="M76" s="5">
        <v>445529.46734092955</v>
      </c>
      <c r="N76" s="5">
        <v>296837.5553422161</v>
      </c>
      <c r="O76" t="str">
        <f>VLOOKUP(B76,MasterCensus_Sheet!B:H,7,FALSE)</f>
        <v>Lahore</v>
      </c>
    </row>
    <row r="77" spans="1:15">
      <c r="A77" s="1">
        <v>76</v>
      </c>
      <c r="B77" s="1" t="s">
        <v>825</v>
      </c>
      <c r="C77" s="4">
        <v>887783.00614040077</v>
      </c>
      <c r="D77" s="4">
        <v>652948.79149004619</v>
      </c>
      <c r="E77" s="4">
        <v>312338.02241463528</v>
      </c>
      <c r="F77" s="4">
        <v>613494.92302141071</v>
      </c>
      <c r="G77" s="4">
        <v>385492.10724814545</v>
      </c>
      <c r="H77" s="4">
        <v>969266.56564969942</v>
      </c>
      <c r="I77" s="5">
        <v>565394.24947652698</v>
      </c>
      <c r="J77" s="5">
        <v>14023.589636414812</v>
      </c>
      <c r="K77" s="5">
        <v>319871.336746838</v>
      </c>
      <c r="L77" s="5">
        <v>556969.23443105351</v>
      </c>
      <c r="M77" s="5">
        <v>404350.38361771946</v>
      </c>
      <c r="N77" s="5">
        <v>385914.75137677189</v>
      </c>
      <c r="O77" t="str">
        <f>VLOOKUP(B77,MasterCensus_Sheet!B:H,7,FALSE)</f>
        <v>Islamabad</v>
      </c>
    </row>
    <row r="78" spans="1:15">
      <c r="A78" s="1">
        <v>77</v>
      </c>
      <c r="B78" s="1" t="s">
        <v>772</v>
      </c>
      <c r="C78" s="4">
        <v>423773.6291489249</v>
      </c>
      <c r="D78" s="4">
        <v>830893.9262004206</v>
      </c>
      <c r="E78" s="4">
        <v>849264.24734337244</v>
      </c>
      <c r="F78" s="4">
        <v>317537.80581651593</v>
      </c>
      <c r="G78" s="4">
        <v>173604.65765667454</v>
      </c>
      <c r="H78" s="4">
        <v>531667.41734073986</v>
      </c>
      <c r="I78" s="5">
        <v>172893.57090898484</v>
      </c>
      <c r="J78" s="5">
        <v>571833.25125523133</v>
      </c>
      <c r="K78" s="5">
        <v>39584.702644872792</v>
      </c>
      <c r="L78" s="5">
        <v>200346.50218918803</v>
      </c>
      <c r="M78" s="5">
        <v>47861.266313730775</v>
      </c>
      <c r="N78" s="5">
        <v>904183.44572810992</v>
      </c>
      <c r="O78" t="str">
        <f>VLOOKUP(B78,MasterCensus_Sheet!B:H,7,FALSE)</f>
        <v>Peshawar</v>
      </c>
    </row>
    <row r="79" spans="1:15">
      <c r="A79" s="1">
        <v>78</v>
      </c>
      <c r="B79" s="1" t="s">
        <v>314</v>
      </c>
      <c r="C79" s="4">
        <v>602758.52595051238</v>
      </c>
      <c r="D79" s="4">
        <v>192842.07812606025</v>
      </c>
      <c r="E79" s="4">
        <v>661479.53700439131</v>
      </c>
      <c r="F79" s="4">
        <v>321811.29509379657</v>
      </c>
      <c r="G79" s="4">
        <v>309538.80889904086</v>
      </c>
      <c r="H79" s="4">
        <v>700177.02736985718</v>
      </c>
      <c r="I79" s="5">
        <v>660724.52462584362</v>
      </c>
      <c r="J79" s="5">
        <v>704796.25342295517</v>
      </c>
      <c r="K79" s="5">
        <v>77324.166663674259</v>
      </c>
      <c r="L79" s="5">
        <v>59783.57456659944</v>
      </c>
      <c r="M79" s="5">
        <v>253976.1041887232</v>
      </c>
      <c r="N79" s="5">
        <v>970118.04151741718</v>
      </c>
      <c r="O79" t="str">
        <f>VLOOKUP(B79,MasterCensus_Sheet!B:H,7,FALSE)</f>
        <v>Lahore</v>
      </c>
    </row>
    <row r="80" spans="1:15">
      <c r="A80" s="1">
        <v>79</v>
      </c>
      <c r="B80" s="1" t="s">
        <v>449</v>
      </c>
      <c r="C80" s="4">
        <v>45849.66199049689</v>
      </c>
      <c r="D80" s="4">
        <v>403150.59895138897</v>
      </c>
      <c r="E80" s="4">
        <v>351850.18739073869</v>
      </c>
      <c r="F80" s="4">
        <v>495990.48394780309</v>
      </c>
      <c r="G80" s="4">
        <v>743054.56921460922</v>
      </c>
      <c r="H80" s="4">
        <v>963571.81108271878</v>
      </c>
      <c r="I80" s="5">
        <v>775889.19459768757</v>
      </c>
      <c r="J80" s="5">
        <v>32195.614878391731</v>
      </c>
      <c r="K80" s="5">
        <v>658699.64396180515</v>
      </c>
      <c r="L80" s="5">
        <v>959991.09691686882</v>
      </c>
      <c r="M80" s="5">
        <v>582525.14208705758</v>
      </c>
      <c r="N80" s="5">
        <v>733229.10148544912</v>
      </c>
      <c r="O80" t="str">
        <f>VLOOKUP(B80,MasterCensus_Sheet!B:H,7,FALSE)</f>
        <v>Karachi</v>
      </c>
    </row>
    <row r="81" spans="1:15">
      <c r="A81" s="1">
        <v>80</v>
      </c>
      <c r="B81" s="1" t="s">
        <v>631</v>
      </c>
      <c r="C81" s="4">
        <v>432959.18401100411</v>
      </c>
      <c r="D81" s="4">
        <v>595327.15967180615</v>
      </c>
      <c r="E81" s="4">
        <v>721521.45165189344</v>
      </c>
      <c r="F81" s="4">
        <v>509208.97761797335</v>
      </c>
      <c r="G81" s="4">
        <v>318561.07132381428</v>
      </c>
      <c r="H81" s="4">
        <v>645793.40810954606</v>
      </c>
      <c r="I81" s="5">
        <v>808166.80468892527</v>
      </c>
      <c r="J81" s="5">
        <v>390031.3342573212</v>
      </c>
      <c r="K81" s="5">
        <v>479049.13707853458</v>
      </c>
      <c r="L81" s="5">
        <v>554970.90027905256</v>
      </c>
      <c r="M81" s="5">
        <v>119556.53156731794</v>
      </c>
      <c r="N81" s="5">
        <v>963850.22930793068</v>
      </c>
      <c r="O81" t="str">
        <f>VLOOKUP(B81,MasterCensus_Sheet!B:H,7,FALSE)</f>
        <v>Lahore</v>
      </c>
    </row>
    <row r="82" spans="1:15">
      <c r="A82" s="1">
        <v>81</v>
      </c>
      <c r="B82" s="1" t="s">
        <v>655</v>
      </c>
      <c r="C82" s="4">
        <v>39417.561424536951</v>
      </c>
      <c r="D82" s="4">
        <v>205697.72102958444</v>
      </c>
      <c r="E82" s="4">
        <v>176940.66926762287</v>
      </c>
      <c r="F82" s="4">
        <v>407918.90568125725</v>
      </c>
      <c r="G82" s="4">
        <v>430882.572874134</v>
      </c>
      <c r="H82" s="4">
        <v>469341.66122135427</v>
      </c>
      <c r="I82" s="5">
        <v>323268.11240181339</v>
      </c>
      <c r="J82" s="5">
        <v>207291.39571974959</v>
      </c>
      <c r="K82" s="5">
        <v>23722.94282245091</v>
      </c>
      <c r="L82" s="5">
        <v>157210.70069835725</v>
      </c>
      <c r="M82" s="5">
        <v>270550.89585149538</v>
      </c>
      <c r="N82" s="5">
        <v>104170.50854798638</v>
      </c>
      <c r="O82" t="str">
        <f>VLOOKUP(B82,MasterCensus_Sheet!B:H,7,FALSE)</f>
        <v>Karachi</v>
      </c>
    </row>
    <row r="83" spans="1:15">
      <c r="A83" s="1">
        <v>82</v>
      </c>
      <c r="B83" s="1" t="s">
        <v>889</v>
      </c>
      <c r="C83" s="4">
        <v>851507.03403934091</v>
      </c>
      <c r="D83" s="4">
        <v>154849.46204941673</v>
      </c>
      <c r="E83" s="4">
        <v>688468.28940948134</v>
      </c>
      <c r="F83" s="4">
        <v>297943.89389159513</v>
      </c>
      <c r="G83" s="4">
        <v>646494.65531125071</v>
      </c>
      <c r="H83" s="4">
        <v>777775.62547329557</v>
      </c>
      <c r="I83" s="5">
        <v>439988.77288005059</v>
      </c>
      <c r="J83" s="5">
        <v>330784.6404262954</v>
      </c>
      <c r="K83" s="5">
        <v>440224.4735047851</v>
      </c>
      <c r="L83" s="5">
        <v>907609.06651212112</v>
      </c>
      <c r="M83" s="5">
        <v>264939.6096732213</v>
      </c>
      <c r="N83" s="5">
        <v>890742.83698538982</v>
      </c>
      <c r="O83" t="str">
        <f>VLOOKUP(B83,MasterCensus_Sheet!B:H,7,FALSE)</f>
        <v>Karachi</v>
      </c>
    </row>
    <row r="84" spans="1:15">
      <c r="A84" s="1">
        <v>83</v>
      </c>
      <c r="B84" s="1" t="s">
        <v>549</v>
      </c>
      <c r="C84" s="4">
        <v>900915.92525421816</v>
      </c>
      <c r="D84" s="4">
        <v>772629.51335422718</v>
      </c>
      <c r="E84" s="4">
        <v>764512.23350081418</v>
      </c>
      <c r="F84" s="4">
        <v>28087.410967931435</v>
      </c>
      <c r="G84" s="4">
        <v>561232.91805631772</v>
      </c>
      <c r="H84" s="4">
        <v>146828.46398266259</v>
      </c>
      <c r="I84" s="5">
        <v>443648.41682145814</v>
      </c>
      <c r="J84" s="5">
        <v>303736.80904226017</v>
      </c>
      <c r="K84" s="5">
        <v>156597.76290105298</v>
      </c>
      <c r="L84" s="5">
        <v>397987.49705612089</v>
      </c>
      <c r="M84" s="5">
        <v>744921.67125082482</v>
      </c>
      <c r="N84" s="5">
        <v>476309.38936044142</v>
      </c>
      <c r="O84" t="str">
        <f>VLOOKUP(B84,MasterCensus_Sheet!B:H,7,FALSE)</f>
        <v>Karachi</v>
      </c>
    </row>
    <row r="85" spans="1:15">
      <c r="A85" s="1">
        <v>84</v>
      </c>
      <c r="B85" s="1" t="s">
        <v>368</v>
      </c>
      <c r="C85" s="4">
        <v>703555.40936132008</v>
      </c>
      <c r="D85" s="4">
        <v>807183.63777333405</v>
      </c>
      <c r="E85" s="4">
        <v>958415.96035714599</v>
      </c>
      <c r="F85" s="4">
        <v>902442.80533855816</v>
      </c>
      <c r="G85" s="4">
        <v>542656.65663104877</v>
      </c>
      <c r="H85" s="4">
        <v>654353.25296065502</v>
      </c>
      <c r="I85" s="5">
        <v>406185.85415354912</v>
      </c>
      <c r="J85" s="5">
        <v>733976.7010793169</v>
      </c>
      <c r="K85" s="5">
        <v>170482.07213026122</v>
      </c>
      <c r="L85" s="5">
        <v>11936.995238121417</v>
      </c>
      <c r="M85" s="5">
        <v>291827.31839624152</v>
      </c>
      <c r="N85" s="5">
        <v>386353.73443141399</v>
      </c>
      <c r="O85" t="str">
        <f>VLOOKUP(B85,MasterCensus_Sheet!B:H,7,FALSE)</f>
        <v>Karachi</v>
      </c>
    </row>
    <row r="86" spans="1:15">
      <c r="A86" s="1">
        <v>85</v>
      </c>
      <c r="B86" s="1" t="s">
        <v>791</v>
      </c>
      <c r="C86" s="4">
        <v>985988.97992166306</v>
      </c>
      <c r="D86" s="4">
        <v>321955.1713562212</v>
      </c>
      <c r="E86" s="4">
        <v>356170.63322097884</v>
      </c>
      <c r="F86" s="4">
        <v>903761.14686468313</v>
      </c>
      <c r="G86" s="4">
        <v>47693.474079464562</v>
      </c>
      <c r="H86" s="4">
        <v>501114.73178825882</v>
      </c>
      <c r="I86" s="5">
        <v>181660.33055691887</v>
      </c>
      <c r="J86" s="5">
        <v>917039.86257641553</v>
      </c>
      <c r="K86" s="5">
        <v>313322.60375722864</v>
      </c>
      <c r="L86" s="5">
        <v>904457.39216847531</v>
      </c>
      <c r="M86" s="5">
        <v>867858.55155480187</v>
      </c>
      <c r="N86" s="5">
        <v>553945.53474322055</v>
      </c>
      <c r="O86" t="str">
        <f>VLOOKUP(B86,MasterCensus_Sheet!B:H,7,FALSE)</f>
        <v>Islamabad</v>
      </c>
    </row>
    <row r="87" spans="1:15">
      <c r="A87" s="1">
        <v>86</v>
      </c>
      <c r="B87" s="1" t="s">
        <v>1000</v>
      </c>
      <c r="C87" s="4">
        <v>757270.18446243275</v>
      </c>
      <c r="D87" s="4">
        <v>159298.9767614814</v>
      </c>
      <c r="E87" s="4">
        <v>238585.44015133067</v>
      </c>
      <c r="F87" s="4">
        <v>63821.673348128606</v>
      </c>
      <c r="G87" s="4">
        <v>594208.34731280699</v>
      </c>
      <c r="H87" s="4">
        <v>573956.24480981147</v>
      </c>
      <c r="I87" s="5">
        <v>373267.42026417324</v>
      </c>
      <c r="J87" s="5">
        <v>65247.232052239699</v>
      </c>
      <c r="K87" s="5">
        <v>380744.82243292517</v>
      </c>
      <c r="L87" s="5">
        <v>387238.81594332133</v>
      </c>
      <c r="M87" s="5">
        <v>342247.00027477718</v>
      </c>
      <c r="N87" s="5">
        <v>593711.10107336263</v>
      </c>
      <c r="O87" t="str">
        <f>VLOOKUP(B87,MasterCensus_Sheet!B:H,7,FALSE)</f>
        <v>Nowshera</v>
      </c>
    </row>
    <row r="88" spans="1:15">
      <c r="A88" s="1">
        <v>87</v>
      </c>
      <c r="B88" s="1" t="s">
        <v>1308</v>
      </c>
      <c r="C88" s="4">
        <v>783471.42271252919</v>
      </c>
      <c r="D88" s="4">
        <v>182185.61010562372</v>
      </c>
      <c r="E88" s="4">
        <v>832893.32301496645</v>
      </c>
      <c r="F88" s="4">
        <v>636447.20048864442</v>
      </c>
      <c r="G88" s="4">
        <v>517998.23791979981</v>
      </c>
      <c r="H88" s="4">
        <v>66868.6946636129</v>
      </c>
      <c r="I88" s="5">
        <v>972794.90775647934</v>
      </c>
      <c r="J88" s="5">
        <v>906005.35110205447</v>
      </c>
      <c r="K88" s="5">
        <v>920313.38650896598</v>
      </c>
      <c r="L88" s="5">
        <v>866330.8514246837</v>
      </c>
      <c r="M88" s="5">
        <v>730497.23336484726</v>
      </c>
      <c r="N88" s="5">
        <v>589027.5412733187</v>
      </c>
      <c r="O88" t="str">
        <f>VLOOKUP(B88,MasterCensus_Sheet!B:H,7,FALSE)</f>
        <v>Peshawar</v>
      </c>
    </row>
    <row r="89" spans="1:15">
      <c r="A89" s="1">
        <v>88</v>
      </c>
      <c r="B89" s="1" t="s">
        <v>834</v>
      </c>
      <c r="C89" s="4">
        <v>518020.19823093881</v>
      </c>
      <c r="D89" s="4">
        <v>38896.40978459952</v>
      </c>
      <c r="E89" s="4">
        <v>659289.53079919575</v>
      </c>
      <c r="F89" s="4">
        <v>659120.81541060633</v>
      </c>
      <c r="G89" s="4">
        <v>361777.86872007791</v>
      </c>
      <c r="H89" s="4">
        <v>271561.60240612458</v>
      </c>
      <c r="I89" s="5">
        <v>267544.08849296806</v>
      </c>
      <c r="J89" s="5">
        <v>562733.34730399889</v>
      </c>
      <c r="K89" s="5">
        <v>487486.2312001207</v>
      </c>
      <c r="L89" s="5">
        <v>832867.37841179618</v>
      </c>
      <c r="M89" s="5">
        <v>268418.57894346002</v>
      </c>
      <c r="N89" s="5">
        <v>797837.13390048372</v>
      </c>
      <c r="O89" t="str">
        <f>VLOOKUP(B89,MasterCensus_Sheet!B:H,7,FALSE)</f>
        <v>Karachi</v>
      </c>
    </row>
    <row r="90" spans="1:15">
      <c r="A90" s="1">
        <v>89</v>
      </c>
      <c r="B90" s="1" t="s">
        <v>335</v>
      </c>
      <c r="C90" s="4">
        <v>159005.46103442946</v>
      </c>
      <c r="D90" s="4">
        <v>243041.40291388932</v>
      </c>
      <c r="E90" s="4">
        <v>75276.337752523017</v>
      </c>
      <c r="F90" s="4">
        <v>426387.67819874664</v>
      </c>
      <c r="G90" s="4">
        <v>352966.19871161977</v>
      </c>
      <c r="H90" s="4">
        <v>311997.30039329175</v>
      </c>
      <c r="I90" s="5">
        <v>323833.62365100801</v>
      </c>
      <c r="J90" s="5">
        <v>307736.6672157757</v>
      </c>
      <c r="K90" s="5">
        <v>173077.0805068308</v>
      </c>
      <c r="L90" s="5">
        <v>35691.157205844262</v>
      </c>
      <c r="M90" s="5">
        <v>308062.20849594841</v>
      </c>
      <c r="N90" s="5">
        <v>312968.62401415798</v>
      </c>
      <c r="O90" t="str">
        <f>VLOOKUP(B90,MasterCensus_Sheet!B:H,7,FALSE)</f>
        <v>Lahore</v>
      </c>
    </row>
    <row r="91" spans="1:15">
      <c r="A91" s="1">
        <v>90</v>
      </c>
      <c r="B91" s="1" t="s">
        <v>1232</v>
      </c>
      <c r="C91" s="4">
        <v>880776.66352587403</v>
      </c>
      <c r="D91" s="4">
        <v>688456.44951668358</v>
      </c>
      <c r="E91" s="4">
        <v>153008.04070794961</v>
      </c>
      <c r="F91" s="4">
        <v>425777.52619380428</v>
      </c>
      <c r="G91" s="4">
        <v>993656.29331129929</v>
      </c>
      <c r="H91" s="4">
        <v>885981.15446022816</v>
      </c>
      <c r="I91" s="5">
        <v>41890.770534904528</v>
      </c>
      <c r="J91" s="5">
        <v>788506.84098932461</v>
      </c>
      <c r="K91" s="5">
        <v>711668.20590244967</v>
      </c>
      <c r="L91" s="5">
        <v>7849.2492163138031</v>
      </c>
      <c r="M91" s="5">
        <v>65572.55851151656</v>
      </c>
      <c r="N91" s="5">
        <v>123300.31462227697</v>
      </c>
      <c r="O91" t="str">
        <f>VLOOKUP(B91,MasterCensus_Sheet!B:H,7,FALSE)</f>
        <v>Lahore</v>
      </c>
    </row>
    <row r="92" spans="1:15">
      <c r="A92" s="1">
        <v>91</v>
      </c>
      <c r="B92" s="1" t="s">
        <v>1301</v>
      </c>
      <c r="C92" s="4">
        <v>473358.4056324308</v>
      </c>
      <c r="D92" s="4">
        <v>844367.44552485249</v>
      </c>
      <c r="E92" s="4">
        <v>417008.68082574493</v>
      </c>
      <c r="F92" s="4">
        <v>578263.1128529869</v>
      </c>
      <c r="G92" s="4">
        <v>89978.851753163777</v>
      </c>
      <c r="H92" s="4">
        <v>997867.70664477616</v>
      </c>
      <c r="I92" s="5">
        <v>279929.58305363235</v>
      </c>
      <c r="J92" s="5">
        <v>52460.579450818164</v>
      </c>
      <c r="K92" s="5">
        <v>624095.57412528421</v>
      </c>
      <c r="L92" s="5">
        <v>533673.5739881919</v>
      </c>
      <c r="M92" s="5">
        <v>864899.10048984701</v>
      </c>
      <c r="N92" s="5">
        <v>499175.61775677744</v>
      </c>
      <c r="O92" t="str">
        <f>VLOOKUP(B92,MasterCensus_Sheet!B:H,7,FALSE)</f>
        <v>Lahore</v>
      </c>
    </row>
    <row r="93" spans="1:15">
      <c r="A93" s="1">
        <v>92</v>
      </c>
      <c r="B93" s="1" t="s">
        <v>868</v>
      </c>
      <c r="C93" s="4">
        <v>418717.82463294704</v>
      </c>
      <c r="D93" s="4">
        <v>323322.34019781637</v>
      </c>
      <c r="E93" s="4">
        <v>315808.88535425253</v>
      </c>
      <c r="F93" s="4">
        <v>427071.25539478421</v>
      </c>
      <c r="G93" s="4">
        <v>140565.80676155229</v>
      </c>
      <c r="H93" s="4">
        <v>727056.29616199376</v>
      </c>
      <c r="I93" s="5">
        <v>38129.672738950401</v>
      </c>
      <c r="J93" s="5">
        <v>466357.94450432924</v>
      </c>
      <c r="K93" s="5">
        <v>313193.73217645905</v>
      </c>
      <c r="L93" s="5">
        <v>994929.17446188058</v>
      </c>
      <c r="M93" s="5">
        <v>721501.52775108197</v>
      </c>
      <c r="N93" s="5">
        <v>103482.88335246514</v>
      </c>
      <c r="O93" t="str">
        <f>VLOOKUP(B93,MasterCensus_Sheet!B:H,7,FALSE)</f>
        <v>Karachi</v>
      </c>
    </row>
    <row r="94" spans="1:15">
      <c r="A94" s="1">
        <v>93</v>
      </c>
      <c r="B94" s="1" t="s">
        <v>1223</v>
      </c>
      <c r="C94" s="4">
        <v>605180.46225243958</v>
      </c>
      <c r="D94" s="4">
        <v>302097.8067206901</v>
      </c>
      <c r="E94" s="4">
        <v>320227.80120771221</v>
      </c>
      <c r="F94" s="4">
        <v>658858.69041840336</v>
      </c>
      <c r="G94" s="4">
        <v>402498.70653418393</v>
      </c>
      <c r="H94" s="4">
        <v>303945.29677243921</v>
      </c>
      <c r="I94" s="5">
        <v>233582.8313716586</v>
      </c>
      <c r="J94" s="5">
        <v>807050.57826291781</v>
      </c>
      <c r="K94" s="5">
        <v>669395.6924115062</v>
      </c>
      <c r="L94" s="5">
        <v>230894.33930694303</v>
      </c>
      <c r="M94" s="5">
        <v>790753.18523266446</v>
      </c>
      <c r="N94" s="5">
        <v>230583.95959716427</v>
      </c>
      <c r="O94" t="str">
        <f>VLOOKUP(B94,MasterCensus_Sheet!B:H,7,FALSE)</f>
        <v>Karachi</v>
      </c>
    </row>
    <row r="95" spans="1:15">
      <c r="A95" s="1">
        <v>94</v>
      </c>
      <c r="B95" s="1" t="s">
        <v>783</v>
      </c>
      <c r="C95" s="4">
        <v>586293.43130740151</v>
      </c>
      <c r="D95" s="4">
        <v>763885.64768988837</v>
      </c>
      <c r="E95" s="4">
        <v>246710.51920332466</v>
      </c>
      <c r="F95" s="4">
        <v>492081.27283536649</v>
      </c>
      <c r="G95" s="4">
        <v>576528.29192144005</v>
      </c>
      <c r="H95" s="4">
        <v>295038.35942604684</v>
      </c>
      <c r="I95" s="5">
        <v>294107.5644225374</v>
      </c>
      <c r="J95" s="5">
        <v>253843.5013205047</v>
      </c>
      <c r="K95" s="5">
        <v>651430.03657122061</v>
      </c>
      <c r="L95" s="5">
        <v>210067.48019080001</v>
      </c>
      <c r="M95" s="5">
        <v>556854.89881722792</v>
      </c>
      <c r="N95" s="5">
        <v>328286.59319465957</v>
      </c>
      <c r="O95" t="str">
        <f>VLOOKUP(B95,MasterCensus_Sheet!B:H,7,FALSE)</f>
        <v>Karachi</v>
      </c>
    </row>
    <row r="96" spans="1:15">
      <c r="A96" s="1">
        <v>95</v>
      </c>
      <c r="B96" s="1" t="s">
        <v>585</v>
      </c>
      <c r="C96" s="4">
        <v>837375.20523922378</v>
      </c>
      <c r="D96" s="4">
        <v>216493.91708455334</v>
      </c>
      <c r="E96" s="4">
        <v>604571.28659427329</v>
      </c>
      <c r="F96" s="4">
        <v>766208.70300722239</v>
      </c>
      <c r="G96" s="4">
        <v>546903.45188475284</v>
      </c>
      <c r="H96" s="4">
        <v>973310.04114483285</v>
      </c>
      <c r="I96" s="5">
        <v>726343.284782022</v>
      </c>
      <c r="J96" s="5">
        <v>233682.00370430481</v>
      </c>
      <c r="K96" s="5">
        <v>273910.05552969791</v>
      </c>
      <c r="L96" s="5">
        <v>735263.50106942491</v>
      </c>
      <c r="M96" s="5">
        <v>94889.420849421207</v>
      </c>
      <c r="N96" s="5">
        <v>328367.52720358077</v>
      </c>
      <c r="O96" t="str">
        <f>VLOOKUP(B96,MasterCensus_Sheet!B:H,7,FALSE)</f>
        <v>Lahore</v>
      </c>
    </row>
    <row r="97" spans="1:15">
      <c r="A97" s="1">
        <v>96</v>
      </c>
      <c r="B97" s="1" t="s">
        <v>592</v>
      </c>
      <c r="C97" s="4">
        <v>686916.10353321477</v>
      </c>
      <c r="D97" s="4">
        <v>684508.66059845686</v>
      </c>
      <c r="E97" s="4">
        <v>776645.21850227623</v>
      </c>
      <c r="F97" s="4">
        <v>461921.83855102886</v>
      </c>
      <c r="G97" s="4">
        <v>405958.62309546984</v>
      </c>
      <c r="H97" s="4">
        <v>245162.17149187301</v>
      </c>
      <c r="I97" s="5">
        <v>146627.53204891298</v>
      </c>
      <c r="J97" s="5">
        <v>297407.86254405417</v>
      </c>
      <c r="K97" s="5">
        <v>284786.54218416108</v>
      </c>
      <c r="L97" s="5">
        <v>290377.86365762685</v>
      </c>
      <c r="M97" s="5">
        <v>465327.10963842715</v>
      </c>
      <c r="N97" s="5">
        <v>339323.52341827465</v>
      </c>
      <c r="O97" t="str">
        <f>VLOOKUP(B97,MasterCensus_Sheet!B:H,7,FALSE)</f>
        <v>Lahore</v>
      </c>
    </row>
    <row r="98" spans="1:15">
      <c r="A98" s="1">
        <v>97</v>
      </c>
      <c r="B98" s="1" t="s">
        <v>200</v>
      </c>
      <c r="C98" s="4">
        <v>860725.17320269381</v>
      </c>
      <c r="D98" s="4">
        <v>228571.79192826716</v>
      </c>
      <c r="E98" s="4">
        <v>511114.92563508096</v>
      </c>
      <c r="F98" s="4">
        <v>695340.78383076016</v>
      </c>
      <c r="G98" s="4">
        <v>505321.38456897868</v>
      </c>
      <c r="H98" s="4">
        <v>157202.68338261457</v>
      </c>
      <c r="I98" s="5">
        <v>631127.70527235558</v>
      </c>
      <c r="J98" s="5">
        <v>945582.70933172619</v>
      </c>
      <c r="K98" s="5">
        <v>592426.24926323735</v>
      </c>
      <c r="L98" s="5">
        <v>447220.16556496301</v>
      </c>
      <c r="M98" s="5">
        <v>316717.41616430925</v>
      </c>
      <c r="N98" s="5">
        <v>842499.54827832559</v>
      </c>
      <c r="O98" t="str">
        <f>VLOOKUP(B98,MasterCensus_Sheet!B:H,7,FALSE)</f>
        <v>Islamabad</v>
      </c>
    </row>
    <row r="99" spans="1:15">
      <c r="A99" s="1">
        <v>98</v>
      </c>
      <c r="B99" s="1" t="s">
        <v>29</v>
      </c>
      <c r="C99" s="4">
        <v>132557.61790849231</v>
      </c>
      <c r="D99" s="4">
        <v>143298.04409346636</v>
      </c>
      <c r="E99" s="4">
        <v>482622.39376147982</v>
      </c>
      <c r="F99" s="4">
        <v>108359.88814238706</v>
      </c>
      <c r="G99" s="4">
        <v>238429.50165430203</v>
      </c>
      <c r="H99" s="4">
        <v>286779.04587406851</v>
      </c>
      <c r="I99" s="5">
        <v>300045.12195979786</v>
      </c>
      <c r="J99" s="5">
        <v>98966.908228131142</v>
      </c>
      <c r="K99" s="5">
        <v>181856.27926082292</v>
      </c>
      <c r="L99" s="5">
        <v>230956.61976473659</v>
      </c>
      <c r="M99" s="5">
        <v>205197.13902893927</v>
      </c>
      <c r="N99" s="5">
        <v>418626.43821069627</v>
      </c>
      <c r="O99" t="str">
        <f>VLOOKUP(B99,MasterCensus_Sheet!B:H,7,FALSE)</f>
        <v>Lahore</v>
      </c>
    </row>
    <row r="100" spans="1:15">
      <c r="A100" s="1">
        <v>99</v>
      </c>
      <c r="B100" s="1" t="s">
        <v>1320</v>
      </c>
      <c r="C100" s="4">
        <v>112492.68458093786</v>
      </c>
      <c r="D100" s="4">
        <v>651266.90618573059</v>
      </c>
      <c r="E100" s="4">
        <v>878422.60323945968</v>
      </c>
      <c r="F100" s="4">
        <v>793529.37075890834</v>
      </c>
      <c r="G100" s="4">
        <v>451084.83982946677</v>
      </c>
      <c r="H100" s="4">
        <v>701592.10792695836</v>
      </c>
      <c r="I100" s="5">
        <v>856275.82882008201</v>
      </c>
      <c r="J100" s="5">
        <v>555256.05343460862</v>
      </c>
      <c r="K100" s="5">
        <v>150243.0973131783</v>
      </c>
      <c r="L100" s="5">
        <v>495546.8811206625</v>
      </c>
      <c r="M100" s="5">
        <v>475421.64325213688</v>
      </c>
      <c r="N100" s="5">
        <v>311172.51147412084</v>
      </c>
      <c r="O100" t="str">
        <f>VLOOKUP(B100,MasterCensus_Sheet!B:H,7,FALSE)</f>
        <v>Karachi</v>
      </c>
    </row>
    <row r="101" spans="1:15">
      <c r="A101" s="1">
        <v>100</v>
      </c>
      <c r="B101" s="1" t="s">
        <v>798</v>
      </c>
      <c r="C101" s="4">
        <v>14376.875998153626</v>
      </c>
      <c r="D101" s="4">
        <v>317012.02620327426</v>
      </c>
      <c r="E101" s="4">
        <v>404735.25583165762</v>
      </c>
      <c r="F101" s="4">
        <v>43220.79130532164</v>
      </c>
      <c r="G101" s="4">
        <v>350641.063088422</v>
      </c>
      <c r="H101" s="4">
        <v>621882.69530352985</v>
      </c>
      <c r="I101" s="5">
        <v>247510.17845737567</v>
      </c>
      <c r="J101" s="5">
        <v>97279.577389200567</v>
      </c>
      <c r="K101" s="5">
        <v>215840.68738692708</v>
      </c>
      <c r="L101" s="5">
        <v>864640.02291169879</v>
      </c>
      <c r="M101" s="5">
        <v>361048.7143590214</v>
      </c>
      <c r="N101" s="5">
        <v>848454.60837398097</v>
      </c>
      <c r="O101" t="str">
        <f>VLOOKUP(B101,MasterCensus_Sheet!B:H,7,FALSE)</f>
        <v>Peshawar</v>
      </c>
    </row>
    <row r="102" spans="1:15">
      <c r="A102" s="1">
        <v>101</v>
      </c>
      <c r="B102" s="1" t="s">
        <v>1211</v>
      </c>
      <c r="C102" s="4">
        <v>947477.59324739967</v>
      </c>
      <c r="D102" s="4">
        <v>597130.55600089498</v>
      </c>
      <c r="E102" s="4">
        <v>590343.79184090625</v>
      </c>
      <c r="F102" s="4">
        <v>119399.30724170167</v>
      </c>
      <c r="G102" s="4">
        <v>223846.98331635099</v>
      </c>
      <c r="H102" s="4">
        <v>770171.41402120027</v>
      </c>
      <c r="I102" s="5">
        <v>522651.97198969324</v>
      </c>
      <c r="J102" s="5">
        <v>503771.44620739965</v>
      </c>
      <c r="K102" s="5">
        <v>785780.19489519123</v>
      </c>
      <c r="L102" s="5">
        <v>269358.33666511509</v>
      </c>
      <c r="M102" s="5">
        <v>20306.724761200989</v>
      </c>
      <c r="N102" s="5">
        <v>729646.58131042903</v>
      </c>
      <c r="O102" t="str">
        <f>VLOOKUP(B102,MasterCensus_Sheet!B:H,7,FALSE)</f>
        <v>Islamabad</v>
      </c>
    </row>
    <row r="103" spans="1:15">
      <c r="A103" s="1">
        <v>102</v>
      </c>
      <c r="B103" s="1" t="s">
        <v>715</v>
      </c>
      <c r="C103" s="4">
        <v>893915.83914655552</v>
      </c>
      <c r="D103" s="4">
        <v>482474.87387270795</v>
      </c>
      <c r="E103" s="4">
        <v>645040.09093496716</v>
      </c>
      <c r="F103" s="4">
        <v>774551.36497209687</v>
      </c>
      <c r="G103" s="4">
        <v>439602.813493539</v>
      </c>
      <c r="H103" s="4">
        <v>104539.2618301515</v>
      </c>
      <c r="I103" s="5">
        <v>800223.77716250753</v>
      </c>
      <c r="J103" s="5">
        <v>258449.00884194998</v>
      </c>
      <c r="K103" s="5">
        <v>869900.22645604482</v>
      </c>
      <c r="L103" s="5">
        <v>267465.7764227778</v>
      </c>
      <c r="M103" s="5">
        <v>885621.66904056771</v>
      </c>
      <c r="N103" s="5">
        <v>360958.38039310067</v>
      </c>
      <c r="O103" t="str">
        <f>VLOOKUP(B103,MasterCensus_Sheet!B:H,7,FALSE)</f>
        <v>Lahore</v>
      </c>
    </row>
    <row r="104" spans="1:15">
      <c r="A104" s="1">
        <v>103</v>
      </c>
      <c r="B104" s="1" t="s">
        <v>258</v>
      </c>
      <c r="C104" s="4">
        <v>824665.10115837166</v>
      </c>
      <c r="D104" s="4">
        <v>782847.526029584</v>
      </c>
      <c r="E104" s="4">
        <v>557582.37440878293</v>
      </c>
      <c r="F104" s="4">
        <v>377761.55195571645</v>
      </c>
      <c r="G104" s="4">
        <v>864311.04817279009</v>
      </c>
      <c r="H104" s="4">
        <v>599186.18154274486</v>
      </c>
      <c r="I104" s="5">
        <v>83640.655877067591</v>
      </c>
      <c r="J104" s="5">
        <v>276067.48960818484</v>
      </c>
      <c r="K104" s="5">
        <v>326547.02862139972</v>
      </c>
      <c r="L104" s="5">
        <v>553556.52778032457</v>
      </c>
      <c r="M104" s="5">
        <v>530539.27001112641</v>
      </c>
      <c r="N104" s="5">
        <v>283206.68658085947</v>
      </c>
      <c r="O104" t="str">
        <f>VLOOKUP(B104,MasterCensus_Sheet!B:H,7,FALSE)</f>
        <v>Karachi</v>
      </c>
    </row>
    <row r="105" spans="1:15">
      <c r="A105" s="1">
        <v>104</v>
      </c>
      <c r="B105" s="1" t="s">
        <v>226</v>
      </c>
      <c r="C105" s="4">
        <v>336468.19978125987</v>
      </c>
      <c r="D105" s="4">
        <v>617606.41400696873</v>
      </c>
      <c r="E105" s="4">
        <v>519475.02574590663</v>
      </c>
      <c r="F105" s="4">
        <v>867890.93623202993</v>
      </c>
      <c r="G105" s="4">
        <v>136614.54336219569</v>
      </c>
      <c r="H105" s="4">
        <v>294254.65796759311</v>
      </c>
      <c r="I105" s="5">
        <v>748976.83600478689</v>
      </c>
      <c r="J105" s="5">
        <v>353588.92739388824</v>
      </c>
      <c r="K105" s="5">
        <v>539123.59441341343</v>
      </c>
      <c r="L105" s="5">
        <v>140816.95145969154</v>
      </c>
      <c r="M105" s="5">
        <v>4196.6425228971984</v>
      </c>
      <c r="N105" s="5">
        <v>709858.74114331987</v>
      </c>
      <c r="O105" t="str">
        <f>VLOOKUP(B105,MasterCensus_Sheet!B:H,7,FALSE)</f>
        <v>Karachi</v>
      </c>
    </row>
    <row r="106" spans="1:15">
      <c r="A106" s="1">
        <v>105</v>
      </c>
      <c r="B106" s="1" t="s">
        <v>24</v>
      </c>
      <c r="C106" s="4">
        <v>758891.37004521082</v>
      </c>
      <c r="D106" s="4">
        <v>756694.41370866843</v>
      </c>
      <c r="E106" s="4">
        <v>780172.59447223367</v>
      </c>
      <c r="F106" s="4">
        <v>993145.14305736497</v>
      </c>
      <c r="G106" s="4">
        <v>272467.28979470301</v>
      </c>
      <c r="H106" s="4">
        <v>205215.39498212159</v>
      </c>
      <c r="I106" s="5">
        <v>901942.65180009953</v>
      </c>
      <c r="J106" s="5">
        <v>741047.95586680644</v>
      </c>
      <c r="K106" s="5">
        <v>884832.21891224501</v>
      </c>
      <c r="L106" s="5">
        <v>610910.53427169821</v>
      </c>
      <c r="M106" s="5">
        <v>487117.46352848061</v>
      </c>
      <c r="N106" s="5">
        <v>685094.68721410749</v>
      </c>
      <c r="O106" t="str">
        <f>VLOOKUP(B106,MasterCensus_Sheet!B:H,7,FALSE)</f>
        <v>Islamabad</v>
      </c>
    </row>
    <row r="107" spans="1:15">
      <c r="A107" s="1">
        <v>106</v>
      </c>
      <c r="B107" s="1" t="s">
        <v>261</v>
      </c>
      <c r="C107" s="4">
        <v>494022.99326881225</v>
      </c>
      <c r="D107" s="4">
        <v>313362.3375215113</v>
      </c>
      <c r="E107" s="4">
        <v>642828.22603115439</v>
      </c>
      <c r="F107" s="4">
        <v>751459.22469812992</v>
      </c>
      <c r="G107" s="4">
        <v>964026.03695530386</v>
      </c>
      <c r="H107" s="4">
        <v>670236.38142591633</v>
      </c>
      <c r="I107" s="5">
        <v>659187.58545086707</v>
      </c>
      <c r="J107" s="5">
        <v>74502.595479426163</v>
      </c>
      <c r="K107" s="5">
        <v>325410.30804746627</v>
      </c>
      <c r="L107" s="5">
        <v>304305.19571765111</v>
      </c>
      <c r="M107" s="5">
        <v>244704.0590172126</v>
      </c>
      <c r="N107" s="5">
        <v>758031.90903625765</v>
      </c>
      <c r="O107" t="str">
        <f>VLOOKUP(B107,MasterCensus_Sheet!B:H,7,FALSE)</f>
        <v>Karachi</v>
      </c>
    </row>
    <row r="108" spans="1:15">
      <c r="A108" s="1">
        <v>107</v>
      </c>
      <c r="B108" s="1" t="s">
        <v>1153</v>
      </c>
      <c r="C108" s="4">
        <v>811862.32187270094</v>
      </c>
      <c r="D108" s="4">
        <v>363545.57931838406</v>
      </c>
      <c r="E108" s="4">
        <v>263078.01163827896</v>
      </c>
      <c r="F108" s="4">
        <v>663387.29241918004</v>
      </c>
      <c r="G108" s="4">
        <v>693494.98840788484</v>
      </c>
      <c r="H108" s="4">
        <v>77747.016052228006</v>
      </c>
      <c r="I108" s="5">
        <v>589926.28949667444</v>
      </c>
      <c r="J108" s="5">
        <v>732996.57936226053</v>
      </c>
      <c r="K108" s="5">
        <v>216887.73900317037</v>
      </c>
      <c r="L108" s="5">
        <v>204587.11364438455</v>
      </c>
      <c r="M108" s="5">
        <v>722840.03762428602</v>
      </c>
      <c r="N108" s="5">
        <v>403842.88565213943</v>
      </c>
      <c r="O108" t="str">
        <f>VLOOKUP(B108,MasterCensus_Sheet!B:H,7,FALSE)</f>
        <v>Karachi</v>
      </c>
    </row>
    <row r="109" spans="1:15">
      <c r="A109" s="1">
        <v>108</v>
      </c>
      <c r="B109" s="1" t="s">
        <v>286</v>
      </c>
      <c r="C109" s="4">
        <v>348315.32945432351</v>
      </c>
      <c r="D109" s="4">
        <v>336058.43248109001</v>
      </c>
      <c r="E109" s="4">
        <v>503383.03917635122</v>
      </c>
      <c r="F109" s="4">
        <v>561446.06617125811</v>
      </c>
      <c r="G109" s="4">
        <v>656110.5006494876</v>
      </c>
      <c r="H109" s="4">
        <v>634905.60946269566</v>
      </c>
      <c r="I109" s="5">
        <v>392828.63194136333</v>
      </c>
      <c r="J109" s="5">
        <v>375443.61504886113</v>
      </c>
      <c r="K109" s="5">
        <v>932559.71047649358</v>
      </c>
      <c r="L109" s="5">
        <v>998778.71772376902</v>
      </c>
      <c r="M109" s="5">
        <v>530550.51031158713</v>
      </c>
      <c r="N109" s="5">
        <v>679596.6143659947</v>
      </c>
      <c r="O109" t="str">
        <f>VLOOKUP(B109,MasterCensus_Sheet!B:H,7,FALSE)</f>
        <v>Islamabad</v>
      </c>
    </row>
    <row r="110" spans="1:15">
      <c r="A110" s="1">
        <v>109</v>
      </c>
      <c r="B110" s="1" t="s">
        <v>1101</v>
      </c>
      <c r="C110" s="4">
        <v>475146.39737094752</v>
      </c>
      <c r="D110" s="4">
        <v>987840.36162251479</v>
      </c>
      <c r="E110" s="4">
        <v>158144.64083844548</v>
      </c>
      <c r="F110" s="4">
        <v>848545.88823627774</v>
      </c>
      <c r="G110" s="4">
        <v>976508.01835430227</v>
      </c>
      <c r="H110" s="4">
        <v>569917.42410275829</v>
      </c>
      <c r="I110" s="5">
        <v>905007.13158625783</v>
      </c>
      <c r="J110" s="5">
        <v>438006.3329375902</v>
      </c>
      <c r="K110" s="5">
        <v>121074.92384783115</v>
      </c>
      <c r="L110" s="5">
        <v>35697.61248698533</v>
      </c>
      <c r="M110" s="5">
        <v>391357.88487989776</v>
      </c>
      <c r="N110" s="5">
        <v>931809.34709449904</v>
      </c>
      <c r="O110" t="str">
        <f>VLOOKUP(B110,MasterCensus_Sheet!B:H,7,FALSE)</f>
        <v>Karachi</v>
      </c>
    </row>
    <row r="111" spans="1:15">
      <c r="A111" s="1">
        <v>110</v>
      </c>
      <c r="B111" s="1" t="s">
        <v>1213</v>
      </c>
      <c r="C111" s="4">
        <v>149783.67219051823</v>
      </c>
      <c r="D111" s="4">
        <v>686408.42844779498</v>
      </c>
      <c r="E111" s="4">
        <v>112228.31621904061</v>
      </c>
      <c r="F111" s="4">
        <v>310806.29310900444</v>
      </c>
      <c r="G111" s="4">
        <v>264912.80034139653</v>
      </c>
      <c r="H111" s="4">
        <v>413159.13131941837</v>
      </c>
      <c r="I111" s="5">
        <v>385947.08009976085</v>
      </c>
      <c r="J111" s="5">
        <v>350326.6277020002</v>
      </c>
      <c r="K111" s="5">
        <v>484096.66228206927</v>
      </c>
      <c r="L111" s="5">
        <v>366030.46695475961</v>
      </c>
      <c r="M111" s="5">
        <v>675320.11183937348</v>
      </c>
      <c r="N111" s="5">
        <v>826931.86615641695</v>
      </c>
      <c r="O111" t="str">
        <f>VLOOKUP(B111,MasterCensus_Sheet!B:H,7,FALSE)</f>
        <v>Karachi</v>
      </c>
    </row>
    <row r="112" spans="1:15">
      <c r="A112" s="1">
        <v>111</v>
      </c>
      <c r="B112" s="1" t="s">
        <v>1032</v>
      </c>
      <c r="C112" s="4">
        <v>774386.2058007383</v>
      </c>
      <c r="D112" s="4">
        <v>233629.47097046106</v>
      </c>
      <c r="E112" s="4">
        <v>405954.63693082304</v>
      </c>
      <c r="F112" s="4">
        <v>469596.62380164245</v>
      </c>
      <c r="G112" s="4">
        <v>311286.76871949789</v>
      </c>
      <c r="H112" s="4">
        <v>150731.12244314069</v>
      </c>
      <c r="I112" s="5">
        <v>296171.38204651547</v>
      </c>
      <c r="J112" s="5">
        <v>929875.18944734475</v>
      </c>
      <c r="K112" s="5">
        <v>412045.62601427088</v>
      </c>
      <c r="L112" s="5">
        <v>984457.88545581466</v>
      </c>
      <c r="M112" s="5">
        <v>868927.92185623082</v>
      </c>
      <c r="N112" s="5">
        <v>954549.6327832829</v>
      </c>
      <c r="O112" t="str">
        <f>VLOOKUP(B112,MasterCensus_Sheet!B:H,7,FALSE)</f>
        <v>Lahore</v>
      </c>
    </row>
    <row r="113" spans="1:15">
      <c r="A113" s="1">
        <v>112</v>
      </c>
      <c r="B113" s="1" t="s">
        <v>976</v>
      </c>
      <c r="C113" s="4">
        <v>780316.53166116751</v>
      </c>
      <c r="D113" s="4">
        <v>464654.99387276341</v>
      </c>
      <c r="E113" s="4">
        <v>922402.62466426205</v>
      </c>
      <c r="F113" s="4">
        <v>925597.6112169869</v>
      </c>
      <c r="G113" s="4">
        <v>515602.36577404838</v>
      </c>
      <c r="H113" s="4">
        <v>744702.59688647499</v>
      </c>
      <c r="I113" s="5">
        <v>899557.93727952847</v>
      </c>
      <c r="J113" s="5">
        <v>886367.46453229513</v>
      </c>
      <c r="K113" s="5">
        <v>972516.20509620104</v>
      </c>
      <c r="L113" s="5">
        <v>683655.27569806785</v>
      </c>
      <c r="M113" s="5">
        <v>993694.29678472481</v>
      </c>
      <c r="N113" s="5">
        <v>227105.8007206186</v>
      </c>
      <c r="O113" t="str">
        <f>VLOOKUP(B113,MasterCensus_Sheet!B:H,7,FALSE)</f>
        <v>Karachi</v>
      </c>
    </row>
    <row r="114" spans="1:15">
      <c r="A114" s="1">
        <v>113</v>
      </c>
      <c r="B114" s="1" t="s">
        <v>514</v>
      </c>
      <c r="C114" s="4">
        <v>306261.58697036479</v>
      </c>
      <c r="D114" s="4">
        <v>310373.64941302169</v>
      </c>
      <c r="E114" s="4">
        <v>502252.33187298203</v>
      </c>
      <c r="F114" s="4">
        <v>701051.59190496465</v>
      </c>
      <c r="G114" s="4">
        <v>937254.48077300237</v>
      </c>
      <c r="H114" s="4">
        <v>161823.65043904123</v>
      </c>
      <c r="I114" s="5">
        <v>258317.2784033363</v>
      </c>
      <c r="J114" s="5">
        <v>284110.33365839731</v>
      </c>
      <c r="K114" s="5">
        <v>515936.87363192806</v>
      </c>
      <c r="L114" s="5">
        <v>884234.30658266135</v>
      </c>
      <c r="M114" s="5">
        <v>719148.27865883766</v>
      </c>
      <c r="N114" s="5">
        <v>655066.30116347736</v>
      </c>
      <c r="O114" t="str">
        <f>VLOOKUP(B114,MasterCensus_Sheet!B:H,7,FALSE)</f>
        <v>Karachi</v>
      </c>
    </row>
    <row r="115" spans="1:15">
      <c r="A115" s="1">
        <v>114</v>
      </c>
      <c r="B115" s="1" t="s">
        <v>19</v>
      </c>
      <c r="C115" s="4">
        <v>166385.5261232169</v>
      </c>
      <c r="D115" s="4">
        <v>202003.6455058135</v>
      </c>
      <c r="E115" s="4">
        <v>135645.5187647586</v>
      </c>
      <c r="F115" s="4">
        <v>2520.6335904636167</v>
      </c>
      <c r="G115" s="4">
        <v>194503.54428996009</v>
      </c>
      <c r="H115" s="4">
        <v>22235.861476751161</v>
      </c>
      <c r="I115" s="5">
        <v>646205.27564707014</v>
      </c>
      <c r="J115" s="5">
        <v>532323.43189696991</v>
      </c>
      <c r="K115" s="5">
        <v>839149.06443599053</v>
      </c>
      <c r="L115" s="5">
        <v>418496.22071616497</v>
      </c>
      <c r="M115" s="5">
        <v>61507.769069045651</v>
      </c>
      <c r="N115" s="5">
        <v>779818.42519466358</v>
      </c>
      <c r="O115" t="str">
        <f>VLOOKUP(B115,MasterCensus_Sheet!B:H,7,FALSE)</f>
        <v>Karachi</v>
      </c>
    </row>
    <row r="116" spans="1:15">
      <c r="A116" s="1">
        <v>115</v>
      </c>
      <c r="B116" s="1" t="s">
        <v>900</v>
      </c>
      <c r="C116" s="4">
        <v>387814.59793286363</v>
      </c>
      <c r="D116" s="4">
        <v>432411.10934498149</v>
      </c>
      <c r="E116" s="4">
        <v>596285.32745065249</v>
      </c>
      <c r="F116" s="4">
        <v>604613.75924256933</v>
      </c>
      <c r="G116" s="4">
        <v>980019.71532445028</v>
      </c>
      <c r="H116" s="4">
        <v>542875.56846929155</v>
      </c>
      <c r="I116" s="5">
        <v>997678.95227875025</v>
      </c>
      <c r="J116" s="5">
        <v>770970.00643062405</v>
      </c>
      <c r="K116" s="5">
        <v>577590.54483376211</v>
      </c>
      <c r="L116" s="5">
        <v>242632.91613232062</v>
      </c>
      <c r="M116" s="5">
        <v>133347.53467442541</v>
      </c>
      <c r="N116" s="5">
        <v>52248.169851654369</v>
      </c>
      <c r="O116" t="str">
        <f>VLOOKUP(B116,MasterCensus_Sheet!B:H,7,FALSE)</f>
        <v>Lahore</v>
      </c>
    </row>
    <row r="117" spans="1:15">
      <c r="A117" s="1">
        <v>116</v>
      </c>
      <c r="B117" s="1" t="s">
        <v>1269</v>
      </c>
      <c r="C117" s="4">
        <v>879821.54520619498</v>
      </c>
      <c r="D117" s="4">
        <v>732090.27161878545</v>
      </c>
      <c r="E117" s="4">
        <v>823680.93312233943</v>
      </c>
      <c r="F117" s="4">
        <v>785995.49452751304</v>
      </c>
      <c r="G117" s="4">
        <v>199571.27763671544</v>
      </c>
      <c r="H117" s="4">
        <v>375169.51802733436</v>
      </c>
      <c r="I117" s="5">
        <v>807736.39939247351</v>
      </c>
      <c r="J117" s="5">
        <v>811199.76132871548</v>
      </c>
      <c r="K117" s="5">
        <v>237895.90752770184</v>
      </c>
      <c r="L117" s="5">
        <v>294381.22897240304</v>
      </c>
      <c r="M117" s="5">
        <v>567125.51538992242</v>
      </c>
      <c r="N117" s="5">
        <v>766459.47617322765</v>
      </c>
      <c r="O117" t="str">
        <f>VLOOKUP(B117,MasterCensus_Sheet!B:H,7,FALSE)</f>
        <v>San Francisco</v>
      </c>
    </row>
    <row r="118" spans="1:15">
      <c r="A118" s="1">
        <v>117</v>
      </c>
      <c r="B118" s="1" t="s">
        <v>438</v>
      </c>
      <c r="C118" s="4">
        <v>253904.41044453328</v>
      </c>
      <c r="D118" s="4">
        <v>879447.3353643259</v>
      </c>
      <c r="E118" s="4">
        <v>454930.17615492427</v>
      </c>
      <c r="F118" s="4">
        <v>93964.506540143993</v>
      </c>
      <c r="G118" s="4">
        <v>576685.61763481912</v>
      </c>
      <c r="H118" s="4">
        <v>661206.84923797182</v>
      </c>
      <c r="I118" s="5">
        <v>286023.59251228027</v>
      </c>
      <c r="J118" s="5">
        <v>798902.24284214096</v>
      </c>
      <c r="K118" s="5">
        <v>4525.7089086079286</v>
      </c>
      <c r="L118" s="5">
        <v>658666.51941505063</v>
      </c>
      <c r="M118" s="5">
        <v>702117.41768257564</v>
      </c>
      <c r="N118" s="5">
        <v>804083.19882464281</v>
      </c>
      <c r="O118" t="str">
        <f>VLOOKUP(B118,MasterCensus_Sheet!B:H,7,FALSE)</f>
        <v>Lahore</v>
      </c>
    </row>
    <row r="119" spans="1:15">
      <c r="A119" s="1">
        <v>118</v>
      </c>
      <c r="B119" s="1" t="s">
        <v>779</v>
      </c>
      <c r="C119" s="4">
        <v>821913.51264567079</v>
      </c>
      <c r="D119" s="4">
        <v>881887.49494663964</v>
      </c>
      <c r="E119" s="4">
        <v>366263.83176096622</v>
      </c>
      <c r="F119" s="4">
        <v>493255.89525733684</v>
      </c>
      <c r="G119" s="4">
        <v>907918.8604125136</v>
      </c>
      <c r="H119" s="4">
        <v>770389.44465984032</v>
      </c>
      <c r="I119" s="5">
        <v>416632.10168033594</v>
      </c>
      <c r="J119" s="5">
        <v>866164.14639762219</v>
      </c>
      <c r="K119" s="5">
        <v>553349.97037995735</v>
      </c>
      <c r="L119" s="5">
        <v>235397.98301682947</v>
      </c>
      <c r="M119" s="5">
        <v>884956.96022953629</v>
      </c>
      <c r="N119" s="5">
        <v>586025.01283976075</v>
      </c>
      <c r="O119" t="str">
        <f>VLOOKUP(B119,MasterCensus_Sheet!B:H,7,FALSE)</f>
        <v>Karachi</v>
      </c>
    </row>
    <row r="120" spans="1:15">
      <c r="A120" s="1">
        <v>119</v>
      </c>
      <c r="B120" s="1" t="s">
        <v>602</v>
      </c>
      <c r="C120" s="4">
        <v>807911.28955725662</v>
      </c>
      <c r="D120" s="4">
        <v>443237.48407631338</v>
      </c>
      <c r="E120" s="4">
        <v>199383.84186180148</v>
      </c>
      <c r="F120" s="4">
        <v>480781.53692290059</v>
      </c>
      <c r="G120" s="4">
        <v>234006.79644363665</v>
      </c>
      <c r="H120" s="4">
        <v>265486.63619190047</v>
      </c>
      <c r="I120" s="5">
        <v>588273.62651782495</v>
      </c>
      <c r="J120" s="5">
        <v>753428.02383038565</v>
      </c>
      <c r="K120" s="5">
        <v>185359.25670525921</v>
      </c>
      <c r="L120" s="5">
        <v>337151.54715738661</v>
      </c>
      <c r="M120" s="5">
        <v>487024.54447982792</v>
      </c>
      <c r="N120" s="5">
        <v>835619.51390373707</v>
      </c>
      <c r="O120" t="str">
        <f>VLOOKUP(B120,MasterCensus_Sheet!B:H,7,FALSE)</f>
        <v>Islamabad</v>
      </c>
    </row>
    <row r="121" spans="1:15">
      <c r="A121" s="1">
        <v>120</v>
      </c>
      <c r="B121" s="1" t="s">
        <v>953</v>
      </c>
      <c r="C121" s="4">
        <v>910676.28712619527</v>
      </c>
      <c r="D121" s="4">
        <v>774340.06867702631</v>
      </c>
      <c r="E121" s="4">
        <v>527253.53232966422</v>
      </c>
      <c r="F121" s="4">
        <v>19934.075901059667</v>
      </c>
      <c r="G121" s="4">
        <v>214368.10888499604</v>
      </c>
      <c r="H121" s="4">
        <v>611480.00948470132</v>
      </c>
      <c r="I121" s="5">
        <v>174535.23816500927</v>
      </c>
      <c r="J121" s="5">
        <v>355016.30798733095</v>
      </c>
      <c r="K121" s="5">
        <v>146612.98324815452</v>
      </c>
      <c r="L121" s="5">
        <v>367832.0389746913</v>
      </c>
      <c r="M121" s="5">
        <v>432535.1096710852</v>
      </c>
      <c r="N121" s="5">
        <v>179951.54061133211</v>
      </c>
      <c r="O121" t="str">
        <f>VLOOKUP(B121,MasterCensus_Sheet!B:H,7,FALSE)</f>
        <v>Los Angeles</v>
      </c>
    </row>
    <row r="122" spans="1:15">
      <c r="A122" s="1">
        <v>121</v>
      </c>
      <c r="B122" s="1" t="s">
        <v>474</v>
      </c>
      <c r="C122" s="4">
        <v>354693.46541438362</v>
      </c>
      <c r="D122" s="4">
        <v>482373.70484905975</v>
      </c>
      <c r="E122" s="4">
        <v>420411.52239491651</v>
      </c>
      <c r="F122" s="4">
        <v>135683.02906094177</v>
      </c>
      <c r="G122" s="4">
        <v>638459.26284697058</v>
      </c>
      <c r="H122" s="4">
        <v>830108.15382326755</v>
      </c>
      <c r="I122" s="5">
        <v>36212.819124389564</v>
      </c>
      <c r="J122" s="5">
        <v>489130.1083137751</v>
      </c>
      <c r="K122" s="5">
        <v>163005.95315879551</v>
      </c>
      <c r="L122" s="5">
        <v>291939.0337114787</v>
      </c>
      <c r="M122" s="5">
        <v>231742.56943306682</v>
      </c>
      <c r="N122" s="5">
        <v>470753.85552256001</v>
      </c>
      <c r="O122" t="str">
        <f>VLOOKUP(B122,MasterCensus_Sheet!B:H,7,FALSE)</f>
        <v>Lahore</v>
      </c>
    </row>
    <row r="123" spans="1:15">
      <c r="A123" s="1">
        <v>122</v>
      </c>
      <c r="B123" s="1" t="s">
        <v>1205</v>
      </c>
      <c r="C123" s="4">
        <v>913377.56060172664</v>
      </c>
      <c r="D123" s="4">
        <v>346086.97247338126</v>
      </c>
      <c r="E123" s="4">
        <v>859013.30407524074</v>
      </c>
      <c r="F123" s="4">
        <v>352320.85015132173</v>
      </c>
      <c r="G123" s="4">
        <v>803750.88492779096</v>
      </c>
      <c r="H123" s="4">
        <v>795385.66248783085</v>
      </c>
      <c r="I123" s="5">
        <v>809069.75219506305</v>
      </c>
      <c r="J123" s="5">
        <v>500381.50839894335</v>
      </c>
      <c r="K123" s="5">
        <v>242800.39064519189</v>
      </c>
      <c r="L123" s="5">
        <v>31701.384419104859</v>
      </c>
      <c r="M123" s="5">
        <v>939732.16620728443</v>
      </c>
      <c r="N123" s="5">
        <v>917345.27149540989</v>
      </c>
      <c r="O123" t="str">
        <f>VLOOKUP(B123,MasterCensus_Sheet!B:H,7,FALSE)</f>
        <v>Karachi</v>
      </c>
    </row>
    <row r="124" spans="1:15">
      <c r="A124" s="1">
        <v>123</v>
      </c>
      <c r="B124" s="1" t="s">
        <v>1143</v>
      </c>
      <c r="C124" s="4">
        <v>139489.98325836693</v>
      </c>
      <c r="D124" s="4">
        <v>835518.26071378833</v>
      </c>
      <c r="E124" s="4">
        <v>165601.28772184945</v>
      </c>
      <c r="F124" s="4">
        <v>693530.56552372721</v>
      </c>
      <c r="G124" s="4">
        <v>794310.30611536326</v>
      </c>
      <c r="H124" s="4">
        <v>98096.769344663931</v>
      </c>
      <c r="I124" s="5">
        <v>668807.32897265058</v>
      </c>
      <c r="J124" s="5">
        <v>621318.79706761043</v>
      </c>
      <c r="K124" s="5">
        <v>194161.02988868943</v>
      </c>
      <c r="L124" s="5">
        <v>872574.44836882758</v>
      </c>
      <c r="M124" s="5">
        <v>903112.07005395612</v>
      </c>
      <c r="N124" s="5">
        <v>562776.77160586976</v>
      </c>
      <c r="O124" t="str">
        <f>VLOOKUP(B124,MasterCensus_Sheet!B:H,7,FALSE)</f>
        <v>Lahore</v>
      </c>
    </row>
    <row r="125" spans="1:15">
      <c r="A125" s="1">
        <v>124</v>
      </c>
      <c r="B125" s="1" t="s">
        <v>891</v>
      </c>
      <c r="C125" s="4">
        <v>241370.73512184448</v>
      </c>
      <c r="D125" s="4">
        <v>464253.99304247554</v>
      </c>
      <c r="E125" s="4">
        <v>96296.101603022486</v>
      </c>
      <c r="F125" s="4">
        <v>349059.22845024546</v>
      </c>
      <c r="G125" s="4">
        <v>370649.13011118537</v>
      </c>
      <c r="H125" s="4">
        <v>72385.714030820396</v>
      </c>
      <c r="I125" s="5">
        <v>66330.902374073077</v>
      </c>
      <c r="J125" s="5">
        <v>127481.37016280752</v>
      </c>
      <c r="K125" s="5">
        <v>18335.656430333358</v>
      </c>
      <c r="L125" s="5">
        <v>250241.52638118941</v>
      </c>
      <c r="M125" s="5">
        <v>186895.46660304451</v>
      </c>
      <c r="N125" s="5">
        <v>348735.71095234365</v>
      </c>
      <c r="O125" t="str">
        <f>VLOOKUP(B125,MasterCensus_Sheet!B:H,7,FALSE)</f>
        <v>Islamabad</v>
      </c>
    </row>
    <row r="126" spans="1:15">
      <c r="A126" s="1">
        <v>125</v>
      </c>
      <c r="B126" s="1" t="s">
        <v>667</v>
      </c>
      <c r="C126" s="4">
        <v>654297.71372531378</v>
      </c>
      <c r="D126" s="4">
        <v>143279.99348081011</v>
      </c>
      <c r="E126" s="4">
        <v>477722.90481769707</v>
      </c>
      <c r="F126" s="4">
        <v>870853.2017308136</v>
      </c>
      <c r="G126" s="4">
        <v>396027.18122604175</v>
      </c>
      <c r="H126" s="4">
        <v>761438.78210632259</v>
      </c>
      <c r="I126" s="5">
        <v>886633.5983007343</v>
      </c>
      <c r="J126" s="5">
        <v>457652.30579200434</v>
      </c>
      <c r="K126" s="5">
        <v>817456.55444232665</v>
      </c>
      <c r="L126" s="5">
        <v>21330.76013649171</v>
      </c>
      <c r="M126" s="5">
        <v>551675.2692059807</v>
      </c>
      <c r="N126" s="5">
        <v>57205.872818432144</v>
      </c>
      <c r="O126" t="str">
        <f>VLOOKUP(B126,MasterCensus_Sheet!B:H,7,FALSE)</f>
        <v>Lahore</v>
      </c>
    </row>
    <row r="127" spans="1:15">
      <c r="A127" s="1">
        <v>126</v>
      </c>
      <c r="B127" s="1" t="s">
        <v>229</v>
      </c>
      <c r="C127" s="4">
        <v>638964.92579863756</v>
      </c>
      <c r="D127" s="4">
        <v>716738.79943939485</v>
      </c>
      <c r="E127" s="4">
        <v>690219.34893037798</v>
      </c>
      <c r="F127" s="4">
        <v>462648.30636052554</v>
      </c>
      <c r="G127" s="4">
        <v>918685.63443550817</v>
      </c>
      <c r="H127" s="4">
        <v>938692.96552726859</v>
      </c>
      <c r="I127" s="5">
        <v>165928.28238688185</v>
      </c>
      <c r="J127" s="5">
        <v>883736.40643331129</v>
      </c>
      <c r="K127" s="5">
        <v>75545.448462707165</v>
      </c>
      <c r="L127" s="5">
        <v>843207.20353264094</v>
      </c>
      <c r="M127" s="5">
        <v>358224.56648260268</v>
      </c>
      <c r="N127" s="5">
        <v>682342.97125491884</v>
      </c>
      <c r="O127" t="str">
        <f>VLOOKUP(B127,MasterCensus_Sheet!B:H,7,FALSE)</f>
        <v>Karachi</v>
      </c>
    </row>
    <row r="128" spans="1:15">
      <c r="A128" s="1">
        <v>127</v>
      </c>
      <c r="B128" s="1" t="s">
        <v>839</v>
      </c>
      <c r="C128" s="4">
        <v>596712.0088537652</v>
      </c>
      <c r="D128" s="4">
        <v>549245.34104148974</v>
      </c>
      <c r="E128" s="4">
        <v>652243.18394957576</v>
      </c>
      <c r="F128" s="4">
        <v>910390.72716351529</v>
      </c>
      <c r="G128" s="4">
        <v>483597.41762730514</v>
      </c>
      <c r="H128" s="4">
        <v>148919.93121816337</v>
      </c>
      <c r="I128" s="5">
        <v>182240.7217982267</v>
      </c>
      <c r="J128" s="5">
        <v>298779.00809466606</v>
      </c>
      <c r="K128" s="5">
        <v>956044.28350044833</v>
      </c>
      <c r="L128" s="5">
        <v>574446.6607503274</v>
      </c>
      <c r="M128" s="5">
        <v>987770.3666588678</v>
      </c>
      <c r="N128" s="5">
        <v>5690.0820708943866</v>
      </c>
      <c r="O128" t="str">
        <f>VLOOKUP(B128,MasterCensus_Sheet!B:H,7,FALSE)</f>
        <v>Lahore</v>
      </c>
    </row>
    <row r="129" spans="1:15">
      <c r="A129" s="1">
        <v>128</v>
      </c>
      <c r="B129" s="1" t="s">
        <v>974</v>
      </c>
      <c r="C129" s="4">
        <v>437459.51037834509</v>
      </c>
      <c r="D129" s="4">
        <v>705021.5011137611</v>
      </c>
      <c r="E129" s="4">
        <v>243164.95790310766</v>
      </c>
      <c r="F129" s="4">
        <v>149303.37180037855</v>
      </c>
      <c r="G129" s="4">
        <v>460038.15765022469</v>
      </c>
      <c r="H129" s="4">
        <v>968816.43375997245</v>
      </c>
      <c r="I129" s="5">
        <v>682760.21979434299</v>
      </c>
      <c r="J129" s="5">
        <v>27598.408492959912</v>
      </c>
      <c r="K129" s="5">
        <v>643700.32470179675</v>
      </c>
      <c r="L129" s="5">
        <v>720231.81124150997</v>
      </c>
      <c r="M129" s="5">
        <v>117632.10658330459</v>
      </c>
      <c r="N129" s="5">
        <v>784151.29701793275</v>
      </c>
      <c r="O129" t="str">
        <f>VLOOKUP(B129,MasterCensus_Sheet!B:H,7,FALSE)</f>
        <v>Karachi</v>
      </c>
    </row>
    <row r="130" spans="1:15">
      <c r="A130" s="1">
        <v>129</v>
      </c>
      <c r="B130" s="1" t="s">
        <v>1011</v>
      </c>
      <c r="C130" s="4">
        <v>16670.638811725479</v>
      </c>
      <c r="D130" s="4">
        <v>69359.778104586818</v>
      </c>
      <c r="E130" s="4">
        <v>139119.76706048977</v>
      </c>
      <c r="F130" s="4">
        <v>733231.67645381985</v>
      </c>
      <c r="G130" s="4">
        <v>870201.48512847384</v>
      </c>
      <c r="H130" s="4">
        <v>740133.98414950992</v>
      </c>
      <c r="I130" s="5">
        <v>650722.05605445732</v>
      </c>
      <c r="J130" s="5">
        <v>285127.55411393364</v>
      </c>
      <c r="K130" s="5">
        <v>527937.00494992256</v>
      </c>
      <c r="L130" s="5">
        <v>23850.022279883644</v>
      </c>
      <c r="M130" s="5">
        <v>376667.3941119829</v>
      </c>
      <c r="N130" s="5">
        <v>722777.45100483811</v>
      </c>
      <c r="O130" t="str">
        <f>VLOOKUP(B130,MasterCensus_Sheet!B:H,7,FALSE)</f>
        <v>Lahore</v>
      </c>
    </row>
    <row r="131" spans="1:15">
      <c r="A131" s="1">
        <v>130</v>
      </c>
      <c r="B131" s="1" t="s">
        <v>1226</v>
      </c>
      <c r="C131" s="4">
        <v>582000.07268282317</v>
      </c>
      <c r="D131" s="4">
        <v>442356.68136527995</v>
      </c>
      <c r="E131" s="4">
        <v>249926.57465951663</v>
      </c>
      <c r="F131" s="4">
        <v>882131.72211198404</v>
      </c>
      <c r="G131" s="4">
        <v>470034.00782205194</v>
      </c>
      <c r="H131" s="4">
        <v>919802.14221467532</v>
      </c>
      <c r="I131" s="5">
        <v>736084.06622395315</v>
      </c>
      <c r="J131" s="5">
        <v>17166.941906612497</v>
      </c>
      <c r="K131" s="5">
        <v>997061.01981250802</v>
      </c>
      <c r="L131" s="5">
        <v>636978.27954077395</v>
      </c>
      <c r="M131" s="5">
        <v>669447.40289774921</v>
      </c>
      <c r="N131" s="5">
        <v>591189.3404729662</v>
      </c>
      <c r="O131" t="str">
        <f>VLOOKUP(B131,MasterCensus_Sheet!B:H,7,FALSE)</f>
        <v>Karachi</v>
      </c>
    </row>
    <row r="132" spans="1:15">
      <c r="A132" s="1">
        <v>131</v>
      </c>
      <c r="B132" s="1" t="s">
        <v>1221</v>
      </c>
      <c r="C132" s="4">
        <v>383209.22037160554</v>
      </c>
      <c r="D132" s="4">
        <v>48804.636356671537</v>
      </c>
      <c r="E132" s="4">
        <v>979756.75921415724</v>
      </c>
      <c r="F132" s="4">
        <v>567318.79769841686</v>
      </c>
      <c r="G132" s="4">
        <v>872215.07912136428</v>
      </c>
      <c r="H132" s="4">
        <v>240724.30435431169</v>
      </c>
      <c r="I132" s="5">
        <v>921918.96113092138</v>
      </c>
      <c r="J132" s="5">
        <v>272683.73932937684</v>
      </c>
      <c r="K132" s="5">
        <v>648862.6376396477</v>
      </c>
      <c r="L132" s="5">
        <v>404078.44495606946</v>
      </c>
      <c r="M132" s="5">
        <v>98575.357259878539</v>
      </c>
      <c r="N132" s="5">
        <v>834730.54268776719</v>
      </c>
      <c r="O132" t="str">
        <f>VLOOKUP(B132,MasterCensus_Sheet!B:H,7,FALSE)</f>
        <v>Karachi</v>
      </c>
    </row>
    <row r="133" spans="1:15">
      <c r="A133" s="1">
        <v>132</v>
      </c>
      <c r="B133" s="1" t="s">
        <v>671</v>
      </c>
      <c r="C133" s="4">
        <v>348138.65653749945</v>
      </c>
      <c r="D133" s="4">
        <v>615053.34945915802</v>
      </c>
      <c r="E133" s="4">
        <v>106605.8224914298</v>
      </c>
      <c r="F133" s="4">
        <v>381567.58319538378</v>
      </c>
      <c r="G133" s="4">
        <v>166423.67669401437</v>
      </c>
      <c r="H133" s="4">
        <v>668809.36874044675</v>
      </c>
      <c r="I133" s="5">
        <v>112881.22520919108</v>
      </c>
      <c r="J133" s="5">
        <v>167010.13079076543</v>
      </c>
      <c r="K133" s="5">
        <v>150608.8989709412</v>
      </c>
      <c r="L133" s="5">
        <v>770905.83866573044</v>
      </c>
      <c r="M133" s="5">
        <v>996832.0435752772</v>
      </c>
      <c r="N133" s="5">
        <v>404917.99443735054</v>
      </c>
      <c r="O133" t="str">
        <f>VLOOKUP(B133,MasterCensus_Sheet!B:H,7,FALSE)</f>
        <v>Lahore</v>
      </c>
    </row>
    <row r="134" spans="1:15">
      <c r="A134" s="1">
        <v>133</v>
      </c>
      <c r="B134" s="1" t="s">
        <v>182</v>
      </c>
      <c r="C134" s="4">
        <v>160141.09031145828</v>
      </c>
      <c r="D134" s="4">
        <v>995697.25258902903</v>
      </c>
      <c r="E134" s="4">
        <v>530006.20057890285</v>
      </c>
      <c r="F134" s="4">
        <v>681114.72599171789</v>
      </c>
      <c r="G134" s="4">
        <v>831455.28416737856</v>
      </c>
      <c r="H134" s="4">
        <v>743860.21386925888</v>
      </c>
      <c r="I134" s="5">
        <v>835938.23271997948</v>
      </c>
      <c r="J134" s="5">
        <v>499374.93376468169</v>
      </c>
      <c r="K134" s="5">
        <v>185513.34950257125</v>
      </c>
      <c r="L134" s="5">
        <v>313067.5832145373</v>
      </c>
      <c r="M134" s="5">
        <v>919754.71122219239</v>
      </c>
      <c r="N134" s="5">
        <v>158019.20296172312</v>
      </c>
      <c r="O134" t="str">
        <f>VLOOKUP(B134,MasterCensus_Sheet!B:H,7,FALSE)</f>
        <v>Karachi</v>
      </c>
    </row>
    <row r="135" spans="1:15">
      <c r="A135" s="1">
        <v>134</v>
      </c>
      <c r="B135" s="1" t="s">
        <v>1127</v>
      </c>
      <c r="C135" s="4">
        <v>660271.08917401859</v>
      </c>
      <c r="D135" s="4">
        <v>802799.97512466263</v>
      </c>
      <c r="E135" s="4">
        <v>571362.18697041727</v>
      </c>
      <c r="F135" s="4">
        <v>599907.15989461378</v>
      </c>
      <c r="G135" s="4">
        <v>63186.613220997831</v>
      </c>
      <c r="H135" s="4">
        <v>779424.18757696706</v>
      </c>
      <c r="I135" s="5">
        <v>678952.21254586859</v>
      </c>
      <c r="J135" s="5">
        <v>929525.81236570515</v>
      </c>
      <c r="K135" s="5">
        <v>190257.62322834373</v>
      </c>
      <c r="L135" s="5">
        <v>118193.58197248442</v>
      </c>
      <c r="M135" s="5">
        <v>532121.41806984309</v>
      </c>
      <c r="N135" s="5">
        <v>341497.89666809759</v>
      </c>
      <c r="O135" t="str">
        <f>VLOOKUP(B135,MasterCensus_Sheet!B:H,7,FALSE)</f>
        <v>Lahore</v>
      </c>
    </row>
    <row r="136" spans="1:15">
      <c r="A136" s="1">
        <v>135</v>
      </c>
      <c r="B136" s="1" t="s">
        <v>1272</v>
      </c>
      <c r="C136" s="4">
        <v>191835.70993163114</v>
      </c>
      <c r="D136" s="4">
        <v>553480.34797495732</v>
      </c>
      <c r="E136" s="4">
        <v>967503.77982639091</v>
      </c>
      <c r="F136" s="4">
        <v>901014.22200956277</v>
      </c>
      <c r="G136" s="4">
        <v>372275.39491170971</v>
      </c>
      <c r="H136" s="4">
        <v>663724.59915896086</v>
      </c>
      <c r="I136" s="5">
        <v>8567.8003518215864</v>
      </c>
      <c r="J136" s="5">
        <v>88033.994005797373</v>
      </c>
      <c r="K136" s="5">
        <v>945758.33529737417</v>
      </c>
      <c r="L136" s="5">
        <v>218775.72670462486</v>
      </c>
      <c r="M136" s="5">
        <v>706815.07541770989</v>
      </c>
      <c r="N136" s="5">
        <v>567979.47259198816</v>
      </c>
      <c r="O136" t="str">
        <f>VLOOKUP(B136,MasterCensus_Sheet!B:H,7,FALSE)</f>
        <v>Karachi</v>
      </c>
    </row>
    <row r="137" spans="1:15">
      <c r="A137" s="1">
        <v>136</v>
      </c>
      <c r="B137" s="1" t="s">
        <v>505</v>
      </c>
      <c r="C137" s="4">
        <v>617052.38694782869</v>
      </c>
      <c r="D137" s="4">
        <v>274175.53818282194</v>
      </c>
      <c r="E137" s="4">
        <v>271656.4109935172</v>
      </c>
      <c r="F137" s="4">
        <v>630124.05408534827</v>
      </c>
      <c r="G137" s="4">
        <v>812422.8977840615</v>
      </c>
      <c r="H137" s="4">
        <v>994776.19792527333</v>
      </c>
      <c r="I137" s="5">
        <v>690890.08073403582</v>
      </c>
      <c r="J137" s="5">
        <v>638795.5569339419</v>
      </c>
      <c r="K137" s="5">
        <v>33567.193341900835</v>
      </c>
      <c r="L137" s="5">
        <v>710072.22559475608</v>
      </c>
      <c r="M137" s="5">
        <v>692991.73349900846</v>
      </c>
      <c r="N137" s="5">
        <v>139126.71216177719</v>
      </c>
      <c r="O137" t="str">
        <f>VLOOKUP(B137,MasterCensus_Sheet!B:H,7,FALSE)</f>
        <v>Karachi</v>
      </c>
    </row>
    <row r="138" spans="1:15">
      <c r="A138" s="1">
        <v>137</v>
      </c>
      <c r="B138" s="1" t="s">
        <v>871</v>
      </c>
      <c r="C138" s="4">
        <v>490014.93144399719</v>
      </c>
      <c r="D138" s="4">
        <v>874101.05795555003</v>
      </c>
      <c r="E138" s="4">
        <v>830205.18743569194</v>
      </c>
      <c r="F138" s="4">
        <v>643495.91423754708</v>
      </c>
      <c r="G138" s="4">
        <v>31554.239095999194</v>
      </c>
      <c r="H138" s="4">
        <v>40530.979447485515</v>
      </c>
      <c r="I138" s="5">
        <v>453962.2945538293</v>
      </c>
      <c r="J138" s="5">
        <v>246108.38277389581</v>
      </c>
      <c r="K138" s="5">
        <v>516824.44974456064</v>
      </c>
      <c r="L138" s="5">
        <v>610974.15999162663</v>
      </c>
      <c r="M138" s="5">
        <v>869664.51245197677</v>
      </c>
      <c r="N138" s="5">
        <v>433367.75293153996</v>
      </c>
      <c r="O138" t="str">
        <f>VLOOKUP(B138,MasterCensus_Sheet!B:H,7,FALSE)</f>
        <v>Lahore</v>
      </c>
    </row>
    <row r="139" spans="1:15">
      <c r="A139" s="1">
        <v>138</v>
      </c>
      <c r="B139" s="1" t="s">
        <v>1291</v>
      </c>
      <c r="C139" s="4">
        <v>659246.12474120676</v>
      </c>
      <c r="D139" s="4">
        <v>407328.53616156586</v>
      </c>
      <c r="E139" s="4">
        <v>194831.32757033227</v>
      </c>
      <c r="F139" s="4">
        <v>51198.248682575941</v>
      </c>
      <c r="G139" s="4">
        <v>822071.57576397317</v>
      </c>
      <c r="H139" s="4">
        <v>861046.4373027581</v>
      </c>
      <c r="I139" s="5">
        <v>695761.10981661861</v>
      </c>
      <c r="J139" s="5">
        <v>747848.52207773749</v>
      </c>
      <c r="K139" s="5">
        <v>386418.93845789775</v>
      </c>
      <c r="L139" s="5">
        <v>875636.26647403382</v>
      </c>
      <c r="M139" s="5">
        <v>921162.97585222812</v>
      </c>
      <c r="N139" s="5">
        <v>639439.37238492246</v>
      </c>
      <c r="O139" t="str">
        <f>VLOOKUP(B139,MasterCensus_Sheet!B:H,7,FALSE)</f>
        <v>Lahore</v>
      </c>
    </row>
    <row r="140" spans="1:15">
      <c r="A140" s="1">
        <v>139</v>
      </c>
      <c r="B140" s="1" t="s">
        <v>94</v>
      </c>
      <c r="C140" s="4">
        <v>996756.37924698589</v>
      </c>
      <c r="D140" s="4">
        <v>64794.000947823064</v>
      </c>
      <c r="E140" s="4">
        <v>294673.46352612413</v>
      </c>
      <c r="F140" s="4">
        <v>43966.109309024556</v>
      </c>
      <c r="G140" s="4">
        <v>755936.29217329074</v>
      </c>
      <c r="H140" s="4">
        <v>984854.40187496773</v>
      </c>
      <c r="I140" s="5">
        <v>398492.13844181987</v>
      </c>
      <c r="J140" s="5">
        <v>308924.58615363186</v>
      </c>
      <c r="K140" s="5">
        <v>964683.61093007866</v>
      </c>
      <c r="L140" s="5">
        <v>645173.85252892284</v>
      </c>
      <c r="M140" s="5">
        <v>699083.85675540182</v>
      </c>
      <c r="N140" s="5">
        <v>812707.95504164707</v>
      </c>
      <c r="O140" t="str">
        <f>VLOOKUP(B140,MasterCensus_Sheet!B:H,7,FALSE)</f>
        <v>Karachi</v>
      </c>
    </row>
    <row r="141" spans="1:15">
      <c r="A141" s="1">
        <v>140</v>
      </c>
      <c r="B141" s="1" t="s">
        <v>78</v>
      </c>
      <c r="C141" s="4">
        <v>532270.49273520487</v>
      </c>
      <c r="D141" s="4">
        <v>367800.49199306295</v>
      </c>
      <c r="E141" s="4">
        <v>572780.95509440464</v>
      </c>
      <c r="F141" s="4">
        <v>822728.16291563318</v>
      </c>
      <c r="G141" s="4">
        <v>281053.06939671584</v>
      </c>
      <c r="H141" s="4">
        <v>938512.18179663678</v>
      </c>
      <c r="I141" s="5">
        <v>796410.83531807899</v>
      </c>
      <c r="J141" s="5">
        <v>277464.81600783998</v>
      </c>
      <c r="K141" s="5">
        <v>124490.13969747047</v>
      </c>
      <c r="L141" s="5">
        <v>147331.17799812934</v>
      </c>
      <c r="M141" s="5">
        <v>920539.6889963845</v>
      </c>
      <c r="N141" s="5">
        <v>713035.98845425632</v>
      </c>
      <c r="O141" t="str">
        <f>VLOOKUP(B141,MasterCensus_Sheet!B:H,7,FALSE)</f>
        <v>Karachi</v>
      </c>
    </row>
    <row r="142" spans="1:15">
      <c r="A142" s="1">
        <v>141</v>
      </c>
      <c r="B142" s="1" t="s">
        <v>1218</v>
      </c>
      <c r="C142" s="4">
        <v>710884.43737460254</v>
      </c>
      <c r="D142" s="4">
        <v>718743.23678395466</v>
      </c>
      <c r="E142" s="4">
        <v>65309.322529988778</v>
      </c>
      <c r="F142" s="4">
        <v>73535.070269088348</v>
      </c>
      <c r="G142" s="4">
        <v>726760.0742650039</v>
      </c>
      <c r="H142" s="4">
        <v>278089.48907318886</v>
      </c>
      <c r="I142" s="5">
        <v>122232.51521041457</v>
      </c>
      <c r="J142" s="5">
        <v>240900.558100814</v>
      </c>
      <c r="K142" s="5">
        <v>898541.29149080114</v>
      </c>
      <c r="L142" s="5">
        <v>160941.14443305208</v>
      </c>
      <c r="M142" s="5">
        <v>927134.45687697968</v>
      </c>
      <c r="N142" s="5">
        <v>598696.67577639548</v>
      </c>
      <c r="O142" t="str">
        <f>VLOOKUP(B142,MasterCensus_Sheet!B:H,7,FALSE)</f>
        <v>Lahore</v>
      </c>
    </row>
    <row r="143" spans="1:15">
      <c r="A143" s="1">
        <v>142</v>
      </c>
      <c r="B143" s="1" t="s">
        <v>725</v>
      </c>
      <c r="C143" s="4">
        <v>396204.58653229562</v>
      </c>
      <c r="D143" s="4">
        <v>148283.75910501412</v>
      </c>
      <c r="E143" s="4">
        <v>167289.74183461821</v>
      </c>
      <c r="F143" s="4">
        <v>312301.73520720471</v>
      </c>
      <c r="G143" s="4">
        <v>754963.12282774784</v>
      </c>
      <c r="H143" s="4">
        <v>101126.72493383846</v>
      </c>
      <c r="I143" s="5">
        <v>156345.73541038221</v>
      </c>
      <c r="J143" s="5">
        <v>234745.67351805718</v>
      </c>
      <c r="K143" s="5">
        <v>737071.56635159045</v>
      </c>
      <c r="L143" s="5">
        <v>934520.76546034799</v>
      </c>
      <c r="M143" s="5">
        <v>689892.16304870031</v>
      </c>
      <c r="N143" s="5">
        <v>814395.94613503723</v>
      </c>
      <c r="O143" t="str">
        <f>VLOOKUP(B143,MasterCensus_Sheet!B:H,7,FALSE)</f>
        <v>Karachi</v>
      </c>
    </row>
    <row r="144" spans="1:15">
      <c r="A144" s="1">
        <v>143</v>
      </c>
      <c r="B144" s="1" t="s">
        <v>136</v>
      </c>
      <c r="C144" s="4">
        <v>490159.49035951553</v>
      </c>
      <c r="D144" s="4">
        <v>335348.2128273847</v>
      </c>
      <c r="E144" s="4">
        <v>330924.42432462814</v>
      </c>
      <c r="F144" s="4">
        <v>327277.8939890943</v>
      </c>
      <c r="G144" s="4">
        <v>234255.51993091486</v>
      </c>
      <c r="H144" s="4">
        <v>42965.50983840863</v>
      </c>
      <c r="I144" s="5">
        <v>36256.766562527635</v>
      </c>
      <c r="J144" s="5">
        <v>169593.76634456258</v>
      </c>
      <c r="K144" s="5">
        <v>283476.12910725281</v>
      </c>
      <c r="L144" s="5">
        <v>378421.82125741505</v>
      </c>
      <c r="M144" s="5">
        <v>83290.815049722194</v>
      </c>
      <c r="N144" s="5">
        <v>228356.79468873498</v>
      </c>
      <c r="O144" t="str">
        <f>VLOOKUP(B144,MasterCensus_Sheet!B:H,7,FALSE)</f>
        <v>Lahore</v>
      </c>
    </row>
    <row r="145" spans="1:15">
      <c r="A145" s="1">
        <v>144</v>
      </c>
      <c r="B145" s="1" t="s">
        <v>1298</v>
      </c>
      <c r="C145" s="4">
        <v>757430.59528014832</v>
      </c>
      <c r="D145" s="4">
        <v>953191.2299846703</v>
      </c>
      <c r="E145" s="4">
        <v>931992.01324917376</v>
      </c>
      <c r="F145" s="4">
        <v>706925.80752886052</v>
      </c>
      <c r="G145" s="4">
        <v>294964.67740726186</v>
      </c>
      <c r="H145" s="4">
        <v>977244.25251321343</v>
      </c>
      <c r="I145" s="5">
        <v>104868.69849425706</v>
      </c>
      <c r="J145" s="5">
        <v>654721.55704186345</v>
      </c>
      <c r="K145" s="5">
        <v>402847.33779127093</v>
      </c>
      <c r="L145" s="5">
        <v>839425.40312481043</v>
      </c>
      <c r="M145" s="5">
        <v>916922.6602153636</v>
      </c>
      <c r="N145" s="5">
        <v>43959.255638996721</v>
      </c>
      <c r="O145" t="str">
        <f>VLOOKUP(B145,MasterCensus_Sheet!B:H,7,FALSE)</f>
        <v>Faisalabad</v>
      </c>
    </row>
    <row r="146" spans="1:15">
      <c r="A146" s="1">
        <v>145</v>
      </c>
      <c r="B146" s="1" t="s">
        <v>413</v>
      </c>
      <c r="C146" s="4">
        <v>629126.58741194406</v>
      </c>
      <c r="D146" s="4">
        <v>397542.11374544445</v>
      </c>
      <c r="E146" s="4">
        <v>865409.4472872488</v>
      </c>
      <c r="F146" s="4">
        <v>120497.69830133551</v>
      </c>
      <c r="G146" s="4">
        <v>623614.65176882804</v>
      </c>
      <c r="H146" s="4">
        <v>361976.81129560375</v>
      </c>
      <c r="I146" s="5">
        <v>29617.163655377921</v>
      </c>
      <c r="J146" s="5">
        <v>57630.197534131563</v>
      </c>
      <c r="K146" s="5">
        <v>852696.75467191136</v>
      </c>
      <c r="L146" s="5">
        <v>351942.53097456816</v>
      </c>
      <c r="M146" s="5">
        <v>312080.08231561055</v>
      </c>
      <c r="N146" s="5">
        <v>157839.57505648595</v>
      </c>
      <c r="O146" t="str">
        <f>VLOOKUP(B146,MasterCensus_Sheet!B:H,7,FALSE)</f>
        <v>Quetta</v>
      </c>
    </row>
    <row r="147" spans="1:15">
      <c r="A147" s="1">
        <v>146</v>
      </c>
      <c r="B147" s="1" t="s">
        <v>853</v>
      </c>
      <c r="C147" s="4">
        <v>262760.18856393365</v>
      </c>
      <c r="D147" s="4">
        <v>623451.63657908025</v>
      </c>
      <c r="E147" s="4">
        <v>138515.29735281531</v>
      </c>
      <c r="F147" s="4">
        <v>421961.53203193087</v>
      </c>
      <c r="G147" s="4">
        <v>727434.84042823</v>
      </c>
      <c r="H147" s="4">
        <v>712927.93754179182</v>
      </c>
      <c r="I147" s="5">
        <v>334930.12243499554</v>
      </c>
      <c r="J147" s="5">
        <v>532297.96427227452</v>
      </c>
      <c r="K147" s="5">
        <v>174513.1613043187</v>
      </c>
      <c r="L147" s="5">
        <v>228274.58001295154</v>
      </c>
      <c r="M147" s="5">
        <v>798678.59669126035</v>
      </c>
      <c r="N147" s="5">
        <v>903088.9180933903</v>
      </c>
      <c r="O147" t="str">
        <f>VLOOKUP(B147,MasterCensus_Sheet!B:H,7,FALSE)</f>
        <v>Karachi</v>
      </c>
    </row>
    <row r="148" spans="1:15">
      <c r="A148" s="1">
        <v>147</v>
      </c>
      <c r="B148" s="1" t="s">
        <v>511</v>
      </c>
      <c r="C148" s="4">
        <v>177598.22184565972</v>
      </c>
      <c r="D148" s="4">
        <v>171592.64615202908</v>
      </c>
      <c r="E148" s="4">
        <v>244126.06398373449</v>
      </c>
      <c r="F148" s="4">
        <v>280228.22828741174</v>
      </c>
      <c r="G148" s="4">
        <v>151494.73019786802</v>
      </c>
      <c r="H148" s="4">
        <v>430007.54387475125</v>
      </c>
      <c r="I148" s="5">
        <v>314463.96505931712</v>
      </c>
      <c r="J148" s="5">
        <v>38545.894187797137</v>
      </c>
      <c r="K148" s="5">
        <v>209441.2853963853</v>
      </c>
      <c r="L148" s="5">
        <v>61127.593758695919</v>
      </c>
      <c r="M148" s="5">
        <v>178601.8232982684</v>
      </c>
      <c r="N148" s="5">
        <v>43542.46225678848</v>
      </c>
      <c r="O148" t="str">
        <f>VLOOKUP(B148,MasterCensus_Sheet!B:H,7,FALSE)</f>
        <v>Karachi</v>
      </c>
    </row>
    <row r="149" spans="1:15">
      <c r="A149" s="1">
        <v>148</v>
      </c>
      <c r="B149" s="1" t="s">
        <v>552</v>
      </c>
      <c r="C149" s="4">
        <v>917425.75004662166</v>
      </c>
      <c r="D149" s="4">
        <v>718359.46516593941</v>
      </c>
      <c r="E149" s="4">
        <v>464911.08565210406</v>
      </c>
      <c r="F149" s="4">
        <v>977882.04150453932</v>
      </c>
      <c r="G149" s="4">
        <v>56810.314781191475</v>
      </c>
      <c r="H149" s="4">
        <v>916879.06484117033</v>
      </c>
      <c r="I149" s="5">
        <v>215965.53654390716</v>
      </c>
      <c r="J149" s="5">
        <v>228296.42849903621</v>
      </c>
      <c r="K149" s="5">
        <v>718993.73465834325</v>
      </c>
      <c r="L149" s="5">
        <v>699679.31249871745</v>
      </c>
      <c r="M149" s="5">
        <v>99189.052028366699</v>
      </c>
      <c r="N149" s="5">
        <v>819583.05480568286</v>
      </c>
      <c r="O149" t="str">
        <f>VLOOKUP(B149,MasterCensus_Sheet!B:H,7,FALSE)</f>
        <v>Islamabad</v>
      </c>
    </row>
    <row r="150" spans="1:15">
      <c r="A150" s="1">
        <v>149</v>
      </c>
      <c r="B150" s="1" t="s">
        <v>117</v>
      </c>
      <c r="C150" s="4">
        <v>779029.05645370367</v>
      </c>
      <c r="D150" s="4">
        <v>94159.623406904764</v>
      </c>
      <c r="E150" s="4">
        <v>201275.10071326536</v>
      </c>
      <c r="F150" s="4">
        <v>791131.81686375069</v>
      </c>
      <c r="G150" s="4">
        <v>472008.12651602045</v>
      </c>
      <c r="H150" s="4">
        <v>572810.95406045811</v>
      </c>
      <c r="I150" s="5">
        <v>641779.12925338768</v>
      </c>
      <c r="J150" s="5">
        <v>101101.45868002185</v>
      </c>
      <c r="K150" s="5">
        <v>726509.734946677</v>
      </c>
      <c r="L150" s="5">
        <v>448968.46703105385</v>
      </c>
      <c r="M150" s="5">
        <v>986149.62952725298</v>
      </c>
      <c r="N150" s="5">
        <v>188157.43921723749</v>
      </c>
      <c r="O150" t="str">
        <f>VLOOKUP(B150,MasterCensus_Sheet!B:H,7,FALSE)</f>
        <v>Karachi</v>
      </c>
    </row>
    <row r="151" spans="1:15">
      <c r="A151" s="1">
        <v>150</v>
      </c>
      <c r="B151" s="1" t="s">
        <v>215</v>
      </c>
      <c r="C151" s="4">
        <v>84217.644617319733</v>
      </c>
      <c r="D151" s="4">
        <v>225806.30945567854</v>
      </c>
      <c r="E151" s="4">
        <v>308477.33952281397</v>
      </c>
      <c r="F151" s="4">
        <v>4761.8716389415395</v>
      </c>
      <c r="G151" s="4">
        <v>429953.2624896749</v>
      </c>
      <c r="H151" s="4">
        <v>480015.7452750855</v>
      </c>
      <c r="I151" s="5">
        <v>307640.85176206962</v>
      </c>
      <c r="J151" s="5">
        <v>85950.868924839611</v>
      </c>
      <c r="K151" s="5">
        <v>413794.13723587425</v>
      </c>
      <c r="L151" s="5">
        <v>433471.10720488423</v>
      </c>
      <c r="M151" s="5">
        <v>460394.6313080446</v>
      </c>
      <c r="N151" s="5">
        <v>128211.17822842376</v>
      </c>
      <c r="O151" t="str">
        <f>VLOOKUP(B151,MasterCensus_Sheet!B:H,7,FALSE)</f>
        <v>Karachi</v>
      </c>
    </row>
    <row r="152" spans="1:15">
      <c r="A152" s="1">
        <v>151</v>
      </c>
      <c r="B152" s="1" t="s">
        <v>381</v>
      </c>
      <c r="C152" s="4">
        <v>256248.86948969751</v>
      </c>
      <c r="D152" s="4">
        <v>632251.38189596287</v>
      </c>
      <c r="E152" s="4">
        <v>392091.89911716781</v>
      </c>
      <c r="F152" s="4">
        <v>465364.28158754593</v>
      </c>
      <c r="G152" s="4">
        <v>666058.11749312177</v>
      </c>
      <c r="H152" s="4">
        <v>820352.90239730664</v>
      </c>
      <c r="I152" s="5">
        <v>429392.10259534587</v>
      </c>
      <c r="J152" s="5">
        <v>921643.64513092802</v>
      </c>
      <c r="K152" s="5">
        <v>665890.77345813671</v>
      </c>
      <c r="L152" s="5">
        <v>457985.94466548291</v>
      </c>
      <c r="M152" s="5">
        <v>152605.69286315396</v>
      </c>
      <c r="N152" s="5">
        <v>823288.35120923084</v>
      </c>
      <c r="O152" t="str">
        <f>VLOOKUP(B152,MasterCensus_Sheet!B:H,7,FALSE)</f>
        <v>Islamabad</v>
      </c>
    </row>
    <row r="153" spans="1:15">
      <c r="A153" s="1">
        <v>152</v>
      </c>
      <c r="B153" s="1" t="s">
        <v>1028</v>
      </c>
      <c r="C153" s="4">
        <v>34901.974153832452</v>
      </c>
      <c r="D153" s="4">
        <v>296988.77512344689</v>
      </c>
      <c r="E153" s="4">
        <v>608116.45567995904</v>
      </c>
      <c r="F153" s="4">
        <v>460523.17738978408</v>
      </c>
      <c r="G153" s="4">
        <v>690839.63843513688</v>
      </c>
      <c r="H153" s="4">
        <v>172680.28112606239</v>
      </c>
      <c r="I153" s="5">
        <v>334709.80684068165</v>
      </c>
      <c r="J153" s="5">
        <v>741950.94403777423</v>
      </c>
      <c r="K153" s="5">
        <v>784920.48291421449</v>
      </c>
      <c r="L153" s="5">
        <v>378106.93914302165</v>
      </c>
      <c r="M153" s="5">
        <v>915765.54080268915</v>
      </c>
      <c r="N153" s="5">
        <v>621320.65273488511</v>
      </c>
      <c r="O153" t="str">
        <f>VLOOKUP(B153,MasterCensus_Sheet!B:H,7,FALSE)</f>
        <v>Faisalabad</v>
      </c>
    </row>
    <row r="154" spans="1:15">
      <c r="A154" s="1">
        <v>153</v>
      </c>
      <c r="B154" s="1" t="s">
        <v>1242</v>
      </c>
      <c r="C154" s="4">
        <v>304583.91821157205</v>
      </c>
      <c r="D154" s="4">
        <v>968725.43831289129</v>
      </c>
      <c r="E154" s="4">
        <v>614792.55723900034</v>
      </c>
      <c r="F154" s="4">
        <v>956015.98069063493</v>
      </c>
      <c r="G154" s="4">
        <v>559535.3535794334</v>
      </c>
      <c r="H154" s="4">
        <v>504093.25995945052</v>
      </c>
      <c r="I154" s="5">
        <v>72285.939246239825</v>
      </c>
      <c r="J154" s="5">
        <v>321851.69497229229</v>
      </c>
      <c r="K154" s="5">
        <v>891749.86534477631</v>
      </c>
      <c r="L154" s="5">
        <v>125920.17953755319</v>
      </c>
      <c r="M154" s="5">
        <v>879286.89869513025</v>
      </c>
      <c r="N154" s="5">
        <v>235023.86466930425</v>
      </c>
      <c r="O154" t="str">
        <f>VLOOKUP(B154,MasterCensus_Sheet!B:H,7,FALSE)</f>
        <v>Karachi</v>
      </c>
    </row>
    <row r="155" spans="1:15">
      <c r="A155" s="1">
        <v>154</v>
      </c>
      <c r="B155" s="1" t="s">
        <v>466</v>
      </c>
      <c r="C155" s="4">
        <v>700589.0731640443</v>
      </c>
      <c r="D155" s="4">
        <v>449533.68648395373</v>
      </c>
      <c r="E155" s="4">
        <v>925007.62853943056</v>
      </c>
      <c r="F155" s="4">
        <v>380344.12822372874</v>
      </c>
      <c r="G155" s="4">
        <v>352611.75763160537</v>
      </c>
      <c r="H155" s="4">
        <v>966930.01249738887</v>
      </c>
      <c r="I155" s="5">
        <v>917459.67844676599</v>
      </c>
      <c r="J155" s="5">
        <v>305168.43713604094</v>
      </c>
      <c r="K155" s="5">
        <v>346655.01585796045</v>
      </c>
      <c r="L155" s="5">
        <v>713587.3667713661</v>
      </c>
      <c r="M155" s="5">
        <v>558933.0455199026</v>
      </c>
      <c r="N155" s="5">
        <v>197288.52264995943</v>
      </c>
      <c r="O155" t="str">
        <f>VLOOKUP(B155,MasterCensus_Sheet!B:H,7,FALSE)</f>
        <v>Karachi</v>
      </c>
    </row>
    <row r="156" spans="1:15">
      <c r="A156" s="1">
        <v>155</v>
      </c>
      <c r="B156" s="1" t="s">
        <v>1019</v>
      </c>
      <c r="C156" s="4">
        <v>337991.74146098411</v>
      </c>
      <c r="D156" s="4">
        <v>984274.00173707912</v>
      </c>
      <c r="E156" s="4">
        <v>9667.0816093907815</v>
      </c>
      <c r="F156" s="4">
        <v>788286.39345965476</v>
      </c>
      <c r="G156" s="4">
        <v>540582.50634356285</v>
      </c>
      <c r="H156" s="4">
        <v>953646.5937313108</v>
      </c>
      <c r="I156" s="5">
        <v>433498.3204845665</v>
      </c>
      <c r="J156" s="5">
        <v>234130.70579167627</v>
      </c>
      <c r="K156" s="5">
        <v>876277.67623213725</v>
      </c>
      <c r="L156" s="5">
        <v>613209.48225697037</v>
      </c>
      <c r="M156" s="5">
        <v>888902.13937871868</v>
      </c>
      <c r="N156" s="5">
        <v>706688.38256157644</v>
      </c>
      <c r="O156" t="str">
        <f>VLOOKUP(B156,MasterCensus_Sheet!B:H,7,FALSE)</f>
        <v>Karachi</v>
      </c>
    </row>
    <row r="157" spans="1:15">
      <c r="A157" s="1">
        <v>156</v>
      </c>
      <c r="B157" s="1" t="s">
        <v>1318</v>
      </c>
      <c r="C157" s="4">
        <v>629231.92476298974</v>
      </c>
      <c r="D157" s="4">
        <v>588905.42097086005</v>
      </c>
      <c r="E157" s="4">
        <v>443667.32462203049</v>
      </c>
      <c r="F157" s="4">
        <v>502205.41170625942</v>
      </c>
      <c r="G157" s="4">
        <v>791594.14543178689</v>
      </c>
      <c r="H157" s="4">
        <v>609291.02916066046</v>
      </c>
      <c r="I157" s="5">
        <v>759930.40999894554</v>
      </c>
      <c r="J157" s="5">
        <v>281781.77999861364</v>
      </c>
      <c r="K157" s="5">
        <v>284790.90877059201</v>
      </c>
      <c r="L157" s="5">
        <v>429347.68642761325</v>
      </c>
      <c r="M157" s="5">
        <v>955179.97195833782</v>
      </c>
      <c r="N157" s="5">
        <v>654231.91773004155</v>
      </c>
      <c r="O157" t="str">
        <f>VLOOKUP(B157,MasterCensus_Sheet!B:H,7,FALSE)</f>
        <v>Karachi</v>
      </c>
    </row>
    <row r="158" spans="1:15">
      <c r="A158" s="1">
        <v>157</v>
      </c>
      <c r="B158" s="1" t="s">
        <v>386</v>
      </c>
      <c r="C158" s="4">
        <v>499726.43292730546</v>
      </c>
      <c r="D158" s="4">
        <v>467924.92220974428</v>
      </c>
      <c r="E158" s="4">
        <v>8696.5387989583196</v>
      </c>
      <c r="F158" s="4">
        <v>438635.98409342027</v>
      </c>
      <c r="G158" s="4">
        <v>109087.36311084483</v>
      </c>
      <c r="H158" s="4">
        <v>11315.376563408863</v>
      </c>
      <c r="I158" s="5">
        <v>364002.45883006282</v>
      </c>
      <c r="J158" s="5">
        <v>48195.480115374499</v>
      </c>
      <c r="K158" s="5">
        <v>342377.05419568374</v>
      </c>
      <c r="L158" s="5">
        <v>126241.51275478612</v>
      </c>
      <c r="M158" s="5">
        <v>441530.40193366871</v>
      </c>
      <c r="N158" s="5">
        <v>457951.23315855674</v>
      </c>
      <c r="O158" t="str">
        <f>VLOOKUP(B158,MasterCensus_Sheet!B:H,7,FALSE)</f>
        <v>Karachi</v>
      </c>
    </row>
    <row r="159" spans="1:15">
      <c r="A159" s="1">
        <v>158</v>
      </c>
      <c r="B159" s="1" t="s">
        <v>935</v>
      </c>
      <c r="C159" s="4">
        <v>185244.34977205328</v>
      </c>
      <c r="D159" s="4">
        <v>259009.61869586341</v>
      </c>
      <c r="E159" s="4">
        <v>362620.79441488418</v>
      </c>
      <c r="F159" s="4">
        <v>449875.25204606802</v>
      </c>
      <c r="G159" s="4">
        <v>204623.64293416007</v>
      </c>
      <c r="H159" s="4">
        <v>209672.83539601535</v>
      </c>
      <c r="I159" s="5">
        <v>472206.11931293242</v>
      </c>
      <c r="J159" s="5">
        <v>438524.10171215335</v>
      </c>
      <c r="K159" s="5">
        <v>232686.14933697446</v>
      </c>
      <c r="L159" s="5">
        <v>29234.786621976651</v>
      </c>
      <c r="M159" s="5">
        <v>76307.993194536684</v>
      </c>
      <c r="N159" s="5">
        <v>82325.31990179776</v>
      </c>
      <c r="O159" t="str">
        <f>VLOOKUP(B159,MasterCensus_Sheet!B:H,7,FALSE)</f>
        <v>Lahore</v>
      </c>
    </row>
    <row r="160" spans="1:15">
      <c r="A160" s="1">
        <v>159</v>
      </c>
      <c r="B160" s="1" t="s">
        <v>1036</v>
      </c>
      <c r="C160" s="4">
        <v>137408.44381778882</v>
      </c>
      <c r="D160" s="4">
        <v>128028.28719373138</v>
      </c>
      <c r="E160" s="4">
        <v>305084.14497817092</v>
      </c>
      <c r="F160" s="4">
        <v>384216.98154120031</v>
      </c>
      <c r="G160" s="4">
        <v>881201.26671173377</v>
      </c>
      <c r="H160" s="4">
        <v>637980.68628165382</v>
      </c>
      <c r="I160" s="5">
        <v>180693.41536348459</v>
      </c>
      <c r="J160" s="5">
        <v>558688.71076440671</v>
      </c>
      <c r="K160" s="5">
        <v>309486.16054985265</v>
      </c>
      <c r="L160" s="5">
        <v>91307.522766090115</v>
      </c>
      <c r="M160" s="5">
        <v>844371.39439914224</v>
      </c>
      <c r="N160" s="5">
        <v>107834.58266869617</v>
      </c>
      <c r="O160" t="str">
        <f>VLOOKUP(B160,MasterCensus_Sheet!B:H,7,FALSE)</f>
        <v>Karachi</v>
      </c>
    </row>
    <row r="161" spans="1:15">
      <c r="A161" s="1">
        <v>160</v>
      </c>
      <c r="B161" s="1" t="s">
        <v>618</v>
      </c>
      <c r="C161" s="4">
        <v>147323.8606125259</v>
      </c>
      <c r="D161" s="4">
        <v>8659.976698238981</v>
      </c>
      <c r="E161" s="4">
        <v>159308.68141435256</v>
      </c>
      <c r="F161" s="4">
        <v>40547.719786869777</v>
      </c>
      <c r="G161" s="4">
        <v>105279.41698286947</v>
      </c>
      <c r="H161" s="4">
        <v>210777.01441315367</v>
      </c>
      <c r="I161" s="5">
        <v>188524.59874213906</v>
      </c>
      <c r="J161" s="5">
        <v>478612.80790104484</v>
      </c>
      <c r="K161" s="5">
        <v>282619.13026406872</v>
      </c>
      <c r="L161" s="5">
        <v>313216.47182260483</v>
      </c>
      <c r="M161" s="5">
        <v>201662.71691876059</v>
      </c>
      <c r="N161" s="5">
        <v>426541.79995643132</v>
      </c>
      <c r="O161" t="str">
        <f>VLOOKUP(B161,MasterCensus_Sheet!B:H,7,FALSE)</f>
        <v>Karachi</v>
      </c>
    </row>
    <row r="162" spans="1:15">
      <c r="A162" s="1">
        <v>161</v>
      </c>
      <c r="B162" s="1" t="s">
        <v>750</v>
      </c>
      <c r="C162" s="4">
        <v>717898.49003125343</v>
      </c>
      <c r="D162" s="4">
        <v>575932.29641373199</v>
      </c>
      <c r="E162" s="4">
        <v>434202.20860311441</v>
      </c>
      <c r="F162" s="4">
        <v>439418.48771773273</v>
      </c>
      <c r="G162" s="4">
        <v>918025.71307399392</v>
      </c>
      <c r="H162" s="4">
        <v>20342.364424514424</v>
      </c>
      <c r="I162" s="5">
        <v>140729.27485547515</v>
      </c>
      <c r="J162" s="5">
        <v>199768.88212719469</v>
      </c>
      <c r="K162" s="5">
        <v>152480.7202843652</v>
      </c>
      <c r="L162" s="5">
        <v>568299.18298509158</v>
      </c>
      <c r="M162" s="5">
        <v>665399.92611621961</v>
      </c>
      <c r="N162" s="5">
        <v>21835.868223392117</v>
      </c>
      <c r="O162" t="str">
        <f>VLOOKUP(B162,MasterCensus_Sheet!B:H,7,FALSE)</f>
        <v>Karachi</v>
      </c>
    </row>
    <row r="163" spans="1:15">
      <c r="A163" s="1">
        <v>162</v>
      </c>
      <c r="B163" s="1" t="s">
        <v>966</v>
      </c>
      <c r="C163" s="4">
        <v>999994.45743130194</v>
      </c>
      <c r="D163" s="4">
        <v>399148.61462972994</v>
      </c>
      <c r="E163" s="4">
        <v>17322.998704940474</v>
      </c>
      <c r="F163" s="4">
        <v>399804.380480255</v>
      </c>
      <c r="G163" s="4">
        <v>547564.68930936325</v>
      </c>
      <c r="H163" s="4">
        <v>461041.76543280075</v>
      </c>
      <c r="I163" s="5">
        <v>319613.98484099156</v>
      </c>
      <c r="J163" s="5">
        <v>383871.83417901403</v>
      </c>
      <c r="K163" s="5">
        <v>456273.83461592975</v>
      </c>
      <c r="L163" s="5">
        <v>878364.14659289247</v>
      </c>
      <c r="M163" s="5">
        <v>280838.11202446383</v>
      </c>
      <c r="N163" s="5">
        <v>534998.06689452683</v>
      </c>
      <c r="O163" t="str">
        <f>VLOOKUP(B163,MasterCensus_Sheet!B:H,7,FALSE)</f>
        <v>Islamabad</v>
      </c>
    </row>
    <row r="164" spans="1:15">
      <c r="A164" s="1">
        <v>163</v>
      </c>
      <c r="B164" s="1" t="s">
        <v>1141</v>
      </c>
      <c r="C164" s="4">
        <v>752456.59358857956</v>
      </c>
      <c r="D164" s="4">
        <v>768422.66419774981</v>
      </c>
      <c r="E164" s="4">
        <v>377782.97275092499</v>
      </c>
      <c r="F164" s="4">
        <v>892443.16897493391</v>
      </c>
      <c r="G164" s="4">
        <v>93792.46785903917</v>
      </c>
      <c r="H164" s="4">
        <v>964147.03269777587</v>
      </c>
      <c r="I164" s="5">
        <v>995920.81395310874</v>
      </c>
      <c r="J164" s="5">
        <v>308962.62916838768</v>
      </c>
      <c r="K164" s="5">
        <v>66647.000833283455</v>
      </c>
      <c r="L164" s="5">
        <v>604548.41323897452</v>
      </c>
      <c r="M164" s="5">
        <v>332674.9003682278</v>
      </c>
      <c r="N164" s="5">
        <v>965745.94598979468</v>
      </c>
      <c r="O164" t="str">
        <f>VLOOKUP(B164,MasterCensus_Sheet!B:H,7,FALSE)</f>
        <v>Karachi</v>
      </c>
    </row>
    <row r="165" spans="1:15">
      <c r="A165" s="1">
        <v>164</v>
      </c>
      <c r="B165" s="1" t="s">
        <v>403</v>
      </c>
      <c r="C165" s="4">
        <v>218637.92090903124</v>
      </c>
      <c r="D165" s="4">
        <v>77874.797655265065</v>
      </c>
      <c r="E165" s="4">
        <v>996581.0987268337</v>
      </c>
      <c r="F165" s="4">
        <v>880395.17194181762</v>
      </c>
      <c r="G165" s="4">
        <v>943244.27886042441</v>
      </c>
      <c r="H165" s="4">
        <v>678889.8362645111</v>
      </c>
      <c r="I165" s="5">
        <v>521140.01098757057</v>
      </c>
      <c r="J165" s="5">
        <v>980646.29715026636</v>
      </c>
      <c r="K165" s="5">
        <v>708608.06587180402</v>
      </c>
      <c r="L165" s="5">
        <v>565984.16720664361</v>
      </c>
      <c r="M165" s="5">
        <v>376312.02449310716</v>
      </c>
      <c r="N165" s="5">
        <v>876828.33507403231</v>
      </c>
      <c r="O165" t="str">
        <f>VLOOKUP(B165,MasterCensus_Sheet!B:H,7,FALSE)</f>
        <v>San Francisco</v>
      </c>
    </row>
    <row r="166" spans="1:15">
      <c r="A166" s="1">
        <v>165</v>
      </c>
      <c r="B166" s="1" t="s">
        <v>1323</v>
      </c>
      <c r="C166" s="4">
        <v>306255.39054239867</v>
      </c>
      <c r="D166" s="4">
        <v>913804.79318594036</v>
      </c>
      <c r="E166" s="4">
        <v>597154.97876028123</v>
      </c>
      <c r="F166" s="4">
        <v>865886.1016610139</v>
      </c>
      <c r="G166" s="4">
        <v>683000.14405147312</v>
      </c>
      <c r="H166" s="4">
        <v>591988.01927743386</v>
      </c>
      <c r="I166" s="5">
        <v>365743.89693784184</v>
      </c>
      <c r="J166" s="5">
        <v>984684.67310584045</v>
      </c>
      <c r="K166" s="5">
        <v>946253.81898878294</v>
      </c>
      <c r="L166" s="5">
        <v>804664.81775643339</v>
      </c>
      <c r="M166" s="5">
        <v>529714.63945551508</v>
      </c>
      <c r="N166" s="5">
        <v>716677.00935639197</v>
      </c>
      <c r="O166" t="str">
        <f>VLOOKUP(B166,MasterCensus_Sheet!B:H,7,FALSE)</f>
        <v>Karachi</v>
      </c>
    </row>
    <row r="167" spans="1:15">
      <c r="A167" s="1">
        <v>166</v>
      </c>
      <c r="B167" s="1" t="s">
        <v>990</v>
      </c>
      <c r="C167" s="4">
        <v>456199.70401133416</v>
      </c>
      <c r="D167" s="4">
        <v>939829.78779804229</v>
      </c>
      <c r="E167" s="4">
        <v>521624.83467160468</v>
      </c>
      <c r="F167" s="4">
        <v>724734.46077877306</v>
      </c>
      <c r="G167" s="4">
        <v>497123.80279225664</v>
      </c>
      <c r="H167" s="4">
        <v>798192.4868495774</v>
      </c>
      <c r="I167" s="5">
        <v>693548.60091339319</v>
      </c>
      <c r="J167" s="5">
        <v>876390.70940313127</v>
      </c>
      <c r="K167" s="5">
        <v>972632.89095536072</v>
      </c>
      <c r="L167" s="5">
        <v>112081.33629106465</v>
      </c>
      <c r="M167" s="5">
        <v>761709.36254155193</v>
      </c>
      <c r="N167" s="5">
        <v>605901.11153295066</v>
      </c>
      <c r="O167" t="str">
        <f>VLOOKUP(B167,MasterCensus_Sheet!B:H,7,FALSE)</f>
        <v>Karachi</v>
      </c>
    </row>
    <row r="168" spans="1:15">
      <c r="A168" s="1">
        <v>167</v>
      </c>
      <c r="B168" s="1" t="s">
        <v>664</v>
      </c>
      <c r="C168" s="4">
        <v>661499.05227829481</v>
      </c>
      <c r="D168" s="4">
        <v>324962.27973673207</v>
      </c>
      <c r="E168" s="4">
        <v>792277.06690061395</v>
      </c>
      <c r="F168" s="4">
        <v>137421.53289443103</v>
      </c>
      <c r="G168" s="4">
        <v>168229.82720855673</v>
      </c>
      <c r="H168" s="4">
        <v>371817.10936279933</v>
      </c>
      <c r="I168" s="5">
        <v>9615.8262281939024</v>
      </c>
      <c r="J168" s="5">
        <v>510221.91016521899</v>
      </c>
      <c r="K168" s="5">
        <v>858888.35596764181</v>
      </c>
      <c r="L168" s="5">
        <v>425395.1272700376</v>
      </c>
      <c r="M168" s="5">
        <v>47630.343037728177</v>
      </c>
      <c r="N168" s="5">
        <v>791544.50911205623</v>
      </c>
      <c r="O168" t="str">
        <f>VLOOKUP(B168,MasterCensus_Sheet!B:H,7,FALSE)</f>
        <v>Lahore</v>
      </c>
    </row>
    <row r="169" spans="1:15">
      <c r="A169" s="1">
        <v>168</v>
      </c>
      <c r="B169" s="1" t="s">
        <v>811</v>
      </c>
      <c r="C169" s="4">
        <v>49625.462632214789</v>
      </c>
      <c r="D169" s="4">
        <v>394273.09123653697</v>
      </c>
      <c r="E169" s="4">
        <v>62811.277878223271</v>
      </c>
      <c r="F169" s="4">
        <v>589739.98738453921</v>
      </c>
      <c r="G169" s="4">
        <v>328790.61709992232</v>
      </c>
      <c r="H169" s="4">
        <v>761864.31141450489</v>
      </c>
      <c r="I169" s="5">
        <v>90407.324364574888</v>
      </c>
      <c r="J169" s="5">
        <v>604177.26630591275</v>
      </c>
      <c r="K169" s="5">
        <v>331138.18135069608</v>
      </c>
      <c r="L169" s="5">
        <v>275213.5699439068</v>
      </c>
      <c r="M169" s="5">
        <v>181863.5179934598</v>
      </c>
      <c r="N169" s="5">
        <v>605856.15444421128</v>
      </c>
      <c r="O169" t="str">
        <f>VLOOKUP(B169,MasterCensus_Sheet!B:H,7,FALSE)</f>
        <v>Karachi</v>
      </c>
    </row>
    <row r="170" spans="1:15">
      <c r="A170" s="1">
        <v>169</v>
      </c>
      <c r="B170" s="1" t="s">
        <v>880</v>
      </c>
      <c r="C170" s="4">
        <v>417209.5808152291</v>
      </c>
      <c r="D170" s="4">
        <v>460152.42091439647</v>
      </c>
      <c r="E170" s="4">
        <v>550716.30921756849</v>
      </c>
      <c r="F170" s="4">
        <v>974595.60061010858</v>
      </c>
      <c r="G170" s="4">
        <v>245697.36364189564</v>
      </c>
      <c r="H170" s="4">
        <v>749350.02194254601</v>
      </c>
      <c r="I170" s="5">
        <v>908616.91173173208</v>
      </c>
      <c r="J170" s="5">
        <v>911959.09152521309</v>
      </c>
      <c r="K170" s="5">
        <v>348024.57160172705</v>
      </c>
      <c r="L170" s="5">
        <v>816741.56104973366</v>
      </c>
      <c r="M170" s="5">
        <v>458871.5510773097</v>
      </c>
      <c r="N170" s="5">
        <v>684986.85879076598</v>
      </c>
      <c r="O170" t="str">
        <f>VLOOKUP(B170,MasterCensus_Sheet!B:H,7,FALSE)</f>
        <v>Lahore</v>
      </c>
    </row>
    <row r="171" spans="1:15">
      <c r="A171" s="1">
        <v>170</v>
      </c>
      <c r="B171" s="1" t="s">
        <v>1039</v>
      </c>
      <c r="C171" s="4">
        <v>327021.81113051844</v>
      </c>
      <c r="D171" s="4">
        <v>606874.18012372253</v>
      </c>
      <c r="E171" s="4">
        <v>661680.59514352959</v>
      </c>
      <c r="F171" s="4">
        <v>836855.79475579783</v>
      </c>
      <c r="G171" s="4">
        <v>180397.10272707709</v>
      </c>
      <c r="H171" s="4">
        <v>160960.11076744655</v>
      </c>
      <c r="I171" s="5">
        <v>3552.7134488895217</v>
      </c>
      <c r="J171" s="5">
        <v>807548.68965401477</v>
      </c>
      <c r="K171" s="5">
        <v>849062.04295338504</v>
      </c>
      <c r="L171" s="5">
        <v>248729.95214278693</v>
      </c>
      <c r="M171" s="5">
        <v>339236.05128774524</v>
      </c>
      <c r="N171" s="5">
        <v>571474.11515856476</v>
      </c>
      <c r="O171" t="str">
        <f>VLOOKUP(B171,MasterCensus_Sheet!B:H,7,FALSE)</f>
        <v>Lahore</v>
      </c>
    </row>
    <row r="172" spans="1:15">
      <c r="A172" s="1">
        <v>171</v>
      </c>
      <c r="B172" s="1" t="s">
        <v>787</v>
      </c>
      <c r="C172" s="4">
        <v>158812.27940088595</v>
      </c>
      <c r="D172" s="4">
        <v>598103.69814026693</v>
      </c>
      <c r="E172" s="4">
        <v>986154.75231767679</v>
      </c>
      <c r="F172" s="4">
        <v>535385.10416877677</v>
      </c>
      <c r="G172" s="4">
        <v>514376.15441490215</v>
      </c>
      <c r="H172" s="4">
        <v>981986.50234694092</v>
      </c>
      <c r="I172" s="5">
        <v>531865.83926556061</v>
      </c>
      <c r="J172" s="5">
        <v>117519.77023104254</v>
      </c>
      <c r="K172" s="5">
        <v>553738.41054875904</v>
      </c>
      <c r="L172" s="5">
        <v>475198.29416316951</v>
      </c>
      <c r="M172" s="5">
        <v>865388.60105142684</v>
      </c>
      <c r="N172" s="5">
        <v>264348.21298601665</v>
      </c>
      <c r="O172" t="str">
        <f>VLOOKUP(B172,MasterCensus_Sheet!B:H,7,FALSE)</f>
        <v>Islamabad</v>
      </c>
    </row>
    <row r="173" spans="1:15">
      <c r="A173" s="1">
        <v>172</v>
      </c>
      <c r="B173" s="1" t="s">
        <v>384</v>
      </c>
      <c r="C173" s="4">
        <v>4710.2784170380828</v>
      </c>
      <c r="D173" s="4">
        <v>243746.96716253136</v>
      </c>
      <c r="E173" s="4">
        <v>227917.99029063049</v>
      </c>
      <c r="F173" s="4">
        <v>459782.54045078962</v>
      </c>
      <c r="G173" s="4">
        <v>278185.67956509383</v>
      </c>
      <c r="H173" s="4">
        <v>170334.95319934606</v>
      </c>
      <c r="I173" s="5">
        <v>359087.43941762211</v>
      </c>
      <c r="J173" s="5">
        <v>476127.28820798406</v>
      </c>
      <c r="K173" s="5">
        <v>38525.541794230456</v>
      </c>
      <c r="L173" s="5">
        <v>379480.18592280534</v>
      </c>
      <c r="M173" s="5">
        <v>216295.97434070834</v>
      </c>
      <c r="N173" s="5">
        <v>77428.872303543336</v>
      </c>
      <c r="O173" t="str">
        <f>VLOOKUP(B173,MasterCensus_Sheet!B:H,7,FALSE)</f>
        <v>Lahore</v>
      </c>
    </row>
    <row r="174" spans="1:15">
      <c r="A174" s="1">
        <v>173</v>
      </c>
      <c r="B174" s="1" t="s">
        <v>273</v>
      </c>
      <c r="C174" s="4">
        <v>917898.93049577449</v>
      </c>
      <c r="D174" s="4">
        <v>938213.61422890984</v>
      </c>
      <c r="E174" s="4">
        <v>846783.7904636676</v>
      </c>
      <c r="F174" s="4">
        <v>535422.24903207936</v>
      </c>
      <c r="G174" s="4">
        <v>540075.03183015971</v>
      </c>
      <c r="H174" s="4">
        <v>583603.89608567534</v>
      </c>
      <c r="I174" s="5">
        <v>954952.04741260293</v>
      </c>
      <c r="J174" s="5">
        <v>655682.17960362206</v>
      </c>
      <c r="K174" s="5">
        <v>873483.78186882823</v>
      </c>
      <c r="L174" s="5">
        <v>908702.22086888412</v>
      </c>
      <c r="M174" s="5">
        <v>116574.61932503</v>
      </c>
      <c r="N174" s="5">
        <v>288049.81180985592</v>
      </c>
      <c r="O174" t="str">
        <f>VLOOKUP(B174,MasterCensus_Sheet!B:H,7,FALSE)</f>
        <v>Karachi</v>
      </c>
    </row>
    <row r="175" spans="1:15">
      <c r="A175" s="1">
        <v>174</v>
      </c>
      <c r="B175" s="1" t="s">
        <v>983</v>
      </c>
      <c r="C175" s="4">
        <v>829374.14146908734</v>
      </c>
      <c r="D175" s="4">
        <v>192001.46589476653</v>
      </c>
      <c r="E175" s="4">
        <v>201591.14452984327</v>
      </c>
      <c r="F175" s="4">
        <v>168064.52913798887</v>
      </c>
      <c r="G175" s="4">
        <v>174700.90757684209</v>
      </c>
      <c r="H175" s="4">
        <v>725922.24651984742</v>
      </c>
      <c r="I175" s="5">
        <v>828105.0367807229</v>
      </c>
      <c r="J175" s="5">
        <v>476434.93910522317</v>
      </c>
      <c r="K175" s="5">
        <v>575843.84695046314</v>
      </c>
      <c r="L175" s="5">
        <v>887629.89345986</v>
      </c>
      <c r="M175" s="5">
        <v>641381.86162636045</v>
      </c>
      <c r="N175" s="5">
        <v>993157.01951503463</v>
      </c>
      <c r="O175" t="str">
        <f>VLOOKUP(B175,MasterCensus_Sheet!B:H,7,FALSE)</f>
        <v>Lahore</v>
      </c>
    </row>
    <row r="176" spans="1:15">
      <c r="A176" s="1">
        <v>175</v>
      </c>
      <c r="B176" s="1" t="s">
        <v>1173</v>
      </c>
      <c r="C176" s="4">
        <v>281700.08090946887</v>
      </c>
      <c r="D176" s="4">
        <v>948426.5558269968</v>
      </c>
      <c r="E176" s="4">
        <v>443705.78168602329</v>
      </c>
      <c r="F176" s="4">
        <v>512826.71074461419</v>
      </c>
      <c r="G176" s="4">
        <v>909213.23633650038</v>
      </c>
      <c r="H176" s="4">
        <v>735339.16761575011</v>
      </c>
      <c r="I176" s="5">
        <v>529531.39696880314</v>
      </c>
      <c r="J176" s="5">
        <v>286611.15148788242</v>
      </c>
      <c r="K176" s="5">
        <v>169561.92701953356</v>
      </c>
      <c r="L176" s="5">
        <v>136717.94626689638</v>
      </c>
      <c r="M176" s="5">
        <v>919268.2770647764</v>
      </c>
      <c r="N176" s="5">
        <v>500054.3462200847</v>
      </c>
      <c r="O176" t="str">
        <f>VLOOKUP(B176,MasterCensus_Sheet!B:H,7,FALSE)</f>
        <v>Karachi</v>
      </c>
    </row>
    <row r="177" spans="1:15">
      <c r="A177" s="1">
        <v>176</v>
      </c>
      <c r="B177" s="1" t="s">
        <v>346</v>
      </c>
      <c r="C177" s="4">
        <v>391803.01744019717</v>
      </c>
      <c r="D177" s="4">
        <v>395595.29435466876</v>
      </c>
      <c r="E177" s="4">
        <v>233548.31619399175</v>
      </c>
      <c r="F177" s="4">
        <v>516542.39391829883</v>
      </c>
      <c r="G177" s="4">
        <v>29016.636459754831</v>
      </c>
      <c r="H177" s="4">
        <v>738764.87852228538</v>
      </c>
      <c r="I177" s="5">
        <v>467086.59341608826</v>
      </c>
      <c r="J177" s="5">
        <v>245339.22823336729</v>
      </c>
      <c r="K177" s="5">
        <v>656952.08702580468</v>
      </c>
      <c r="L177" s="5">
        <v>174309.08619521212</v>
      </c>
      <c r="M177" s="5">
        <v>108085.31418465007</v>
      </c>
      <c r="N177" s="5">
        <v>460949.54131600697</v>
      </c>
      <c r="O177" t="str">
        <f>VLOOKUP(B177,MasterCensus_Sheet!B:H,7,FALSE)</f>
        <v>Karachi</v>
      </c>
    </row>
    <row r="178" spans="1:15">
      <c r="A178" s="1">
        <v>177</v>
      </c>
      <c r="B178" s="1" t="s">
        <v>340</v>
      </c>
      <c r="C178" s="4">
        <v>844764.59551610053</v>
      </c>
      <c r="D178" s="4">
        <v>770588.93005114642</v>
      </c>
      <c r="E178" s="4">
        <v>727884.33630912926</v>
      </c>
      <c r="F178" s="4">
        <v>733497.61651868001</v>
      </c>
      <c r="G178" s="4">
        <v>75912.280646935222</v>
      </c>
      <c r="H178" s="4">
        <v>912972.9287873701</v>
      </c>
      <c r="I178" s="5">
        <v>826424.55756004737</v>
      </c>
      <c r="J178" s="5">
        <v>100841.37080416034</v>
      </c>
      <c r="K178" s="5">
        <v>528575.17230479198</v>
      </c>
      <c r="L178" s="5">
        <v>978374.73193270667</v>
      </c>
      <c r="M178" s="5">
        <v>2806.8804931200566</v>
      </c>
      <c r="N178" s="5">
        <v>884108.23497478233</v>
      </c>
      <c r="O178" t="str">
        <f>VLOOKUP(B178,MasterCensus_Sheet!B:H,7,FALSE)</f>
        <v>Karachi</v>
      </c>
    </row>
    <row r="179" spans="1:15">
      <c r="A179" s="1">
        <v>178</v>
      </c>
      <c r="B179" s="1" t="s">
        <v>1095</v>
      </c>
      <c r="C179" s="4">
        <v>337298.29352297011</v>
      </c>
      <c r="D179" s="4">
        <v>919422.12907333055</v>
      </c>
      <c r="E179" s="4">
        <v>28701.825969629001</v>
      </c>
      <c r="F179" s="4">
        <v>178455.53691677962</v>
      </c>
      <c r="G179" s="4">
        <v>595650.67874018487</v>
      </c>
      <c r="H179" s="4">
        <v>339815.09610680363</v>
      </c>
      <c r="I179" s="5">
        <v>556908.94682871224</v>
      </c>
      <c r="J179" s="5">
        <v>195093.52853254112</v>
      </c>
      <c r="K179" s="5">
        <v>831428.61776192102</v>
      </c>
      <c r="L179" s="5">
        <v>832.81068216478627</v>
      </c>
      <c r="M179" s="5">
        <v>803992.65491323441</v>
      </c>
      <c r="N179" s="5">
        <v>331124.27139058575</v>
      </c>
      <c r="O179" t="str">
        <f>VLOOKUP(B179,MasterCensus_Sheet!B:H,7,FALSE)</f>
        <v>Islamabad</v>
      </c>
    </row>
    <row r="180" spans="1:15">
      <c r="A180" s="1">
        <v>179</v>
      </c>
      <c r="B180" s="1" t="s">
        <v>705</v>
      </c>
      <c r="C180" s="4">
        <v>962695.21232442406</v>
      </c>
      <c r="D180" s="4">
        <v>611444.91106934869</v>
      </c>
      <c r="E180" s="4">
        <v>658715.4662410568</v>
      </c>
      <c r="F180" s="4">
        <v>283663.6488559412</v>
      </c>
      <c r="G180" s="4">
        <v>963738.09409216349</v>
      </c>
      <c r="H180" s="4">
        <v>243340.7978703893</v>
      </c>
      <c r="I180" s="5">
        <v>334922.75015603134</v>
      </c>
      <c r="J180" s="5">
        <v>758217.21274612006</v>
      </c>
      <c r="K180" s="5">
        <v>40213.649976870489</v>
      </c>
      <c r="L180" s="5">
        <v>981796.0943906696</v>
      </c>
      <c r="M180" s="5">
        <v>310201.05712183175</v>
      </c>
      <c r="N180" s="5">
        <v>629424.01558851509</v>
      </c>
      <c r="O180" t="str">
        <f>VLOOKUP(B180,MasterCensus_Sheet!B:H,7,FALSE)</f>
        <v>Faisalabad</v>
      </c>
    </row>
    <row r="181" spans="1:15">
      <c r="A181" s="1">
        <v>180</v>
      </c>
      <c r="B181" s="1" t="s">
        <v>651</v>
      </c>
      <c r="C181" s="4">
        <v>300829.67192373547</v>
      </c>
      <c r="D181" s="4">
        <v>437752.57630061579</v>
      </c>
      <c r="E181" s="4">
        <v>687515.16454175464</v>
      </c>
      <c r="F181" s="4">
        <v>942484.04644703178</v>
      </c>
      <c r="G181" s="4">
        <v>200155.15136356643</v>
      </c>
      <c r="H181" s="4">
        <v>590530.07928849873</v>
      </c>
      <c r="I181" s="5">
        <v>25945.920011800074</v>
      </c>
      <c r="J181" s="5">
        <v>987732.10053501267</v>
      </c>
      <c r="K181" s="5">
        <v>319183.98751670017</v>
      </c>
      <c r="L181" s="5">
        <v>421815.65426576248</v>
      </c>
      <c r="M181" s="5">
        <v>535413.47025882488</v>
      </c>
      <c r="N181" s="5">
        <v>122829.56681620415</v>
      </c>
      <c r="O181" t="str">
        <f>VLOOKUP(B181,MasterCensus_Sheet!B:H,7,FALSE)</f>
        <v>Lahore</v>
      </c>
    </row>
    <row r="182" spans="1:15">
      <c r="A182" s="1">
        <v>181</v>
      </c>
      <c r="B182" s="1" t="s">
        <v>1326</v>
      </c>
      <c r="C182" s="4">
        <v>889318.40545494389</v>
      </c>
      <c r="D182" s="4">
        <v>926849.14963186986</v>
      </c>
      <c r="E182" s="4">
        <v>799944.08561384934</v>
      </c>
      <c r="F182" s="4">
        <v>168605.64688731293</v>
      </c>
      <c r="G182" s="4">
        <v>164966.74448683101</v>
      </c>
      <c r="H182" s="4">
        <v>173071.29386608943</v>
      </c>
      <c r="I182" s="5">
        <v>709469.6857794578</v>
      </c>
      <c r="J182" s="5">
        <v>286178.18796747731</v>
      </c>
      <c r="K182" s="5">
        <v>50526.620617738939</v>
      </c>
      <c r="L182" s="5">
        <v>31715.778921234451</v>
      </c>
      <c r="M182" s="5">
        <v>412352.69436912949</v>
      </c>
      <c r="N182" s="5">
        <v>353244.18605914473</v>
      </c>
      <c r="O182" t="str">
        <f>VLOOKUP(B182,MasterCensus_Sheet!B:H,7,FALSE)</f>
        <v>Karachi</v>
      </c>
    </row>
    <row r="183" spans="1:15">
      <c r="A183" s="1">
        <v>182</v>
      </c>
      <c r="B183" s="1" t="s">
        <v>208</v>
      </c>
      <c r="C183" s="4">
        <v>351805.72575926583</v>
      </c>
      <c r="D183" s="4">
        <v>547597.04481994826</v>
      </c>
      <c r="E183" s="4">
        <v>864884.1278207514</v>
      </c>
      <c r="F183" s="4">
        <v>198908.81879746047</v>
      </c>
      <c r="G183" s="4">
        <v>95914.979271205957</v>
      </c>
      <c r="H183" s="4">
        <v>76311.205345191309</v>
      </c>
      <c r="I183" s="5">
        <v>379620.89656707633</v>
      </c>
      <c r="J183" s="5">
        <v>854705.7664892365</v>
      </c>
      <c r="K183" s="5">
        <v>339309.25105498033</v>
      </c>
      <c r="L183" s="5">
        <v>320349.9146262313</v>
      </c>
      <c r="M183" s="5">
        <v>870040.73888576427</v>
      </c>
      <c r="N183" s="5">
        <v>742906.48070386413</v>
      </c>
      <c r="O183" t="str">
        <f>VLOOKUP(B183,MasterCensus_Sheet!B:H,7,FALSE)</f>
        <v>Karachi</v>
      </c>
    </row>
    <row r="184" spans="1:15">
      <c r="A184" s="1">
        <v>183</v>
      </c>
      <c r="B184" s="1" t="s">
        <v>1110</v>
      </c>
      <c r="C184" s="4">
        <v>229207.0503375504</v>
      </c>
      <c r="D184" s="4">
        <v>254491.77044873283</v>
      </c>
      <c r="E184" s="4">
        <v>680515.42209159606</v>
      </c>
      <c r="F184" s="4">
        <v>896231.91104857461</v>
      </c>
      <c r="G184" s="4">
        <v>3217.9817933352119</v>
      </c>
      <c r="H184" s="4">
        <v>658349.34911076422</v>
      </c>
      <c r="I184" s="5">
        <v>720622.86954145774</v>
      </c>
      <c r="J184" s="5">
        <v>826725.32062631205</v>
      </c>
      <c r="K184" s="5">
        <v>192988.1515406644</v>
      </c>
      <c r="L184" s="5">
        <v>309786.0234281685</v>
      </c>
      <c r="M184" s="5">
        <v>769442.94093911559</v>
      </c>
      <c r="N184" s="5">
        <v>54494.678389594432</v>
      </c>
      <c r="O184" t="str">
        <f>VLOOKUP(B184,MasterCensus_Sheet!B:H,7,FALSE)</f>
        <v>Lahore</v>
      </c>
    </row>
    <row r="185" spans="1:15">
      <c r="A185" s="1">
        <v>184</v>
      </c>
      <c r="B185" s="1" t="s">
        <v>300</v>
      </c>
      <c r="C185" s="4">
        <v>752131.14901921432</v>
      </c>
      <c r="D185" s="4">
        <v>833992.70722271909</v>
      </c>
      <c r="E185" s="4">
        <v>485859.33203569963</v>
      </c>
      <c r="F185" s="4">
        <v>328740.47581189137</v>
      </c>
      <c r="G185" s="4">
        <v>659307.68267444812</v>
      </c>
      <c r="H185" s="4">
        <v>137945.06276475938</v>
      </c>
      <c r="I185" s="5">
        <v>55247.454767507363</v>
      </c>
      <c r="J185" s="5">
        <v>672105.4031170907</v>
      </c>
      <c r="K185" s="5">
        <v>452616.88314366975</v>
      </c>
      <c r="L185" s="5">
        <v>145252.36055181312</v>
      </c>
      <c r="M185" s="5">
        <v>501610.91409909254</v>
      </c>
      <c r="N185" s="5">
        <v>739754.77220036625</v>
      </c>
      <c r="O185" t="str">
        <f>VLOOKUP(B185,MasterCensus_Sheet!B:H,7,FALSE)</f>
        <v>Lahore</v>
      </c>
    </row>
    <row r="186" spans="1:15">
      <c r="A186" s="1">
        <v>185</v>
      </c>
      <c r="B186" s="1" t="s">
        <v>211</v>
      </c>
      <c r="C186" s="4">
        <v>147378.04321655646</v>
      </c>
      <c r="D186" s="4">
        <v>470890.92637674836</v>
      </c>
      <c r="E186" s="4">
        <v>481337.4239200984</v>
      </c>
      <c r="F186" s="4">
        <v>895123.90135458671</v>
      </c>
      <c r="G186" s="4">
        <v>393699.1302186377</v>
      </c>
      <c r="H186" s="4">
        <v>913116.05384668219</v>
      </c>
      <c r="I186" s="5">
        <v>393217.75724424858</v>
      </c>
      <c r="J186" s="5">
        <v>951075.61447225511</v>
      </c>
      <c r="K186" s="5">
        <v>918577.81800285529</v>
      </c>
      <c r="L186" s="5">
        <v>315723.5547999593</v>
      </c>
      <c r="M186" s="5">
        <v>621569.99349825643</v>
      </c>
      <c r="N186" s="5">
        <v>590106.85544845648</v>
      </c>
      <c r="O186" t="str">
        <f>VLOOKUP(B186,MasterCensus_Sheet!B:H,7,FALSE)</f>
        <v>Karachi</v>
      </c>
    </row>
    <row r="187" spans="1:15">
      <c r="A187" s="1">
        <v>186</v>
      </c>
      <c r="B187" s="1" t="s">
        <v>894</v>
      </c>
      <c r="C187" s="4">
        <v>151644.876196386</v>
      </c>
      <c r="D187" s="4">
        <v>384768.62697888189</v>
      </c>
      <c r="E187" s="4">
        <v>218904.40812108619</v>
      </c>
      <c r="F187" s="4">
        <v>283604.44657478319</v>
      </c>
      <c r="G187" s="4">
        <v>454062.2826171788</v>
      </c>
      <c r="H187" s="4">
        <v>395253.07893612608</v>
      </c>
      <c r="I187" s="5">
        <v>188613.38134542239</v>
      </c>
      <c r="J187" s="5">
        <v>321410.19966524624</v>
      </c>
      <c r="K187" s="5">
        <v>191428.66073322817</v>
      </c>
      <c r="L187" s="5">
        <v>27479.410914231452</v>
      </c>
      <c r="M187" s="5">
        <v>29842.101332694325</v>
      </c>
      <c r="N187" s="5">
        <v>64030.907514249833</v>
      </c>
      <c r="O187" t="str">
        <f>VLOOKUP(B187,MasterCensus_Sheet!B:H,7,FALSE)</f>
        <v>Karachi</v>
      </c>
    </row>
    <row r="188" spans="1:15">
      <c r="A188" s="1">
        <v>187</v>
      </c>
      <c r="B188" s="1" t="s">
        <v>103</v>
      </c>
      <c r="C188" s="4">
        <v>132557.61790849231</v>
      </c>
      <c r="D188" s="4">
        <v>143298.04409346636</v>
      </c>
      <c r="E188" s="4">
        <v>482622.39376147982</v>
      </c>
      <c r="F188" s="4">
        <v>108359.88814238706</v>
      </c>
      <c r="G188" s="4">
        <v>238429.50165430203</v>
      </c>
      <c r="H188" s="4">
        <v>286779.04587406851</v>
      </c>
      <c r="I188" s="5">
        <v>300045.12195979786</v>
      </c>
      <c r="J188" s="5">
        <v>98966.908228131142</v>
      </c>
      <c r="K188" s="5">
        <v>181856.27926082292</v>
      </c>
      <c r="L188" s="5">
        <v>230956.61976473659</v>
      </c>
      <c r="M188" s="5">
        <v>205197.13902893927</v>
      </c>
      <c r="N188" s="5">
        <v>418626.43821069627</v>
      </c>
      <c r="O188" t="str">
        <f>VLOOKUP(B188,MasterCensus_Sheet!B:H,7,FALSE)</f>
        <v>Lahore</v>
      </c>
    </row>
    <row r="189" spans="1:15">
      <c r="A189" s="1">
        <v>188</v>
      </c>
      <c r="B189" s="1" t="s">
        <v>15</v>
      </c>
      <c r="C189" s="4">
        <v>849270.882817948</v>
      </c>
      <c r="D189" s="4">
        <v>879280.25190158677</v>
      </c>
      <c r="E189" s="4">
        <v>482568.67383913969</v>
      </c>
      <c r="F189" s="4">
        <v>980100.23517481401</v>
      </c>
      <c r="G189" s="4">
        <v>93754.487149623426</v>
      </c>
      <c r="H189" s="4">
        <v>374247.62509024591</v>
      </c>
      <c r="I189" s="5">
        <v>981595.80325128906</v>
      </c>
      <c r="J189" s="5">
        <v>604576.17279856047</v>
      </c>
      <c r="K189" s="5">
        <v>211610.6063739165</v>
      </c>
      <c r="L189" s="5">
        <v>696173.76144490577</v>
      </c>
      <c r="M189" s="5">
        <v>782839.45157501067</v>
      </c>
      <c r="N189" s="5">
        <v>428292.1619223259</v>
      </c>
      <c r="O189" t="str">
        <f>VLOOKUP(B189,MasterCensus_Sheet!B:H,7,FALSE)</f>
        <v>San Francisco</v>
      </c>
    </row>
    <row r="190" spans="1:15">
      <c r="A190" s="1">
        <v>189</v>
      </c>
      <c r="B190" s="1" t="s">
        <v>969</v>
      </c>
      <c r="C190" s="4">
        <v>2119.0686551608719</v>
      </c>
      <c r="D190" s="4">
        <v>292506.58052929037</v>
      </c>
      <c r="E190" s="4">
        <v>123797.14473652604</v>
      </c>
      <c r="F190" s="4">
        <v>138518.02021982407</v>
      </c>
      <c r="G190" s="4">
        <v>883278.46541674132</v>
      </c>
      <c r="H190" s="4">
        <v>918040.34627901274</v>
      </c>
      <c r="I190" s="5">
        <v>864728.46786075935</v>
      </c>
      <c r="J190" s="5">
        <v>979573.85500333935</v>
      </c>
      <c r="K190" s="5">
        <v>44568.471686035948</v>
      </c>
      <c r="L190" s="5">
        <v>289628.5635750292</v>
      </c>
      <c r="M190" s="5">
        <v>609375.31626727676</v>
      </c>
      <c r="N190" s="5">
        <v>281154.20404255262</v>
      </c>
      <c r="O190" t="str">
        <f>VLOOKUP(B190,MasterCensus_Sheet!B:H,7,FALSE)</f>
        <v>Islamabad</v>
      </c>
    </row>
    <row r="191" spans="1:15">
      <c r="A191" s="1">
        <v>190</v>
      </c>
      <c r="B191" s="1" t="s">
        <v>565</v>
      </c>
      <c r="C191" s="4">
        <v>616309.77258821018</v>
      </c>
      <c r="D191" s="4">
        <v>927131.33480653539</v>
      </c>
      <c r="E191" s="4">
        <v>800829.83882541093</v>
      </c>
      <c r="F191" s="4">
        <v>360695.03232079669</v>
      </c>
      <c r="G191" s="4">
        <v>500188.94976740237</v>
      </c>
      <c r="H191" s="4">
        <v>473228.98854729912</v>
      </c>
      <c r="I191" s="5">
        <v>382898.70270075154</v>
      </c>
      <c r="J191" s="5">
        <v>883673.58895043423</v>
      </c>
      <c r="K191" s="5">
        <v>609077.54115193</v>
      </c>
      <c r="L191" s="5">
        <v>515462.90296370955</v>
      </c>
      <c r="M191" s="5">
        <v>619719.34967623453</v>
      </c>
      <c r="N191" s="5">
        <v>975146.97182659816</v>
      </c>
      <c r="O191" t="str">
        <f>VLOOKUP(B191,MasterCensus_Sheet!B:H,7,FALSE)</f>
        <v>Sunnyvale</v>
      </c>
    </row>
    <row r="192" spans="1:15">
      <c r="A192" s="1">
        <v>191</v>
      </c>
      <c r="B192" s="1" t="s">
        <v>1304</v>
      </c>
      <c r="C192" s="4">
        <v>693946.25937984837</v>
      </c>
      <c r="D192" s="4">
        <v>651442.03876129678</v>
      </c>
      <c r="E192" s="4">
        <v>225278.29603631876</v>
      </c>
      <c r="F192" s="4">
        <v>287973.31520809513</v>
      </c>
      <c r="G192" s="4">
        <v>23362.712389325523</v>
      </c>
      <c r="H192" s="4">
        <v>314213.91339100123</v>
      </c>
      <c r="I192" s="5">
        <v>385566.17417272221</v>
      </c>
      <c r="J192" s="5">
        <v>18472.164657599489</v>
      </c>
      <c r="K192" s="5">
        <v>572851.26805929735</v>
      </c>
      <c r="L192" s="5">
        <v>875752.88903122768</v>
      </c>
      <c r="M192" s="5">
        <v>649260.20249831234</v>
      </c>
      <c r="N192" s="5">
        <v>888893.74179440585</v>
      </c>
      <c r="O192" t="str">
        <f>VLOOKUP(B192,MasterCensus_Sheet!B:H,7,FALSE)</f>
        <v>Lahore</v>
      </c>
    </row>
    <row r="193" spans="1:15">
      <c r="A193" s="1">
        <v>192</v>
      </c>
      <c r="B193" s="1" t="s">
        <v>1288</v>
      </c>
      <c r="C193" s="4">
        <v>444363.96007651481</v>
      </c>
      <c r="D193" s="4">
        <v>798758.84703783575</v>
      </c>
      <c r="E193" s="4">
        <v>542605.23061466706</v>
      </c>
      <c r="F193" s="4">
        <v>519788.82447366673</v>
      </c>
      <c r="G193" s="4">
        <v>215499.48333720549</v>
      </c>
      <c r="H193" s="4">
        <v>70912.191285764318</v>
      </c>
      <c r="I193" s="5">
        <v>906628.35091725842</v>
      </c>
      <c r="J193" s="5">
        <v>649395.83899673726</v>
      </c>
      <c r="K193" s="5">
        <v>544669.88192115747</v>
      </c>
      <c r="L193" s="5">
        <v>164302.08128597378</v>
      </c>
      <c r="M193" s="5">
        <v>832718.28841952572</v>
      </c>
      <c r="N193" s="5">
        <v>95157.651418123598</v>
      </c>
      <c r="O193" t="str">
        <f>VLOOKUP(B193,MasterCensus_Sheet!B:H,7,FALSE)</f>
        <v>Karachi</v>
      </c>
    </row>
    <row r="194" spans="1:15">
      <c r="A194" s="1">
        <v>193</v>
      </c>
      <c r="B194" s="1" t="s">
        <v>1042</v>
      </c>
      <c r="C194" s="4">
        <v>725317.53206145554</v>
      </c>
      <c r="D194" s="4">
        <v>594528.21484916587</v>
      </c>
      <c r="E194" s="4">
        <v>445376.95507485</v>
      </c>
      <c r="F194" s="4">
        <v>212503.67075206633</v>
      </c>
      <c r="G194" s="4">
        <v>568031.81417522195</v>
      </c>
      <c r="H194" s="4">
        <v>754207.19041148317</v>
      </c>
      <c r="I194" s="5">
        <v>901594.81582767027</v>
      </c>
      <c r="J194" s="5">
        <v>291159.34118491615</v>
      </c>
      <c r="K194" s="5">
        <v>973146.28776442865</v>
      </c>
      <c r="L194" s="5">
        <v>699397.05449055985</v>
      </c>
      <c r="M194" s="5">
        <v>692071.08763286471</v>
      </c>
      <c r="N194" s="5">
        <v>270681.42634664115</v>
      </c>
      <c r="O194" t="str">
        <f>VLOOKUP(B194,MasterCensus_Sheet!B:H,7,FALSE)</f>
        <v>Lahore</v>
      </c>
    </row>
    <row r="195" spans="1:15">
      <c r="A195" s="1">
        <v>194</v>
      </c>
      <c r="B195" s="1" t="s">
        <v>498</v>
      </c>
      <c r="C195" s="4">
        <v>801442.17658245726</v>
      </c>
      <c r="D195" s="4">
        <v>666503.63959395466</v>
      </c>
      <c r="E195" s="4">
        <v>576859.41872238053</v>
      </c>
      <c r="F195" s="4">
        <v>820569.24373157753</v>
      </c>
      <c r="G195" s="4">
        <v>191687.98576730551</v>
      </c>
      <c r="H195" s="4">
        <v>64511.438594506806</v>
      </c>
      <c r="I195" s="5">
        <v>817967.10240763042</v>
      </c>
      <c r="J195" s="5">
        <v>298395.47949239641</v>
      </c>
      <c r="K195" s="5">
        <v>544990.16320239392</v>
      </c>
      <c r="L195" s="5">
        <v>702053.62350111222</v>
      </c>
      <c r="M195" s="5">
        <v>30991.339442545508</v>
      </c>
      <c r="N195" s="5">
        <v>560115.6373548772</v>
      </c>
      <c r="O195" t="str">
        <f>VLOOKUP(B195,MasterCensus_Sheet!B:H,7,FALSE)</f>
        <v>Karachi</v>
      </c>
    </row>
    <row r="196" spans="1:15">
      <c r="A196" s="1">
        <v>195</v>
      </c>
      <c r="B196" s="1" t="s">
        <v>130</v>
      </c>
      <c r="C196" s="4">
        <v>54824.137224807499</v>
      </c>
      <c r="D196" s="4">
        <v>324112.63193461858</v>
      </c>
      <c r="E196" s="4">
        <v>103608.79916883365</v>
      </c>
      <c r="F196" s="4">
        <v>323405.45500531403</v>
      </c>
      <c r="G196" s="4">
        <v>327228.23708308971</v>
      </c>
      <c r="H196" s="4">
        <v>86008.597956770245</v>
      </c>
      <c r="I196" s="5">
        <v>489484.63087565044</v>
      </c>
      <c r="J196" s="5">
        <v>410304.07644338667</v>
      </c>
      <c r="K196" s="5">
        <v>187771.84571127847</v>
      </c>
      <c r="L196" s="5">
        <v>2818.280125722772</v>
      </c>
      <c r="M196" s="5">
        <v>303399.0820110385</v>
      </c>
      <c r="N196" s="5">
        <v>474017.81549086666</v>
      </c>
      <c r="O196" t="str">
        <f>VLOOKUP(B196,MasterCensus_Sheet!B:H,7,FALSE)</f>
        <v>Karachi</v>
      </c>
    </row>
    <row r="197" spans="1:15">
      <c r="A197" s="1">
        <v>196</v>
      </c>
      <c r="B197" s="1" t="s">
        <v>479</v>
      </c>
      <c r="C197" s="4">
        <v>23449.023576324944</v>
      </c>
      <c r="D197" s="4">
        <v>251343.62519044447</v>
      </c>
      <c r="E197" s="4">
        <v>359579.24481978855</v>
      </c>
      <c r="F197" s="4">
        <v>375884.33396903594</v>
      </c>
      <c r="G197" s="4">
        <v>8049.7131193193463</v>
      </c>
      <c r="H197" s="4">
        <v>397401.63330926909</v>
      </c>
      <c r="I197" s="5">
        <v>87990.445476699548</v>
      </c>
      <c r="J197" s="5">
        <v>256845.2012868161</v>
      </c>
      <c r="K197" s="5">
        <v>426050.86308930942</v>
      </c>
      <c r="L197" s="5">
        <v>391893.74805977207</v>
      </c>
      <c r="M197" s="5">
        <v>316598.67463438318</v>
      </c>
      <c r="N197" s="5">
        <v>164028.08265643343</v>
      </c>
      <c r="O197" t="str">
        <f>VLOOKUP(B197,MasterCensus_Sheet!B:H,7,FALSE)</f>
        <v>Gujrat</v>
      </c>
    </row>
    <row r="198" spans="1:15">
      <c r="A198" s="1">
        <v>197</v>
      </c>
      <c r="B198" s="1" t="s">
        <v>747</v>
      </c>
      <c r="C198" s="4">
        <v>473832.52550532907</v>
      </c>
      <c r="D198" s="4">
        <v>823392.80906400282</v>
      </c>
      <c r="E198" s="4">
        <v>588912.50160928175</v>
      </c>
      <c r="F198" s="4">
        <v>152704.72631635878</v>
      </c>
      <c r="G198" s="4">
        <v>827037.8132270436</v>
      </c>
      <c r="H198" s="4">
        <v>649699.21548983466</v>
      </c>
      <c r="I198" s="5">
        <v>524702.32163969812</v>
      </c>
      <c r="J198" s="5">
        <v>420274.00522913935</v>
      </c>
      <c r="K198" s="5">
        <v>971524.78718457452</v>
      </c>
      <c r="L198" s="5">
        <v>745982.89022802841</v>
      </c>
      <c r="M198" s="5">
        <v>784133.91119512147</v>
      </c>
      <c r="N198" s="5">
        <v>182046.02693453719</v>
      </c>
      <c r="O198" t="str">
        <f>VLOOKUP(B198,MasterCensus_Sheet!B:H,7,FALSE)</f>
        <v>Karachi</v>
      </c>
    </row>
    <row r="199" spans="1:15">
      <c r="A199" s="1">
        <v>198</v>
      </c>
      <c r="B199" s="1" t="s">
        <v>1275</v>
      </c>
      <c r="C199" s="4">
        <v>4823.0577225130137</v>
      </c>
      <c r="D199" s="4">
        <v>762009.38177145307</v>
      </c>
      <c r="E199" s="4">
        <v>257848.14387446476</v>
      </c>
      <c r="F199" s="4">
        <v>693662.72502242809</v>
      </c>
      <c r="G199" s="4">
        <v>833026.94770269096</v>
      </c>
      <c r="H199" s="4">
        <v>581698.82115190942</v>
      </c>
      <c r="I199" s="5">
        <v>706534.3108078629</v>
      </c>
      <c r="J199" s="5">
        <v>565100.98919033934</v>
      </c>
      <c r="K199" s="5">
        <v>800454.44674966193</v>
      </c>
      <c r="L199" s="5">
        <v>522902.67689010303</v>
      </c>
      <c r="M199" s="5">
        <v>928978.3967940734</v>
      </c>
      <c r="N199" s="5">
        <v>786645.27129221288</v>
      </c>
      <c r="O199" t="str">
        <f>VLOOKUP(B199,MasterCensus_Sheet!B:H,7,FALSE)</f>
        <v>Lahore</v>
      </c>
    </row>
    <row r="200" spans="1:15">
      <c r="A200" s="1">
        <v>199</v>
      </c>
      <c r="B200" s="1" t="s">
        <v>532</v>
      </c>
      <c r="C200" s="4">
        <v>305858.56820562639</v>
      </c>
      <c r="D200" s="4">
        <v>970857.71229538054</v>
      </c>
      <c r="E200" s="4">
        <v>419107.12705720967</v>
      </c>
      <c r="F200" s="4">
        <v>411129.76767135633</v>
      </c>
      <c r="G200" s="4">
        <v>868649.94503802794</v>
      </c>
      <c r="H200" s="4">
        <v>512953.66995579895</v>
      </c>
      <c r="I200" s="5">
        <v>377865.22211308038</v>
      </c>
      <c r="J200" s="5">
        <v>171736.18176851192</v>
      </c>
      <c r="K200" s="5">
        <v>565407.26142942358</v>
      </c>
      <c r="L200" s="5">
        <v>558709.55417477607</v>
      </c>
      <c r="M200" s="5">
        <v>727925.38267228252</v>
      </c>
      <c r="N200" s="5">
        <v>927285.03815080423</v>
      </c>
      <c r="O200" s="19"/>
    </row>
    <row r="201" spans="1:15">
      <c r="A201" s="1">
        <v>200</v>
      </c>
      <c r="B201" s="1" t="s">
        <v>980</v>
      </c>
      <c r="C201" s="4">
        <v>546946.36347430886</v>
      </c>
      <c r="D201" s="4">
        <v>178789.28786282678</v>
      </c>
      <c r="E201" s="4">
        <v>91465.635589941361</v>
      </c>
      <c r="F201" s="4">
        <v>324251.57824036112</v>
      </c>
      <c r="G201" s="4">
        <v>254904.32792589423</v>
      </c>
      <c r="H201" s="4">
        <v>653493.01073176297</v>
      </c>
      <c r="I201" s="5">
        <v>969115.59958909662</v>
      </c>
      <c r="J201" s="5">
        <v>91543.929824796418</v>
      </c>
      <c r="K201" s="5">
        <v>518088.56700588012</v>
      </c>
      <c r="L201" s="5">
        <v>467766.30800992844</v>
      </c>
      <c r="M201" s="5">
        <v>776468.76269674988</v>
      </c>
      <c r="N201" s="5">
        <v>588491.45258996356</v>
      </c>
      <c r="O201" t="str">
        <f>VLOOKUP(B201,MasterCensus_Sheet!B:H,7,FALSE)</f>
        <v>Karachi</v>
      </c>
    </row>
    <row r="202" spans="1:15">
      <c r="A202" s="1">
        <v>201</v>
      </c>
      <c r="B202" s="1" t="s">
        <v>561</v>
      </c>
      <c r="C202" s="4">
        <v>476574.28534189728</v>
      </c>
      <c r="D202" s="4">
        <v>804032.91899334267</v>
      </c>
      <c r="E202" s="4">
        <v>174120.69063642767</v>
      </c>
      <c r="F202" s="4">
        <v>393236.78776436578</v>
      </c>
      <c r="G202" s="4">
        <v>798984.83298025862</v>
      </c>
      <c r="H202" s="4">
        <v>518264.99281868967</v>
      </c>
      <c r="I202" s="5">
        <v>412012.69488986937</v>
      </c>
      <c r="J202" s="5">
        <v>612044.33082287945</v>
      </c>
      <c r="K202" s="5">
        <v>127881.05561706664</v>
      </c>
      <c r="L202" s="5">
        <v>111219.67732188576</v>
      </c>
      <c r="M202" s="5">
        <v>487406.32943643769</v>
      </c>
      <c r="N202" s="5">
        <v>90902.060584159612</v>
      </c>
      <c r="O202" t="str">
        <f>VLOOKUP(B202,MasterCensus_Sheet!B:H,7,FALSE)</f>
        <v>Faisalabad</v>
      </c>
    </row>
    <row r="203" spans="1:15">
      <c r="A203" s="1">
        <v>202</v>
      </c>
      <c r="B203" s="1" t="s">
        <v>153</v>
      </c>
      <c r="C203" s="4">
        <v>852625.80242575589</v>
      </c>
      <c r="D203" s="4">
        <v>457243.11520994996</v>
      </c>
      <c r="E203" s="4">
        <v>347897.14292926708</v>
      </c>
      <c r="F203" s="4">
        <v>60970.825806933914</v>
      </c>
      <c r="G203" s="4">
        <v>373100.94244749279</v>
      </c>
      <c r="H203" s="4">
        <v>651345.29977157188</v>
      </c>
      <c r="I203" s="5">
        <v>881907.8676283434</v>
      </c>
      <c r="J203" s="5">
        <v>453131.30982911645</v>
      </c>
      <c r="K203" s="5">
        <v>622722.82987137092</v>
      </c>
      <c r="L203" s="5">
        <v>969065.60654475901</v>
      </c>
      <c r="M203" s="5">
        <v>429537.55027182418</v>
      </c>
      <c r="N203" s="5">
        <v>262797.674417225</v>
      </c>
      <c r="O203" t="str">
        <f>VLOOKUP(B203,MasterCensus_Sheet!B:H,7,FALSE)</f>
        <v>Karachi</v>
      </c>
    </row>
    <row r="204" spans="1:15">
      <c r="A204" s="1">
        <v>203</v>
      </c>
      <c r="B204" s="1" t="s">
        <v>1254</v>
      </c>
      <c r="C204" s="4">
        <v>400810.30614480382</v>
      </c>
      <c r="D204" s="4">
        <v>259047.41385227171</v>
      </c>
      <c r="E204" s="4">
        <v>688509.35441736702</v>
      </c>
      <c r="F204" s="4">
        <v>494751.62936741346</v>
      </c>
      <c r="G204" s="4">
        <v>525626.57454015454</v>
      </c>
      <c r="H204" s="4">
        <v>984993.82354316139</v>
      </c>
      <c r="I204" s="5">
        <v>534246.34797767433</v>
      </c>
      <c r="J204" s="5">
        <v>357453.87257519015</v>
      </c>
      <c r="K204" s="5">
        <v>798046.24947757565</v>
      </c>
      <c r="L204" s="5">
        <v>251211.91073624781</v>
      </c>
      <c r="M204" s="5">
        <v>716099.01030694309</v>
      </c>
      <c r="N204" s="5">
        <v>777792.61815840425</v>
      </c>
      <c r="O204" t="str">
        <f>VLOOKUP(B204,MasterCensus_Sheet!B:H,7,FALSE)</f>
        <v>Karachi</v>
      </c>
    </row>
    <row r="205" spans="1:15">
      <c r="A205" s="1">
        <v>204</v>
      </c>
      <c r="B205" s="1" t="s">
        <v>236</v>
      </c>
      <c r="C205" s="4">
        <v>417834.79086839367</v>
      </c>
      <c r="D205" s="4">
        <v>107718.19378646264</v>
      </c>
      <c r="E205" s="4">
        <v>316931.2579353656</v>
      </c>
      <c r="F205" s="4">
        <v>123804.91474362859</v>
      </c>
      <c r="G205" s="4">
        <v>474744.79102255747</v>
      </c>
      <c r="H205" s="4">
        <v>139327.95015220574</v>
      </c>
      <c r="I205" s="5">
        <v>48218.506068267663</v>
      </c>
      <c r="J205" s="5">
        <v>106386.89851579331</v>
      </c>
      <c r="K205" s="5">
        <v>342058.1918150697</v>
      </c>
      <c r="L205" s="5">
        <v>56967.997787448046</v>
      </c>
      <c r="M205" s="5">
        <v>392915.90966394305</v>
      </c>
      <c r="N205" s="5">
        <v>349245.02209436789</v>
      </c>
      <c r="O205" t="str">
        <f>VLOOKUP(B205,MasterCensus_Sheet!B:H,7,FALSE)</f>
        <v>Islamabad</v>
      </c>
    </row>
    <row r="206" spans="1:15">
      <c r="A206" s="1">
        <v>205</v>
      </c>
      <c r="B206" s="1" t="s">
        <v>74</v>
      </c>
      <c r="C206" s="4">
        <v>397840.86915965477</v>
      </c>
      <c r="D206" s="4">
        <v>822810.97748679807</v>
      </c>
      <c r="E206" s="4">
        <v>428238.52584456559</v>
      </c>
      <c r="F206" s="4">
        <v>640057.14298932115</v>
      </c>
      <c r="G206" s="4">
        <v>653426.49760214821</v>
      </c>
      <c r="H206" s="4">
        <v>598615.63983172341</v>
      </c>
      <c r="I206" s="5">
        <v>983508.82709390717</v>
      </c>
      <c r="J206" s="5">
        <v>482049.09149925155</v>
      </c>
      <c r="K206" s="5">
        <v>318691.01997081417</v>
      </c>
      <c r="L206" s="5">
        <v>484366.70428022655</v>
      </c>
      <c r="M206" s="5">
        <v>335525.72700870963</v>
      </c>
      <c r="N206" s="5">
        <v>368643.43978550594</v>
      </c>
      <c r="O206" t="str">
        <f>VLOOKUP(B206,MasterCensus_Sheet!B:H,7,FALSE)</f>
        <v>Lahore</v>
      </c>
    </row>
    <row r="207" spans="1:15">
      <c r="A207" s="1">
        <v>206</v>
      </c>
      <c r="B207" s="1" t="s">
        <v>417</v>
      </c>
      <c r="C207" s="4">
        <v>495418.70426214742</v>
      </c>
      <c r="D207" s="4">
        <v>682950.81507925421</v>
      </c>
      <c r="E207" s="4">
        <v>59560.869835214471</v>
      </c>
      <c r="F207" s="4">
        <v>734113.12712926615</v>
      </c>
      <c r="G207" s="4">
        <v>476142.25434685242</v>
      </c>
      <c r="H207" s="4">
        <v>490110.49960975704</v>
      </c>
      <c r="I207" s="5">
        <v>607159.87552644499</v>
      </c>
      <c r="J207" s="5">
        <v>274674.87713776936</v>
      </c>
      <c r="K207" s="5">
        <v>783524.81484280585</v>
      </c>
      <c r="L207" s="5">
        <v>171776.99403388813</v>
      </c>
      <c r="M207" s="5">
        <v>541892.79442471219</v>
      </c>
      <c r="N207" s="5">
        <v>893584.59502829646</v>
      </c>
      <c r="O207" t="str">
        <f>VLOOKUP(B207,MasterCensus_Sheet!B:H,7,FALSE)</f>
        <v>Islamabad</v>
      </c>
    </row>
    <row r="208" spans="1:15">
      <c r="A208" s="1">
        <v>207</v>
      </c>
      <c r="B208" s="1" t="s">
        <v>371</v>
      </c>
      <c r="C208" s="4">
        <v>394888.24760544137</v>
      </c>
      <c r="D208" s="4">
        <v>259533.21963266862</v>
      </c>
      <c r="E208" s="4">
        <v>876111.14276714623</v>
      </c>
      <c r="F208" s="4">
        <v>739360.69533986086</v>
      </c>
      <c r="G208" s="4">
        <v>859863.97510006954</v>
      </c>
      <c r="H208" s="4">
        <v>511048.91579923726</v>
      </c>
      <c r="I208" s="5">
        <v>758239.71754133573</v>
      </c>
      <c r="J208" s="5">
        <v>264945.01332183863</v>
      </c>
      <c r="K208" s="5">
        <v>812836.78134848608</v>
      </c>
      <c r="L208" s="5">
        <v>374611.24276899116</v>
      </c>
      <c r="M208" s="5">
        <v>937701.90595376515</v>
      </c>
      <c r="N208" s="5">
        <v>179097.73003035379</v>
      </c>
      <c r="O208" t="str">
        <f>VLOOKUP(B208,MasterCensus_Sheet!B:H,7,FALSE)</f>
        <v>Gujranwala</v>
      </c>
    </row>
    <row r="209" spans="1:15">
      <c r="A209" s="1">
        <v>208</v>
      </c>
      <c r="B209" s="1" t="s">
        <v>1072</v>
      </c>
      <c r="C209" s="4">
        <v>602171.62844240724</v>
      </c>
      <c r="D209" s="4">
        <v>150110.93040881961</v>
      </c>
      <c r="E209" s="4">
        <v>720979.85027426365</v>
      </c>
      <c r="F209" s="4">
        <v>995773.86677330045</v>
      </c>
      <c r="G209" s="4">
        <v>137526.76386877004</v>
      </c>
      <c r="H209" s="4">
        <v>70297.413551637437</v>
      </c>
      <c r="I209" s="5">
        <v>425795.96888439439</v>
      </c>
      <c r="J209" s="5">
        <v>327429.54661305965</v>
      </c>
      <c r="K209" s="5">
        <v>364976.61326057243</v>
      </c>
      <c r="L209" s="5">
        <v>582348.45962638652</v>
      </c>
      <c r="M209" s="5">
        <v>763765.49625677767</v>
      </c>
      <c r="N209" s="5">
        <v>499921.56784392492</v>
      </c>
      <c r="O209" t="str">
        <f>VLOOKUP(B209,MasterCensus_Sheet!B:H,7,FALSE)</f>
        <v>Islamabad</v>
      </c>
    </row>
    <row r="210" spans="1:15">
      <c r="A210" s="1">
        <v>209</v>
      </c>
      <c r="B210" s="1" t="s">
        <v>805</v>
      </c>
      <c r="C210" s="4">
        <v>105808.42896657172</v>
      </c>
      <c r="D210" s="4">
        <v>413999.72031406587</v>
      </c>
      <c r="E210" s="4">
        <v>227444.71075916206</v>
      </c>
      <c r="F210" s="4">
        <v>100539.15646888944</v>
      </c>
      <c r="G210" s="4">
        <v>740351.55571820587</v>
      </c>
      <c r="H210" s="4">
        <v>549266.37160810421</v>
      </c>
      <c r="I210" s="5">
        <v>794981.55467754859</v>
      </c>
      <c r="J210" s="5">
        <v>749825.63885199151</v>
      </c>
      <c r="K210" s="5">
        <v>307296.00617309817</v>
      </c>
      <c r="L210" s="5">
        <v>851112.1354294084</v>
      </c>
      <c r="M210" s="5">
        <v>950417.90221900423</v>
      </c>
      <c r="N210" s="5">
        <v>61315.472207885694</v>
      </c>
      <c r="O210" t="str">
        <f>VLOOKUP(B210,MasterCensus_Sheet!B:H,7,FALSE)</f>
        <v>Karachi</v>
      </c>
    </row>
    <row r="211" spans="1:15">
      <c r="A211" s="1">
        <v>210</v>
      </c>
      <c r="B211" s="1" t="s">
        <v>1258</v>
      </c>
      <c r="C211" s="4">
        <v>153310.4235855205</v>
      </c>
      <c r="D211" s="4">
        <v>981940.1030161269</v>
      </c>
      <c r="E211" s="4">
        <v>332396.04004166456</v>
      </c>
      <c r="F211" s="4">
        <v>84459.786364115658</v>
      </c>
      <c r="G211" s="4">
        <v>934822.04036329209</v>
      </c>
      <c r="H211" s="4">
        <v>139278.41695855471</v>
      </c>
      <c r="I211" s="5">
        <v>780604.30296696431</v>
      </c>
      <c r="J211" s="5">
        <v>161665.00437523212</v>
      </c>
      <c r="K211" s="5">
        <v>527824.19122844178</v>
      </c>
      <c r="L211" s="5">
        <v>800348.7985818662</v>
      </c>
      <c r="M211" s="5">
        <v>526713.66786886414</v>
      </c>
      <c r="N211" s="5">
        <v>654949.60880404327</v>
      </c>
      <c r="O211" t="str">
        <f>VLOOKUP(B211,MasterCensus_Sheet!B:H,7,FALSE)</f>
        <v>Karachi</v>
      </c>
    </row>
    <row r="212" spans="1:15">
      <c r="A212" s="1">
        <v>211</v>
      </c>
      <c r="B212" s="1" t="s">
        <v>165</v>
      </c>
      <c r="C212" s="4">
        <v>436358.72257428552</v>
      </c>
      <c r="D212" s="4">
        <v>676438.26694034995</v>
      </c>
      <c r="E212" s="4">
        <v>331550.88873331738</v>
      </c>
      <c r="F212" s="4">
        <v>838416.28259378043</v>
      </c>
      <c r="G212" s="4">
        <v>654999.06665851094</v>
      </c>
      <c r="H212" s="4">
        <v>755690.62466474297</v>
      </c>
      <c r="I212" s="5">
        <v>657594.21656201733</v>
      </c>
      <c r="J212" s="5">
        <v>841203.31792205432</v>
      </c>
      <c r="K212" s="5">
        <v>592688.81086388661</v>
      </c>
      <c r="L212" s="5">
        <v>801502.86353389116</v>
      </c>
      <c r="M212" s="5">
        <v>130470.15695607211</v>
      </c>
      <c r="N212" s="5">
        <v>958862.51554301591</v>
      </c>
      <c r="O212" t="str">
        <f>VLOOKUP(B212,MasterCensus_Sheet!B:H,7,FALSE)</f>
        <v>Lahore</v>
      </c>
    </row>
    <row r="213" spans="1:15">
      <c r="A213" s="1">
        <v>212</v>
      </c>
      <c r="B213" s="1" t="s">
        <v>389</v>
      </c>
      <c r="C213" s="4">
        <v>137500.64960741159</v>
      </c>
      <c r="D213" s="4">
        <v>420267.3842529289</v>
      </c>
      <c r="E213" s="4">
        <v>82498.5489822706</v>
      </c>
      <c r="F213" s="4">
        <v>262511.31014476781</v>
      </c>
      <c r="G213" s="4">
        <v>401465.76544265385</v>
      </c>
      <c r="H213" s="4">
        <v>6722.7342808262038</v>
      </c>
      <c r="I213" s="5">
        <v>440195.78080747148</v>
      </c>
      <c r="J213" s="5">
        <v>208093.42745958394</v>
      </c>
      <c r="K213" s="5">
        <v>370443.60991120309</v>
      </c>
      <c r="L213" s="5">
        <v>273818.79278790863</v>
      </c>
      <c r="M213" s="5">
        <v>220591.6951230042</v>
      </c>
      <c r="N213" s="5">
        <v>463527.2823124901</v>
      </c>
      <c r="O213" t="str">
        <f>VLOOKUP(B213,MasterCensus_Sheet!B:H,7,FALSE)</f>
        <v>Islamabad</v>
      </c>
    </row>
    <row r="214" spans="1:15">
      <c r="A214" s="1">
        <v>213</v>
      </c>
      <c r="B214" s="1" t="s">
        <v>823</v>
      </c>
      <c r="C214" s="4">
        <v>471140.69990251883</v>
      </c>
      <c r="D214" s="4">
        <v>353623.87110269046</v>
      </c>
      <c r="E214" s="4">
        <v>676075.10723873589</v>
      </c>
      <c r="F214" s="4">
        <v>557700.55154582404</v>
      </c>
      <c r="G214" s="4">
        <v>727215.53344455874</v>
      </c>
      <c r="H214" s="4">
        <v>322933.46417917823</v>
      </c>
      <c r="I214" s="5">
        <v>559078.6115732952</v>
      </c>
      <c r="J214" s="5">
        <v>753823.89668491133</v>
      </c>
      <c r="K214" s="5">
        <v>146065.92623238612</v>
      </c>
      <c r="L214" s="5">
        <v>263930.58854129934</v>
      </c>
      <c r="M214" s="5">
        <v>742895.34785160085</v>
      </c>
      <c r="N214" s="5">
        <v>977104.56983311754</v>
      </c>
      <c r="O214" t="str">
        <f>VLOOKUP(B214,MasterCensus_Sheet!B:H,7,FALSE)</f>
        <v>Lahore</v>
      </c>
    </row>
    <row r="215" spans="1:15">
      <c r="A215" s="1">
        <v>214</v>
      </c>
      <c r="B215" s="1" t="s">
        <v>324</v>
      </c>
      <c r="C215" s="4">
        <v>425684.72927661182</v>
      </c>
      <c r="D215" s="4">
        <v>943040.14415228518</v>
      </c>
      <c r="E215" s="4">
        <v>564208.49959658703</v>
      </c>
      <c r="F215" s="4">
        <v>310563.80375330162</v>
      </c>
      <c r="G215" s="4">
        <v>875210.82779962092</v>
      </c>
      <c r="H215" s="4">
        <v>334531.50943479326</v>
      </c>
      <c r="I215" s="5">
        <v>395942.57745470764</v>
      </c>
      <c r="J215" s="5">
        <v>414624.08929696894</v>
      </c>
      <c r="K215" s="5">
        <v>449815.85669790325</v>
      </c>
      <c r="L215" s="5">
        <v>837072.23228209733</v>
      </c>
      <c r="M215" s="5">
        <v>508274.68711111526</v>
      </c>
      <c r="N215" s="5">
        <v>127137.45425619694</v>
      </c>
      <c r="O215" t="str">
        <f>VLOOKUP(B215,MasterCensus_Sheet!B:H,7,FALSE)</f>
        <v>Lahore</v>
      </c>
    </row>
    <row r="216" spans="1:15">
      <c r="A216" s="1">
        <v>215</v>
      </c>
      <c r="B216" s="1" t="s">
        <v>1200</v>
      </c>
      <c r="C216" s="4">
        <v>504877.86765592778</v>
      </c>
      <c r="D216" s="4">
        <v>940061.00767937489</v>
      </c>
      <c r="E216" s="4">
        <v>917182.56137312041</v>
      </c>
      <c r="F216" s="4">
        <v>136824.95606666102</v>
      </c>
      <c r="G216" s="4">
        <v>722921.40138350369</v>
      </c>
      <c r="H216" s="4">
        <v>716246.52251844993</v>
      </c>
      <c r="I216" s="5">
        <v>127992.46171567636</v>
      </c>
      <c r="J216" s="5">
        <v>157820.86884100043</v>
      </c>
      <c r="K216" s="5">
        <v>436721.57444081019</v>
      </c>
      <c r="L216" s="5">
        <v>684756.48466916336</v>
      </c>
      <c r="M216" s="5">
        <v>401251.41944712348</v>
      </c>
      <c r="N216" s="5">
        <v>192185.72579596061</v>
      </c>
      <c r="O216" t="str">
        <f>VLOOKUP(B216,MasterCensus_Sheet!B:H,7,FALSE)</f>
        <v>Karachi</v>
      </c>
    </row>
    <row r="217" spans="1:15">
      <c r="A217" s="1">
        <v>216</v>
      </c>
      <c r="B217" s="1" t="s">
        <v>573</v>
      </c>
      <c r="C217" s="4">
        <v>162386.42389102431</v>
      </c>
      <c r="D217" s="4">
        <v>150265.38797914924</v>
      </c>
      <c r="E217" s="4">
        <v>471985.54660276102</v>
      </c>
      <c r="F217" s="4">
        <v>640303.52974134567</v>
      </c>
      <c r="G217" s="4">
        <v>288685.20061610913</v>
      </c>
      <c r="H217" s="4">
        <v>603251.11102990992</v>
      </c>
      <c r="I217" s="5">
        <v>765394.57475389622</v>
      </c>
      <c r="J217" s="5">
        <v>682310.48275930306</v>
      </c>
      <c r="K217" s="5">
        <v>762325.55766439659</v>
      </c>
      <c r="L217" s="5">
        <v>985879.72466832516</v>
      </c>
      <c r="M217" s="5">
        <v>664907.93130669917</v>
      </c>
      <c r="N217" s="5">
        <v>183394.71236066651</v>
      </c>
      <c r="O217" t="str">
        <f>VLOOKUP(B217,MasterCensus_Sheet!B:H,7,FALSE)</f>
        <v>Raleigh</v>
      </c>
    </row>
    <row r="218" spans="1:15">
      <c r="A218" s="1">
        <v>217</v>
      </c>
      <c r="B218" s="1" t="s">
        <v>375</v>
      </c>
      <c r="C218" s="4">
        <v>531078.27812834946</v>
      </c>
      <c r="D218" s="4">
        <v>242861.54773444391</v>
      </c>
      <c r="E218" s="4">
        <v>641121.15930550219</v>
      </c>
      <c r="F218" s="4">
        <v>582482.34383587597</v>
      </c>
      <c r="G218" s="4">
        <v>611311.28294034256</v>
      </c>
      <c r="H218" s="4">
        <v>687742.36497915303</v>
      </c>
      <c r="I218" s="5">
        <v>136918.14359627085</v>
      </c>
      <c r="J218" s="5">
        <v>79781.088353320098</v>
      </c>
      <c r="K218" s="5">
        <v>426990.27219870914</v>
      </c>
      <c r="L218" s="5">
        <v>915664.20827482187</v>
      </c>
      <c r="M218" s="5">
        <v>363686.51499786717</v>
      </c>
      <c r="N218" s="5">
        <v>594560.33023224038</v>
      </c>
      <c r="O218" t="str">
        <f>VLOOKUP(B218,MasterCensus_Sheet!B:H,7,FALSE)</f>
        <v>Rawalpindi</v>
      </c>
    </row>
    <row r="219" spans="1:15">
      <c r="A219" s="1">
        <v>218</v>
      </c>
      <c r="B219" s="1" t="s">
        <v>554</v>
      </c>
      <c r="C219" s="4">
        <v>651892.44877943513</v>
      </c>
      <c r="D219" s="4">
        <v>903484.42652009171</v>
      </c>
      <c r="E219" s="4">
        <v>393477.44155779964</v>
      </c>
      <c r="F219" s="4">
        <v>961793.69560766232</v>
      </c>
      <c r="G219" s="4">
        <v>803611.63143324782</v>
      </c>
      <c r="H219" s="4">
        <v>21673.505927762628</v>
      </c>
      <c r="I219" s="5">
        <v>935042.67436255794</v>
      </c>
      <c r="J219" s="5">
        <v>394206.23980327329</v>
      </c>
      <c r="K219" s="5">
        <v>487172.0232739505</v>
      </c>
      <c r="L219" s="5">
        <v>681508.16198465985</v>
      </c>
      <c r="M219" s="5">
        <v>7331.3179149671059</v>
      </c>
      <c r="N219" s="5">
        <v>7443.6319252478843</v>
      </c>
      <c r="O219" t="str">
        <f>VLOOKUP(B219,MasterCensus_Sheet!B:H,7,FALSE)</f>
        <v>Lahore</v>
      </c>
    </row>
    <row r="220" spans="1:15">
      <c r="A220" s="1">
        <v>219</v>
      </c>
      <c r="B220" s="1" t="s">
        <v>1078</v>
      </c>
      <c r="C220" s="4">
        <v>20646.688287543813</v>
      </c>
      <c r="D220" s="4">
        <v>39844.597349448231</v>
      </c>
      <c r="E220" s="4">
        <v>68875.538905685142</v>
      </c>
      <c r="F220" s="4">
        <v>53534.892462403513</v>
      </c>
      <c r="G220" s="4">
        <v>47935.214466824946</v>
      </c>
      <c r="H220" s="4">
        <v>98353.713566634033</v>
      </c>
      <c r="I220" s="5">
        <v>91762.270617230839</v>
      </c>
      <c r="J220" s="5">
        <v>31068.198632913445</v>
      </c>
      <c r="K220" s="5">
        <v>352.88638730592845</v>
      </c>
      <c r="L220" s="5">
        <v>2275.8027581328502</v>
      </c>
      <c r="M220" s="5">
        <v>37623.655156663728</v>
      </c>
      <c r="N220" s="5">
        <v>93459.157788834273</v>
      </c>
      <c r="O220" t="str">
        <f>VLOOKUP(B220,MasterCensus_Sheet!B:H,7,FALSE)</f>
        <v>Lahore</v>
      </c>
    </row>
    <row r="221" spans="1:15">
      <c r="A221" s="1">
        <v>220</v>
      </c>
      <c r="B221" s="1" t="s">
        <v>61</v>
      </c>
      <c r="C221" s="4">
        <v>397417.91682401393</v>
      </c>
      <c r="D221" s="4">
        <v>180441.27077520278</v>
      </c>
      <c r="E221" s="4">
        <v>37002.081367371378</v>
      </c>
      <c r="F221" s="4">
        <v>93082.882827168374</v>
      </c>
      <c r="G221" s="4">
        <v>644067.23241787381</v>
      </c>
      <c r="H221" s="4">
        <v>204596.16508209755</v>
      </c>
      <c r="I221" s="5">
        <v>35686.14985194074</v>
      </c>
      <c r="J221" s="5">
        <v>954472.79945178935</v>
      </c>
      <c r="K221" s="5">
        <v>712574.00609717704</v>
      </c>
      <c r="L221" s="5">
        <v>700789.46778978489</v>
      </c>
      <c r="M221" s="5">
        <v>200973.40354727677</v>
      </c>
      <c r="N221" s="5">
        <v>557331.53054607462</v>
      </c>
      <c r="O221" t="str">
        <f>VLOOKUP(B221,MasterCensus_Sheet!B:H,7,FALSE)</f>
        <v>Lahore</v>
      </c>
    </row>
    <row r="222" spans="1:15">
      <c r="A222" s="1">
        <v>221</v>
      </c>
      <c r="B222" s="1" t="s">
        <v>1164</v>
      </c>
      <c r="C222" s="4">
        <v>605624.92152505997</v>
      </c>
      <c r="D222" s="4">
        <v>663491.59642866207</v>
      </c>
      <c r="E222" s="4">
        <v>260257.93303494414</v>
      </c>
      <c r="F222" s="4">
        <v>208301.50111742062</v>
      </c>
      <c r="G222" s="4">
        <v>963663.274327358</v>
      </c>
      <c r="H222" s="4">
        <v>975441.61128876847</v>
      </c>
      <c r="I222" s="5">
        <v>574315.2031742275</v>
      </c>
      <c r="J222" s="5">
        <v>499360.93440829898</v>
      </c>
      <c r="K222" s="5">
        <v>76477.430559039101</v>
      </c>
      <c r="L222" s="5">
        <v>300953.3738309865</v>
      </c>
      <c r="M222" s="5">
        <v>152894.21567103057</v>
      </c>
      <c r="N222" s="5">
        <v>223188.83213587993</v>
      </c>
      <c r="O222" t="str">
        <f>VLOOKUP(B222,MasterCensus_Sheet!B:H,7,FALSE)</f>
        <v>Lahore</v>
      </c>
    </row>
    <row r="223" spans="1:15">
      <c r="A223" s="1">
        <v>222</v>
      </c>
      <c r="B223" s="1" t="s">
        <v>55</v>
      </c>
      <c r="C223" s="4">
        <v>217157.12388238672</v>
      </c>
      <c r="D223" s="4">
        <v>346254.91341727768</v>
      </c>
      <c r="E223" s="4">
        <v>78234.341998291828</v>
      </c>
      <c r="F223" s="4">
        <v>214716.71182433571</v>
      </c>
      <c r="G223" s="4">
        <v>432544.50880013994</v>
      </c>
      <c r="H223" s="4">
        <v>442702.10163625778</v>
      </c>
      <c r="I223" s="5">
        <v>507208.33083173202</v>
      </c>
      <c r="J223" s="5">
        <v>316999.60168120667</v>
      </c>
      <c r="K223" s="5">
        <v>484255.10185320384</v>
      </c>
      <c r="L223" s="5">
        <v>784056.04234677542</v>
      </c>
      <c r="M223" s="5">
        <v>408444.74920620635</v>
      </c>
      <c r="N223" s="5">
        <v>437758.47427080281</v>
      </c>
      <c r="O223" t="str">
        <f>VLOOKUP(B223,MasterCensus_Sheet!B:H,7,FALSE)</f>
        <v>Lahore</v>
      </c>
    </row>
    <row r="224" spans="1:15">
      <c r="A224" s="1">
        <v>223</v>
      </c>
      <c r="B224" s="1" t="s">
        <v>1246</v>
      </c>
      <c r="C224" s="4">
        <v>508182.48339504591</v>
      </c>
      <c r="D224" s="4">
        <v>729612.66765414609</v>
      </c>
      <c r="E224" s="4">
        <v>621699.22020289709</v>
      </c>
      <c r="F224" s="4">
        <v>701416.4180394063</v>
      </c>
      <c r="G224" s="4">
        <v>960673.11796024558</v>
      </c>
      <c r="H224" s="4">
        <v>65086.684289576311</v>
      </c>
      <c r="I224" s="5">
        <v>189311.32774605209</v>
      </c>
      <c r="J224" s="5">
        <v>13321.148067058974</v>
      </c>
      <c r="K224" s="5">
        <v>434980.18774822791</v>
      </c>
      <c r="L224" s="5">
        <v>370243.81634510081</v>
      </c>
      <c r="M224" s="5">
        <v>112247.42848100378</v>
      </c>
      <c r="N224" s="5">
        <v>689776.91866390058</v>
      </c>
      <c r="O224" t="str">
        <f>VLOOKUP(B224,MasterCensus_Sheet!B:H,7,FALSE)</f>
        <v>Islamabad</v>
      </c>
    </row>
    <row r="225" spans="1:15">
      <c r="A225" s="1">
        <v>224</v>
      </c>
      <c r="B225" s="1" t="s">
        <v>204</v>
      </c>
      <c r="C225" s="4">
        <v>77.818014356134668</v>
      </c>
      <c r="D225" s="4">
        <v>134435.58561616988</v>
      </c>
      <c r="E225" s="4">
        <v>315599.82251498295</v>
      </c>
      <c r="F225" s="4">
        <v>541858.83790542197</v>
      </c>
      <c r="G225" s="4">
        <v>179735.33838607336</v>
      </c>
      <c r="H225" s="4">
        <v>72130.982988916294</v>
      </c>
      <c r="I225" s="5">
        <v>395127.21451149235</v>
      </c>
      <c r="J225" s="5">
        <v>250372.79182030837</v>
      </c>
      <c r="K225" s="5">
        <v>610582.82320449303</v>
      </c>
      <c r="L225" s="5">
        <v>326288.19852048054</v>
      </c>
      <c r="M225" s="5">
        <v>523838.32124581985</v>
      </c>
      <c r="N225" s="5">
        <v>713379.00560609053</v>
      </c>
      <c r="O225" t="str">
        <f>VLOOKUP(B225,MasterCensus_Sheet!B:H,7,FALSE)</f>
        <v>Karachi</v>
      </c>
    </row>
    <row r="226" spans="1:15">
      <c r="A226" s="1">
        <v>225</v>
      </c>
      <c r="B226" s="1" t="s">
        <v>29</v>
      </c>
      <c r="C226" s="4">
        <v>74778.418642490957</v>
      </c>
      <c r="D226" s="4">
        <v>131777.92089403316</v>
      </c>
      <c r="E226" s="4">
        <v>312655.30150336213</v>
      </c>
      <c r="F226" s="4">
        <v>109715.27784234358</v>
      </c>
      <c r="G226" s="4">
        <v>226804.67128492915</v>
      </c>
      <c r="H226" s="4">
        <v>359731.45667808776</v>
      </c>
      <c r="I226" s="5">
        <v>107603.25169964957</v>
      </c>
      <c r="J226" s="5">
        <v>345009.05513447698</v>
      </c>
      <c r="K226" s="5">
        <v>275998.76100395154</v>
      </c>
      <c r="L226" s="5">
        <v>382661.62598375272</v>
      </c>
      <c r="M226" s="5">
        <v>467184.97633857146</v>
      </c>
      <c r="N226" s="5">
        <v>47052.482347264558</v>
      </c>
      <c r="O226" t="str">
        <f>VLOOKUP(B226,MasterCensus_Sheet!B:H,7,FALSE)</f>
        <v>Lahore</v>
      </c>
    </row>
    <row r="227" spans="1:15">
      <c r="A227" s="1">
        <v>226</v>
      </c>
      <c r="B227" s="1" t="s">
        <v>697</v>
      </c>
      <c r="C227" s="4">
        <v>568093.13668198977</v>
      </c>
      <c r="D227" s="4">
        <v>563321.03758330131</v>
      </c>
      <c r="E227" s="4">
        <v>109258.94060792695</v>
      </c>
      <c r="F227" s="4">
        <v>426125.73623868788</v>
      </c>
      <c r="G227" s="4">
        <v>577505.15950657544</v>
      </c>
      <c r="H227" s="4">
        <v>396300.66170734778</v>
      </c>
      <c r="I227" s="5">
        <v>380357.44257789326</v>
      </c>
      <c r="J227" s="5">
        <v>673790.92030304787</v>
      </c>
      <c r="K227" s="5">
        <v>522700.75887788105</v>
      </c>
      <c r="L227" s="5">
        <v>20819.505123659375</v>
      </c>
      <c r="M227" s="5">
        <v>71666.630829632864</v>
      </c>
      <c r="N227" s="5">
        <v>735426.90619124752</v>
      </c>
      <c r="O227" t="str">
        <f>VLOOKUP(B227,MasterCensus_Sheet!B:H,7,FALSE)</f>
        <v>Wah Cantt</v>
      </c>
    </row>
    <row r="228" spans="1:15">
      <c r="A228" s="1">
        <v>227</v>
      </c>
      <c r="B228" s="1" t="s">
        <v>543</v>
      </c>
      <c r="C228" s="4">
        <v>184996.24925929814</v>
      </c>
      <c r="D228" s="4">
        <v>141679.0118099488</v>
      </c>
      <c r="E228" s="4">
        <v>542430.00315764418</v>
      </c>
      <c r="F228" s="4">
        <v>970553.75843038375</v>
      </c>
      <c r="G228" s="4">
        <v>875905.77118066628</v>
      </c>
      <c r="H228" s="4">
        <v>924597.52370775526</v>
      </c>
      <c r="I228" s="5">
        <v>53918.244668682783</v>
      </c>
      <c r="J228" s="5">
        <v>55540.964858740605</v>
      </c>
      <c r="K228" s="5">
        <v>983373.41394296859</v>
      </c>
      <c r="L228" s="5">
        <v>280120.47931477078</v>
      </c>
      <c r="M228" s="5">
        <v>740851.98607575207</v>
      </c>
      <c r="N228" s="5">
        <v>203212.05158590426</v>
      </c>
      <c r="O228" t="str">
        <f>VLOOKUP(B228,MasterCensus_Sheet!B:H,7,FALSE)</f>
        <v>Lahore</v>
      </c>
    </row>
    <row r="229" spans="1:15">
      <c r="A229" s="1">
        <v>228</v>
      </c>
      <c r="B229" s="1" t="s">
        <v>926</v>
      </c>
      <c r="C229" s="4">
        <v>127456.29777059708</v>
      </c>
      <c r="D229" s="4">
        <v>756737.57927494636</v>
      </c>
      <c r="E229" s="4">
        <v>961145.75056356192</v>
      </c>
      <c r="F229" s="4">
        <v>38708.81497985257</v>
      </c>
      <c r="G229" s="4">
        <v>865139.41296121303</v>
      </c>
      <c r="H229" s="4">
        <v>521191.64152374817</v>
      </c>
      <c r="I229" s="5">
        <v>707862.87120541686</v>
      </c>
      <c r="J229" s="5">
        <v>591348.5246268172</v>
      </c>
      <c r="K229" s="5">
        <v>303854.1601435144</v>
      </c>
      <c r="L229" s="5">
        <v>567869.03787426499</v>
      </c>
      <c r="M229" s="5">
        <v>756278.68604024057</v>
      </c>
      <c r="N229" s="5">
        <v>188613.59271760803</v>
      </c>
      <c r="O229" t="str">
        <f>VLOOKUP(B229,MasterCensus_Sheet!B:H,7,FALSE)</f>
        <v>Lahore</v>
      </c>
    </row>
    <row r="230" spans="1:15">
      <c r="A230" s="1">
        <v>229</v>
      </c>
      <c r="B230" s="1" t="s">
        <v>507</v>
      </c>
      <c r="C230" s="4">
        <v>513741.46132254548</v>
      </c>
      <c r="D230" s="4">
        <v>325884.4569714985</v>
      </c>
      <c r="E230" s="4">
        <v>528130.61415582721</v>
      </c>
      <c r="F230" s="4">
        <v>720424.91381893388</v>
      </c>
      <c r="G230" s="4">
        <v>640918.17126775149</v>
      </c>
      <c r="H230" s="4">
        <v>897495.38644053368</v>
      </c>
      <c r="I230" s="5">
        <v>811246.09861263528</v>
      </c>
      <c r="J230" s="5">
        <v>233024.79040583846</v>
      </c>
      <c r="K230" s="5">
        <v>125091.47007534727</v>
      </c>
      <c r="L230" s="5">
        <v>212173.93906867842</v>
      </c>
      <c r="M230" s="5">
        <v>682685.38807987177</v>
      </c>
      <c r="N230" s="5">
        <v>834682.01965239411</v>
      </c>
      <c r="O230" t="str">
        <f>VLOOKUP(B230,MasterCensus_Sheet!B:H,7,FALSE)</f>
        <v>Toronto</v>
      </c>
    </row>
    <row r="231" spans="1:15">
      <c r="A231" s="1">
        <v>230</v>
      </c>
      <c r="B231" s="1" t="s">
        <v>1066</v>
      </c>
      <c r="C231" s="4">
        <v>543680.92820023</v>
      </c>
      <c r="D231" s="4">
        <v>663309.40280147467</v>
      </c>
      <c r="E231" s="4">
        <v>973604.64107672754</v>
      </c>
      <c r="F231" s="4">
        <v>438987.91139161255</v>
      </c>
      <c r="G231" s="4">
        <v>44359.090949978585</v>
      </c>
      <c r="H231" s="4">
        <v>949431.11772252712</v>
      </c>
      <c r="I231" s="5">
        <v>119614.51058648265</v>
      </c>
      <c r="J231" s="5">
        <v>51107.175409498719</v>
      </c>
      <c r="K231" s="5">
        <v>885974.95047163218</v>
      </c>
      <c r="L231" s="5">
        <v>769685.88783338026</v>
      </c>
      <c r="M231" s="5">
        <v>517014.08572414541</v>
      </c>
      <c r="N231" s="5">
        <v>368151.48817574006</v>
      </c>
      <c r="O231" t="str">
        <f>VLOOKUP(B231,MasterCensus_Sheet!B:H,7,FALSE)</f>
        <v>Lahore</v>
      </c>
    </row>
    <row r="232" spans="1:15">
      <c r="A232" s="1">
        <v>231</v>
      </c>
      <c r="B232" s="1" t="s">
        <v>753</v>
      </c>
      <c r="C232" s="4">
        <v>316544.4663244905</v>
      </c>
      <c r="D232" s="4">
        <v>509743.74614426331</v>
      </c>
      <c r="E232" s="4">
        <v>878572.69351531717</v>
      </c>
      <c r="F232" s="4">
        <v>647003.29144584818</v>
      </c>
      <c r="G232" s="4">
        <v>411609.28404420393</v>
      </c>
      <c r="H232" s="4">
        <v>949729.6611002502</v>
      </c>
      <c r="I232" s="5">
        <v>781599.00062366982</v>
      </c>
      <c r="J232" s="5">
        <v>650932.91494063847</v>
      </c>
      <c r="K232" s="5">
        <v>889047.58426567947</v>
      </c>
      <c r="L232" s="5">
        <v>8026.4819895436985</v>
      </c>
      <c r="M232" s="5">
        <v>651048.98125441757</v>
      </c>
      <c r="N232" s="5">
        <v>290560.02712818654</v>
      </c>
      <c r="O232" t="str">
        <f>VLOOKUP(B232,MasterCensus_Sheet!B:H,7,FALSE)</f>
        <v>Islamabad</v>
      </c>
    </row>
    <row r="233" spans="1:15">
      <c r="A233" s="1">
        <v>232</v>
      </c>
      <c r="B233" s="1" t="s">
        <v>1185</v>
      </c>
      <c r="C233" s="4">
        <v>970175.26211036148</v>
      </c>
      <c r="D233" s="4">
        <v>368374.31358813657</v>
      </c>
      <c r="E233" s="4">
        <v>301203.57153518387</v>
      </c>
      <c r="F233" s="4">
        <v>7228.6840877892055</v>
      </c>
      <c r="G233" s="4">
        <v>881962.29495720007</v>
      </c>
      <c r="H233" s="4">
        <v>464011.44153196824</v>
      </c>
      <c r="I233" s="5">
        <v>556794.27780775994</v>
      </c>
      <c r="J233" s="5">
        <v>408289.14254345704</v>
      </c>
      <c r="K233" s="5">
        <v>336480.33814868639</v>
      </c>
      <c r="L233" s="5">
        <v>199538.13824407317</v>
      </c>
      <c r="M233" s="5">
        <v>373826.70694061136</v>
      </c>
      <c r="N233" s="5">
        <v>279744.17903775349</v>
      </c>
      <c r="O233" t="str">
        <f>VLOOKUP(B233,MasterCensus_Sheet!B:H,7,FALSE)</f>
        <v>Karachi</v>
      </c>
    </row>
    <row r="234" spans="1:15">
      <c r="A234" s="1">
        <v>233</v>
      </c>
      <c r="B234" s="1" t="s">
        <v>1057</v>
      </c>
      <c r="C234" s="4">
        <v>554450.48737043014</v>
      </c>
      <c r="D234" s="4">
        <v>510504.24920782645</v>
      </c>
      <c r="E234" s="4">
        <v>171748.35395448183</v>
      </c>
      <c r="F234" s="4">
        <v>440766.68970509979</v>
      </c>
      <c r="G234" s="4">
        <v>939992.12646538916</v>
      </c>
      <c r="H234" s="4">
        <v>372424.22928551969</v>
      </c>
      <c r="I234" s="5">
        <v>938279.13402585941</v>
      </c>
      <c r="J234" s="5">
        <v>368742.61295609176</v>
      </c>
      <c r="K234" s="5">
        <v>729660.98096044699</v>
      </c>
      <c r="L234" s="5">
        <v>166888.13774162746</v>
      </c>
      <c r="M234" s="5">
        <v>955303.1985840631</v>
      </c>
      <c r="N234" s="5">
        <v>736859.16123362759</v>
      </c>
      <c r="O234" t="str">
        <f>VLOOKUP(B234,MasterCensus_Sheet!B:H,7,FALSE)</f>
        <v>Lahore</v>
      </c>
    </row>
    <row r="235" spans="1:15">
      <c r="A235" s="1">
        <v>234</v>
      </c>
      <c r="B235" s="1" t="s">
        <v>605</v>
      </c>
      <c r="C235" s="4">
        <v>54406.309859948211</v>
      </c>
      <c r="D235" s="4">
        <v>557511.66091654287</v>
      </c>
      <c r="E235" s="4">
        <v>757016.41809087701</v>
      </c>
      <c r="F235" s="4">
        <v>777079.37612091051</v>
      </c>
      <c r="G235" s="4">
        <v>522507.00281817355</v>
      </c>
      <c r="H235" s="4">
        <v>211090.38114394341</v>
      </c>
      <c r="I235" s="5">
        <v>150586.60749684062</v>
      </c>
      <c r="J235" s="5">
        <v>2693.4722993937621</v>
      </c>
      <c r="K235" s="5">
        <v>670775.47498146363</v>
      </c>
      <c r="L235" s="5">
        <v>925340.48561144166</v>
      </c>
      <c r="M235" s="5">
        <v>638866.85101426125</v>
      </c>
      <c r="N235" s="5">
        <v>38899.332259150877</v>
      </c>
      <c r="O235" t="str">
        <f>VLOOKUP(B235,MasterCensus_Sheet!B:H,7,FALSE)</f>
        <v>Lahore</v>
      </c>
    </row>
    <row r="236" spans="1:15">
      <c r="A236" s="1">
        <v>235</v>
      </c>
      <c r="B236" s="1" t="s">
        <v>269</v>
      </c>
      <c r="C236" s="4">
        <v>336075.45412257302</v>
      </c>
      <c r="D236" s="4">
        <v>915758.76800971897</v>
      </c>
      <c r="E236" s="4">
        <v>757069.84656722308</v>
      </c>
      <c r="F236" s="4">
        <v>329955.79152740916</v>
      </c>
      <c r="G236" s="4">
        <v>169270.84730424348</v>
      </c>
      <c r="H236" s="4">
        <v>556184.30527263775</v>
      </c>
      <c r="I236" s="5">
        <v>54128.385449359826</v>
      </c>
      <c r="J236" s="5">
        <v>314368.44619239244</v>
      </c>
      <c r="K236" s="5">
        <v>413871.4360944191</v>
      </c>
      <c r="L236" s="5">
        <v>528836.09763811599</v>
      </c>
      <c r="M236" s="5">
        <v>978920.74236927356</v>
      </c>
      <c r="N236" s="5">
        <v>949623.10075914022</v>
      </c>
      <c r="O236" t="str">
        <f>VLOOKUP(B236,MasterCensus_Sheet!B:H,7,FALSE)</f>
        <v>Karachi</v>
      </c>
    </row>
    <row r="237" spans="1:15">
      <c r="A237" s="1">
        <v>236</v>
      </c>
      <c r="B237" s="1" t="s">
        <v>1081</v>
      </c>
      <c r="C237" s="4">
        <v>548330.3472879685</v>
      </c>
      <c r="D237" s="4">
        <v>752096.10601113411</v>
      </c>
      <c r="E237" s="4">
        <v>669334.84431055654</v>
      </c>
      <c r="F237" s="4">
        <v>397397.42749044113</v>
      </c>
      <c r="G237" s="4">
        <v>279232.99408279225</v>
      </c>
      <c r="H237" s="4">
        <v>548094.84449935856</v>
      </c>
      <c r="I237" s="5">
        <v>775153.26564777305</v>
      </c>
      <c r="J237" s="5">
        <v>800220.55102187069</v>
      </c>
      <c r="K237" s="5">
        <v>414253.84996116912</v>
      </c>
      <c r="L237" s="5">
        <v>418770.1518041931</v>
      </c>
      <c r="M237" s="5">
        <v>649051.62233240576</v>
      </c>
      <c r="N237" s="5">
        <v>716665.91475576372</v>
      </c>
      <c r="O237" t="str">
        <f>VLOOKUP(B237,MasterCensus_Sheet!B:H,7,FALSE)</f>
        <v>Karachi</v>
      </c>
    </row>
    <row r="238" spans="1:15">
      <c r="A238" s="1">
        <v>237</v>
      </c>
      <c r="B238" s="1" t="s">
        <v>923</v>
      </c>
      <c r="C238" s="4">
        <v>70141.278819392304</v>
      </c>
      <c r="D238" s="4">
        <v>423953.16011154838</v>
      </c>
      <c r="E238" s="4">
        <v>432747.88366669428</v>
      </c>
      <c r="F238" s="4">
        <v>188698.6149584502</v>
      </c>
      <c r="G238" s="4">
        <v>441079.88218806736</v>
      </c>
      <c r="H238" s="4">
        <v>258501.8248307711</v>
      </c>
      <c r="I238" s="5">
        <v>68139.878148473159</v>
      </c>
      <c r="J238" s="5">
        <v>240983.11600578536</v>
      </c>
      <c r="K238" s="5">
        <v>473967.29500027274</v>
      </c>
      <c r="L238" s="5">
        <v>118504.39285706365</v>
      </c>
      <c r="M238" s="5">
        <v>20958.976641794303</v>
      </c>
      <c r="N238" s="5">
        <v>10286.673691430271</v>
      </c>
      <c r="O238" t="str">
        <f>VLOOKUP(B238,MasterCensus_Sheet!B:H,7,FALSE)</f>
        <v>San Francisco</v>
      </c>
    </row>
    <row r="239" spans="1:15">
      <c r="A239" s="1">
        <v>238</v>
      </c>
      <c r="B239" s="1" t="s">
        <v>906</v>
      </c>
      <c r="C239" s="4">
        <v>514043.14149995003</v>
      </c>
      <c r="D239" s="4">
        <v>973556.51634933788</v>
      </c>
      <c r="E239" s="4">
        <v>701157.90275097173</v>
      </c>
      <c r="F239" s="4">
        <v>888954.26052974816</v>
      </c>
      <c r="G239" s="4">
        <v>390514.43036050862</v>
      </c>
      <c r="H239" s="4">
        <v>135966.2660666655</v>
      </c>
      <c r="I239" s="5">
        <v>777008.38833197823</v>
      </c>
      <c r="J239" s="5">
        <v>727932.63195592619</v>
      </c>
      <c r="K239" s="5">
        <v>254614.90411070897</v>
      </c>
      <c r="L239" s="5">
        <v>573413.7531262202</v>
      </c>
      <c r="M239" s="5">
        <v>627797.2538396141</v>
      </c>
      <c r="N239" s="5">
        <v>902569.90943684848</v>
      </c>
      <c r="O239" s="19"/>
    </row>
    <row r="240" spans="1:15">
      <c r="A240" s="1">
        <v>239</v>
      </c>
      <c r="B240" s="1" t="s">
        <v>845</v>
      </c>
      <c r="C240" s="4">
        <v>781299.30616408808</v>
      </c>
      <c r="D240" s="4">
        <v>727917.44141226553</v>
      </c>
      <c r="E240" s="4">
        <v>858482.72957777558</v>
      </c>
      <c r="F240" s="4">
        <v>697203.08208004269</v>
      </c>
      <c r="G240" s="4">
        <v>112034.82823265388</v>
      </c>
      <c r="H240" s="4">
        <v>101504.15631264032</v>
      </c>
      <c r="I240" s="5">
        <v>291949.6814944045</v>
      </c>
      <c r="J240" s="5">
        <v>242320.00190180293</v>
      </c>
      <c r="K240" s="5">
        <v>796366.69950718305</v>
      </c>
      <c r="L240" s="5">
        <v>314783.93893952575</v>
      </c>
      <c r="M240" s="5">
        <v>672190.09815170278</v>
      </c>
      <c r="N240" s="5">
        <v>945215.50899986818</v>
      </c>
      <c r="O240" t="str">
        <f>VLOOKUP(B240,MasterCensus_Sheet!B:H,7,FALSE)</f>
        <v>Karachi</v>
      </c>
    </row>
    <row r="241" spans="1:15">
      <c r="A241" s="1">
        <v>240</v>
      </c>
      <c r="B241" s="1" t="s">
        <v>6</v>
      </c>
      <c r="C241" s="4">
        <v>527664.51064224099</v>
      </c>
      <c r="D241" s="4">
        <v>983560.31004831102</v>
      </c>
      <c r="E241" s="4">
        <v>815162.54542940622</v>
      </c>
      <c r="F241" s="4">
        <v>8314.4131040022712</v>
      </c>
      <c r="G241" s="4">
        <v>309435.65193734044</v>
      </c>
      <c r="H241" s="4">
        <v>868774.09524750733</v>
      </c>
      <c r="I241" s="5">
        <v>439226.80631114694</v>
      </c>
      <c r="J241" s="5">
        <v>388220.76043047616</v>
      </c>
      <c r="K241" s="5">
        <v>81046.025627859897</v>
      </c>
      <c r="L241" s="5">
        <v>201573.12711002229</v>
      </c>
      <c r="M241" s="5">
        <v>201766.23248606519</v>
      </c>
      <c r="N241" s="5">
        <v>651811.39637296309</v>
      </c>
      <c r="O241" t="str">
        <f>VLOOKUP(B241,MasterCensus_Sheet!B:H,7,FALSE)</f>
        <v>Peshawar</v>
      </c>
    </row>
    <row r="242" spans="1:15">
      <c r="A242" s="1">
        <v>241</v>
      </c>
      <c r="B242" s="1" t="s">
        <v>171</v>
      </c>
      <c r="C242" s="4">
        <v>616970.68809015944</v>
      </c>
      <c r="D242" s="4">
        <v>911350.56118720793</v>
      </c>
      <c r="E242" s="4">
        <v>750796.66429661051</v>
      </c>
      <c r="F242" s="4">
        <v>614681.20250585</v>
      </c>
      <c r="G242" s="4">
        <v>988456.60112769483</v>
      </c>
      <c r="H242" s="4">
        <v>832366.19782088895</v>
      </c>
      <c r="I242" s="5">
        <v>388175.85742969485</v>
      </c>
      <c r="J242" s="5">
        <v>240681.80539056461</v>
      </c>
      <c r="K242" s="5">
        <v>294798.5109347371</v>
      </c>
      <c r="L242" s="5">
        <v>181011.40282293604</v>
      </c>
      <c r="M242" s="5">
        <v>167165.50838784283</v>
      </c>
      <c r="N242" s="5">
        <v>135611.59368365005</v>
      </c>
      <c r="O242" t="str">
        <f>VLOOKUP(B242,MasterCensus_Sheet!B:H,7,FALSE)</f>
        <v>Karachi</v>
      </c>
    </row>
    <row r="243" spans="1:15">
      <c r="A243" s="1">
        <v>242</v>
      </c>
      <c r="B243" s="1" t="s">
        <v>174</v>
      </c>
      <c r="C243" s="4">
        <v>232618.67618757475</v>
      </c>
      <c r="D243" s="4">
        <v>208998.93627099143</v>
      </c>
      <c r="E243" s="4">
        <v>213513.79236583956</v>
      </c>
      <c r="F243" s="4">
        <v>105610.19402133487</v>
      </c>
      <c r="G243" s="4">
        <v>84308.370386468043</v>
      </c>
      <c r="H243" s="4">
        <v>227543.11751555672</v>
      </c>
      <c r="I243" s="5">
        <v>394882.31727480137</v>
      </c>
      <c r="J243" s="5">
        <v>91740.916280427133</v>
      </c>
      <c r="K243" s="5">
        <v>82807.411412078814</v>
      </c>
      <c r="L243" s="5">
        <v>85656.296578361827</v>
      </c>
      <c r="M243" s="5">
        <v>249601.02633935949</v>
      </c>
      <c r="N243" s="5">
        <v>136832.43037849996</v>
      </c>
      <c r="O243" t="str">
        <f>VLOOKUP(B243,MasterCensus_Sheet!B:H,7,FALSE)</f>
        <v>Lahore</v>
      </c>
    </row>
    <row r="244" spans="1:15">
      <c r="A244" s="1">
        <v>243</v>
      </c>
      <c r="B244" s="1" t="s">
        <v>918</v>
      </c>
      <c r="C244" s="4">
        <v>591311.94986170216</v>
      </c>
      <c r="D244" s="4">
        <v>560926.57870066806</v>
      </c>
      <c r="E244" s="4">
        <v>191954.19896772879</v>
      </c>
      <c r="F244" s="4">
        <v>250202.23921673279</v>
      </c>
      <c r="G244" s="4">
        <v>243275.79858480132</v>
      </c>
      <c r="H244" s="4">
        <v>199666.38701125994</v>
      </c>
      <c r="I244" s="5">
        <v>104258.97378892468</v>
      </c>
      <c r="J244" s="5">
        <v>509580.18739042687</v>
      </c>
      <c r="K244" s="5">
        <v>868045.33841325273</v>
      </c>
      <c r="L244" s="5">
        <v>418188.08191380987</v>
      </c>
      <c r="M244" s="5">
        <v>36423.013796181622</v>
      </c>
      <c r="N244" s="5">
        <v>330655.90363669448</v>
      </c>
      <c r="O244" t="str">
        <f>VLOOKUP(B244,MasterCensus_Sheet!B:H,7,FALSE)</f>
        <v>Karachi</v>
      </c>
    </row>
    <row r="245" spans="1:15">
      <c r="A245" s="1">
        <v>244</v>
      </c>
      <c r="B245" s="1" t="s">
        <v>1293</v>
      </c>
      <c r="C245" s="4">
        <v>997108.03571686056</v>
      </c>
      <c r="D245" s="4">
        <v>517378.09002104506</v>
      </c>
      <c r="E245" s="4">
        <v>168074.58454903701</v>
      </c>
      <c r="F245" s="4">
        <v>745889.34374733001</v>
      </c>
      <c r="G245" s="4">
        <v>739602.2377499023</v>
      </c>
      <c r="H245" s="4">
        <v>215556.72297008333</v>
      </c>
      <c r="I245" s="5">
        <v>758205.53965631116</v>
      </c>
      <c r="J245" s="5">
        <v>539296.49442904873</v>
      </c>
      <c r="K245" s="5">
        <v>635140.06602926226</v>
      </c>
      <c r="L245" s="5">
        <v>878284.25143093581</v>
      </c>
      <c r="M245" s="5">
        <v>204705.4496106444</v>
      </c>
      <c r="N245" s="5">
        <v>350445.57753888116</v>
      </c>
      <c r="O245" t="str">
        <f>VLOOKUP(B245,MasterCensus_Sheet!B:H,7,FALSE)</f>
        <v>Islamabad</v>
      </c>
    </row>
    <row r="246" spans="1:15">
      <c r="A246" s="1">
        <v>245</v>
      </c>
      <c r="B246" s="1" t="s">
        <v>276</v>
      </c>
      <c r="C246" s="4">
        <v>906726.33045362413</v>
      </c>
      <c r="D246" s="4">
        <v>985621.48769949004</v>
      </c>
      <c r="E246" s="4">
        <v>117671.37931146298</v>
      </c>
      <c r="F246" s="4">
        <v>950404.14911333739</v>
      </c>
      <c r="G246" s="4">
        <v>143206.96622438179</v>
      </c>
      <c r="H246" s="4">
        <v>639132.8831735882</v>
      </c>
      <c r="I246" s="5">
        <v>143889.66339323827</v>
      </c>
      <c r="J246" s="5">
        <v>473265.25475293992</v>
      </c>
      <c r="K246" s="5">
        <v>70084.853878882408</v>
      </c>
      <c r="L246" s="5">
        <v>326834.97964494344</v>
      </c>
      <c r="M246" s="5">
        <v>472136.81416728091</v>
      </c>
      <c r="N246" s="5">
        <v>327268.41932834894</v>
      </c>
      <c r="O246" t="str">
        <f>VLOOKUP(B246,MasterCensus_Sheet!B:H,7,FALSE)</f>
        <v>Islamabad</v>
      </c>
    </row>
    <row r="247" spans="1:15">
      <c r="A247" s="1">
        <v>246</v>
      </c>
      <c r="B247" s="1" t="s">
        <v>1284</v>
      </c>
      <c r="C247" s="4">
        <v>963597.84401068185</v>
      </c>
      <c r="D247" s="4">
        <v>672247.31303951389</v>
      </c>
      <c r="E247" s="4">
        <v>315348.6409654427</v>
      </c>
      <c r="F247" s="4">
        <v>195695.88667130156</v>
      </c>
      <c r="G247" s="4">
        <v>54572.178204023934</v>
      </c>
      <c r="H247" s="4">
        <v>155831.85557712388</v>
      </c>
      <c r="I247" s="5">
        <v>176629.94978569468</v>
      </c>
      <c r="J247" s="5">
        <v>481778.74382393551</v>
      </c>
      <c r="K247" s="5">
        <v>165768.6565239176</v>
      </c>
      <c r="L247" s="5">
        <v>493900.84061601834</v>
      </c>
      <c r="M247" s="5">
        <v>684185.07223025814</v>
      </c>
      <c r="N247" s="5">
        <v>467022.09425663413</v>
      </c>
      <c r="O247" t="str">
        <f>VLOOKUP(B247,MasterCensus_Sheet!B:H,7,FALSE)</f>
        <v>Karachi</v>
      </c>
    </row>
    <row r="248" spans="1:15">
      <c r="A248" s="1">
        <v>247</v>
      </c>
      <c r="B248" s="1" t="s">
        <v>361</v>
      </c>
      <c r="C248" s="4">
        <v>414764.01611207245</v>
      </c>
      <c r="D248" s="4">
        <v>325226.46397337673</v>
      </c>
      <c r="E248" s="4">
        <v>910365.5607412362</v>
      </c>
      <c r="F248" s="4">
        <v>113835.43765552595</v>
      </c>
      <c r="G248" s="4">
        <v>781808.27267205319</v>
      </c>
      <c r="H248" s="4">
        <v>188944.81855260537</v>
      </c>
      <c r="I248" s="5">
        <v>521141.40615469927</v>
      </c>
      <c r="J248" s="5">
        <v>490737.30754701316</v>
      </c>
      <c r="K248" s="5">
        <v>230484.5297466669</v>
      </c>
      <c r="L248" s="5">
        <v>900420.34660365561</v>
      </c>
      <c r="M248" s="5">
        <v>148105.82370417679</v>
      </c>
      <c r="N248" s="5">
        <v>721388.88554019644</v>
      </c>
      <c r="O248" t="str">
        <f>VLOOKUP(B248,MasterCensus_Sheet!B:H,7,FALSE)</f>
        <v>Karachi</v>
      </c>
    </row>
    <row r="249" spans="1:15">
      <c r="A249" s="1">
        <v>248</v>
      </c>
      <c r="B249" s="1" t="s">
        <v>1113</v>
      </c>
      <c r="C249" s="4">
        <v>729904.51670528192</v>
      </c>
      <c r="D249" s="4">
        <v>996491.91958629142</v>
      </c>
      <c r="E249" s="4">
        <v>775650.24225964153</v>
      </c>
      <c r="F249" s="4">
        <v>823415.08791820542</v>
      </c>
      <c r="G249" s="4">
        <v>179822.46705954365</v>
      </c>
      <c r="H249" s="4">
        <v>606576.85751299257</v>
      </c>
      <c r="I249" s="5">
        <v>398925.05155714462</v>
      </c>
      <c r="J249" s="5">
        <v>328982.27790067613</v>
      </c>
      <c r="K249" s="5">
        <v>55975.351675445876</v>
      </c>
      <c r="L249" s="5">
        <v>578723.43768065714</v>
      </c>
      <c r="M249" s="5">
        <v>331346.98456888011</v>
      </c>
      <c r="N249" s="5">
        <v>313643.55976922542</v>
      </c>
      <c r="O249" t="str">
        <f>VLOOKUP(B249,MasterCensus_Sheet!B:H,7,FALSE)</f>
        <v>Islamabad</v>
      </c>
    </row>
    <row r="250" spans="1:15">
      <c r="A250" s="1">
        <v>249</v>
      </c>
      <c r="B250" s="1" t="s">
        <v>232</v>
      </c>
      <c r="C250" s="4">
        <v>457078.32380024705</v>
      </c>
      <c r="D250" s="4">
        <v>547778.28701324982</v>
      </c>
      <c r="E250" s="4">
        <v>661740.84677925683</v>
      </c>
      <c r="F250" s="4">
        <v>482688.04296122195</v>
      </c>
      <c r="G250" s="4">
        <v>132257.34422294877</v>
      </c>
      <c r="H250" s="4">
        <v>839815.55623075366</v>
      </c>
      <c r="I250" s="5">
        <v>937163.73274489073</v>
      </c>
      <c r="J250" s="5">
        <v>513143.48605166539</v>
      </c>
      <c r="K250" s="5">
        <v>79060.088835998686</v>
      </c>
      <c r="L250" s="5">
        <v>566705.53722714807</v>
      </c>
      <c r="M250" s="5">
        <v>524697.15375308925</v>
      </c>
      <c r="N250" s="5">
        <v>262625.64972948132</v>
      </c>
      <c r="O250" t="str">
        <f>VLOOKUP(B250,MasterCensus_Sheet!B:H,7,FALSE)</f>
        <v>Sialkot</v>
      </c>
    </row>
    <row r="251" spans="1:15">
      <c r="A251" s="1">
        <v>250</v>
      </c>
      <c r="B251" s="1" t="s">
        <v>399</v>
      </c>
      <c r="C251" s="4">
        <v>403937.74251092965</v>
      </c>
      <c r="D251" s="4">
        <v>560019.06300504983</v>
      </c>
      <c r="E251" s="4">
        <v>477360.87591667863</v>
      </c>
      <c r="F251" s="4">
        <v>4901.6082470912934</v>
      </c>
      <c r="G251" s="4">
        <v>262907.18291734828</v>
      </c>
      <c r="H251" s="4">
        <v>698305.93083687674</v>
      </c>
      <c r="I251" s="5">
        <v>708531.34571664128</v>
      </c>
      <c r="J251" s="5">
        <v>423663.39533840324</v>
      </c>
      <c r="K251" s="5">
        <v>182341.97994735368</v>
      </c>
      <c r="L251" s="5">
        <v>305536.79359327821</v>
      </c>
      <c r="M251" s="5">
        <v>129666.44090951784</v>
      </c>
      <c r="N251" s="5">
        <v>177429.89537085986</v>
      </c>
      <c r="O251" t="str">
        <f>VLOOKUP(B251,MasterCensus_Sheet!B:H,7,FALSE)</f>
        <v>Karachi</v>
      </c>
    </row>
    <row r="252" spans="1:15">
      <c r="A252" s="1">
        <v>251</v>
      </c>
      <c r="B252" s="1" t="s">
        <v>940</v>
      </c>
      <c r="C252" s="4">
        <v>211009.01665284554</v>
      </c>
      <c r="D252" s="4">
        <v>116466.24656750138</v>
      </c>
      <c r="E252" s="4">
        <v>415171.66117464064</v>
      </c>
      <c r="F252" s="4">
        <v>939641.9025420337</v>
      </c>
      <c r="G252" s="4">
        <v>550050.69405473827</v>
      </c>
      <c r="H252" s="4">
        <v>482644.5148086407</v>
      </c>
      <c r="I252" s="5">
        <v>492276.59565354662</v>
      </c>
      <c r="J252" s="5">
        <v>392075.27583993226</v>
      </c>
      <c r="K252" s="5">
        <v>345064.30763539666</v>
      </c>
      <c r="L252" s="5">
        <v>683357.72381647001</v>
      </c>
      <c r="M252" s="5">
        <v>595747.1946338003</v>
      </c>
      <c r="N252" s="5">
        <v>377742.67663373484</v>
      </c>
      <c r="O252" t="str">
        <f>VLOOKUP(B252,MasterCensus_Sheet!B:H,7,FALSE)</f>
        <v>Lahore</v>
      </c>
    </row>
    <row r="253" spans="1:15">
      <c r="A253" s="1">
        <v>252</v>
      </c>
      <c r="B253" s="1" t="s">
        <v>121</v>
      </c>
      <c r="C253" s="4">
        <v>901115.40616704104</v>
      </c>
      <c r="D253" s="4">
        <v>693963.75591992564</v>
      </c>
      <c r="E253" s="4">
        <v>789257.75295880646</v>
      </c>
      <c r="F253" s="4">
        <v>875974.27116032841</v>
      </c>
      <c r="G253" s="4">
        <v>671039.76626306365</v>
      </c>
      <c r="H253" s="4">
        <v>972847.56975671463</v>
      </c>
      <c r="I253" s="5">
        <v>453089.08919471723</v>
      </c>
      <c r="J253" s="5">
        <v>508970.39013808232</v>
      </c>
      <c r="K253" s="5">
        <v>724498.20628298062</v>
      </c>
      <c r="L253" s="5">
        <v>393773.74229009374</v>
      </c>
      <c r="M253" s="5">
        <v>436481.39817271737</v>
      </c>
      <c r="N253" s="5">
        <v>556319.33452696423</v>
      </c>
      <c r="O253" t="str">
        <f>VLOOKUP(B253,MasterCensus_Sheet!B:H,7,FALSE)</f>
        <v>Lahore</v>
      </c>
    </row>
    <row r="254" spans="1:15">
      <c r="A254" s="1">
        <v>253</v>
      </c>
      <c r="B254" s="1" t="s">
        <v>738</v>
      </c>
      <c r="C254" s="4">
        <v>456216.6878569008</v>
      </c>
      <c r="D254" s="4">
        <v>169208.38963742924</v>
      </c>
      <c r="E254" s="4">
        <v>2523.1470878070982</v>
      </c>
      <c r="F254" s="4">
        <v>464111.03288253478</v>
      </c>
      <c r="G254" s="4">
        <v>197338.49340537313</v>
      </c>
      <c r="H254" s="4">
        <v>230216.67708551179</v>
      </c>
      <c r="I254" s="5">
        <v>421144.22030792572</v>
      </c>
      <c r="J254" s="5">
        <v>413533.47129864118</v>
      </c>
      <c r="K254" s="5">
        <v>298052.17298509507</v>
      </c>
      <c r="L254" s="5">
        <v>216082.02427357575</v>
      </c>
      <c r="M254" s="5">
        <v>406427.81187042187</v>
      </c>
      <c r="N254" s="5">
        <v>359263.07081041433</v>
      </c>
      <c r="O254" t="str">
        <f>VLOOKUP(B254,MasterCensus_Sheet!B:H,7,FALSE)</f>
        <v>Lahore</v>
      </c>
    </row>
    <row r="255" spans="1:15">
      <c r="A255" s="1">
        <v>254</v>
      </c>
      <c r="B255" s="1" t="s">
        <v>1014</v>
      </c>
      <c r="C255" s="4">
        <v>512825.90574426868</v>
      </c>
      <c r="D255" s="4">
        <v>846938.56211644132</v>
      </c>
      <c r="E255" s="4">
        <v>349988.89155581436</v>
      </c>
      <c r="F255" s="4">
        <v>342896.64039895794</v>
      </c>
      <c r="G255" s="4">
        <v>473170.22599061934</v>
      </c>
      <c r="H255" s="4">
        <v>65238.601779659679</v>
      </c>
      <c r="I255" s="5">
        <v>361164.64405525115</v>
      </c>
      <c r="J255" s="5">
        <v>473042.78115331166</v>
      </c>
      <c r="K255" s="5">
        <v>717493.81236382003</v>
      </c>
      <c r="L255" s="5">
        <v>675503.54903495812</v>
      </c>
      <c r="M255" s="5">
        <v>841491.12450912397</v>
      </c>
      <c r="N255" s="5">
        <v>364628.43624413334</v>
      </c>
      <c r="O255" t="str">
        <f>VLOOKUP(B255,MasterCensus_Sheet!B:H,7,FALSE)</f>
        <v>Lahore</v>
      </c>
    </row>
    <row r="256" spans="1:15">
      <c r="A256" s="1">
        <v>255</v>
      </c>
      <c r="B256" s="1" t="s">
        <v>409</v>
      </c>
      <c r="C256" s="4">
        <v>845703.59698973957</v>
      </c>
      <c r="D256" s="4">
        <v>874597.7402860953</v>
      </c>
      <c r="E256" s="4">
        <v>837235.13073116832</v>
      </c>
      <c r="F256" s="4">
        <v>301753.36002285557</v>
      </c>
      <c r="G256" s="4">
        <v>310648.66629878228</v>
      </c>
      <c r="H256" s="4">
        <v>594945.53993402992</v>
      </c>
      <c r="I256" s="5">
        <v>287227.0430235414</v>
      </c>
      <c r="J256" s="5">
        <v>643105.42880280479</v>
      </c>
      <c r="K256" s="5">
        <v>707945.26038958679</v>
      </c>
      <c r="L256" s="5">
        <v>981725.48615182994</v>
      </c>
      <c r="M256" s="5">
        <v>828732.79882768053</v>
      </c>
      <c r="N256" s="5">
        <v>928045.66413605167</v>
      </c>
      <c r="O256" t="str">
        <f>VLOOKUP(B256,MasterCensus_Sheet!B:H,7,FALSE)</f>
        <v>Lahore</v>
      </c>
    </row>
    <row r="257" spans="1:15">
      <c r="A257" s="1">
        <v>256</v>
      </c>
      <c r="B257" s="1" t="s">
        <v>1049</v>
      </c>
      <c r="C257" s="4">
        <v>211012.14267615264</v>
      </c>
      <c r="D257" s="4">
        <v>407083.990148852</v>
      </c>
      <c r="E257" s="4">
        <v>743364.1621853403</v>
      </c>
      <c r="F257" s="4">
        <v>186333.36538907018</v>
      </c>
      <c r="G257" s="4">
        <v>587711.10634558392</v>
      </c>
      <c r="H257" s="4">
        <v>81245.907273061574</v>
      </c>
      <c r="I257" s="5">
        <v>405442.53203864611</v>
      </c>
      <c r="J257" s="5">
        <v>293094.84675365716</v>
      </c>
      <c r="K257" s="5">
        <v>988485.81365273462</v>
      </c>
      <c r="L257" s="5">
        <v>894205.59253306838</v>
      </c>
      <c r="M257" s="5">
        <v>624989.51250051428</v>
      </c>
      <c r="N257" s="5">
        <v>709835.94143047894</v>
      </c>
      <c r="O257" t="str">
        <f>VLOOKUP(B257,MasterCensus_Sheet!B:H,7,FALSE)</f>
        <v>Karachi</v>
      </c>
    </row>
    <row r="258" spans="1:15">
      <c r="A258" s="1">
        <v>257</v>
      </c>
      <c r="B258" s="1" t="s">
        <v>1124</v>
      </c>
      <c r="C258" s="4">
        <v>659649.43449279875</v>
      </c>
      <c r="D258" s="4">
        <v>525548.16292113671</v>
      </c>
      <c r="E258" s="4">
        <v>959139.87477296183</v>
      </c>
      <c r="F258" s="4">
        <v>190030.43206482616</v>
      </c>
      <c r="G258" s="4">
        <v>525523.55377260246</v>
      </c>
      <c r="H258" s="4">
        <v>408017.34211963194</v>
      </c>
      <c r="I258" s="5">
        <v>867231.15844899893</v>
      </c>
      <c r="J258" s="5">
        <v>242661.25019843821</v>
      </c>
      <c r="K258" s="5">
        <v>858726.53822089767</v>
      </c>
      <c r="L258" s="5">
        <v>443112.71531633614</v>
      </c>
      <c r="M258" s="5">
        <v>74138.22180816943</v>
      </c>
      <c r="N258" s="5">
        <v>304330.12687840575</v>
      </c>
      <c r="O258" t="str">
        <f>VLOOKUP(B258,MasterCensus_Sheet!B:H,7,FALSE)</f>
        <v>Karachi</v>
      </c>
    </row>
    <row r="259" spans="1:15">
      <c r="A259" s="1">
        <v>258</v>
      </c>
      <c r="B259" s="1" t="s">
        <v>728</v>
      </c>
      <c r="C259" s="4">
        <v>592974.81813109794</v>
      </c>
      <c r="D259" s="4">
        <v>870434.55072573374</v>
      </c>
      <c r="E259" s="4">
        <v>912723.83864974172</v>
      </c>
      <c r="F259" s="4">
        <v>830226.81975988927</v>
      </c>
      <c r="G259" s="4">
        <v>324852.38237506541</v>
      </c>
      <c r="H259" s="4">
        <v>347660.42494493135</v>
      </c>
      <c r="I259" s="5">
        <v>107994.77887771858</v>
      </c>
      <c r="J259" s="5">
        <v>53460.923982340813</v>
      </c>
      <c r="K259" s="5">
        <v>859908.04217801278</v>
      </c>
      <c r="L259" s="5">
        <v>733701.53919618693</v>
      </c>
      <c r="M259" s="5">
        <v>713689.11537925678</v>
      </c>
      <c r="N259" s="5">
        <v>204938.63025334492</v>
      </c>
      <c r="O259" t="str">
        <f>VLOOKUP(B259,MasterCensus_Sheet!B:H,7,FALSE)</f>
        <v>Karachi</v>
      </c>
    </row>
    <row r="260" spans="1:15">
      <c r="A260" s="1">
        <v>259</v>
      </c>
      <c r="B260" s="1" t="s">
        <v>1069</v>
      </c>
      <c r="C260" s="4">
        <v>67485.527225077385</v>
      </c>
      <c r="D260" s="4">
        <v>420904.22488013026</v>
      </c>
      <c r="E260" s="4">
        <v>227756.23884873264</v>
      </c>
      <c r="F260" s="4">
        <v>154812.96055920169</v>
      </c>
      <c r="G260" s="4">
        <v>718349.5077220276</v>
      </c>
      <c r="H260" s="4">
        <v>875051.42311793217</v>
      </c>
      <c r="I260" s="5">
        <v>819260.7391886916</v>
      </c>
      <c r="J260" s="5">
        <v>934091.23014839203</v>
      </c>
      <c r="K260" s="5">
        <v>563286.64373011177</v>
      </c>
      <c r="L260" s="5">
        <v>83219.218691229951</v>
      </c>
      <c r="M260" s="5">
        <v>852161.86151849094</v>
      </c>
      <c r="N260" s="5">
        <v>3308.5665610066426</v>
      </c>
      <c r="O260" t="str">
        <f>VLOOKUP(B260,MasterCensus_Sheet!B:H,7,FALSE)</f>
        <v>Karachi</v>
      </c>
    </row>
    <row r="261" spans="1:15">
      <c r="A261" s="1">
        <v>260</v>
      </c>
      <c r="B261" s="1" t="s">
        <v>1131</v>
      </c>
      <c r="C261" s="4">
        <v>181615.14251397393</v>
      </c>
      <c r="D261" s="4">
        <v>398248.3996422427</v>
      </c>
      <c r="E261" s="4">
        <v>868014.74753676413</v>
      </c>
      <c r="F261" s="4">
        <v>854425.59057349025</v>
      </c>
      <c r="G261" s="4">
        <v>540217.12447307701</v>
      </c>
      <c r="H261" s="4">
        <v>19516.140746187128</v>
      </c>
      <c r="I261" s="5">
        <v>744525.05397415732</v>
      </c>
      <c r="J261" s="5">
        <v>318998.46306816017</v>
      </c>
      <c r="K261" s="5">
        <v>535945.17093590612</v>
      </c>
      <c r="L261" s="5">
        <v>905184.22582993703</v>
      </c>
      <c r="M261" s="5">
        <v>466242.72787017329</v>
      </c>
      <c r="N261" s="5">
        <v>250126.60580530821</v>
      </c>
      <c r="O261" t="str">
        <f>VLOOKUP(B261,MasterCensus_Sheet!B:H,7,FALSE)</f>
        <v>Karachi</v>
      </c>
    </row>
    <row r="262" spans="1:15">
      <c r="A262" s="1">
        <v>261</v>
      </c>
      <c r="B262" s="1" t="s">
        <v>768</v>
      </c>
      <c r="C262" s="4">
        <v>620247.23734702147</v>
      </c>
      <c r="D262" s="4">
        <v>114603.19472283631</v>
      </c>
      <c r="E262" s="4">
        <v>515963.50486046815</v>
      </c>
      <c r="F262" s="4">
        <v>782560.19917505211</v>
      </c>
      <c r="G262" s="4">
        <v>75135.688212714434</v>
      </c>
      <c r="H262" s="4">
        <v>285478.63457854663</v>
      </c>
      <c r="I262" s="5">
        <v>220501.01061669792</v>
      </c>
      <c r="J262" s="5">
        <v>94466.193137341616</v>
      </c>
      <c r="K262" s="5">
        <v>326439.39719053049</v>
      </c>
      <c r="L262" s="5">
        <v>652426.58731003024</v>
      </c>
      <c r="M262" s="5">
        <v>766921.45360684674</v>
      </c>
      <c r="N262" s="5">
        <v>967418.64895789372</v>
      </c>
      <c r="O262" t="str">
        <f>VLOOKUP(B262,MasterCensus_Sheet!B:H,7,FALSE)</f>
        <v>Karachi</v>
      </c>
    </row>
    <row r="263" spans="1:15">
      <c r="A263" s="1">
        <v>262</v>
      </c>
      <c r="B263" s="1" t="s">
        <v>755</v>
      </c>
      <c r="C263" s="4">
        <v>93178.256219629053</v>
      </c>
      <c r="D263" s="4">
        <v>246372.52068438692</v>
      </c>
      <c r="E263" s="4">
        <v>215777.43420615775</v>
      </c>
      <c r="F263" s="4">
        <v>465791.12855046469</v>
      </c>
      <c r="G263" s="4">
        <v>241083.44900501455</v>
      </c>
      <c r="H263" s="4">
        <v>213855.40639364615</v>
      </c>
      <c r="I263" s="5">
        <v>159700.24782843067</v>
      </c>
      <c r="J263" s="5">
        <v>191456.63141882329</v>
      </c>
      <c r="K263" s="5">
        <v>328933.88245801313</v>
      </c>
      <c r="L263" s="5">
        <v>37731.581978431183</v>
      </c>
      <c r="M263" s="5">
        <v>285218.27438256267</v>
      </c>
      <c r="N263" s="5">
        <v>242769.84318144267</v>
      </c>
      <c r="O263" t="str">
        <f>VLOOKUP(B263,MasterCensus_Sheet!B:H,7,FALSE)</f>
        <v>Rawalpindi</v>
      </c>
    </row>
    <row r="264" spans="1:15">
      <c r="A264" s="1">
        <v>263</v>
      </c>
      <c r="B264" s="1" t="s">
        <v>1177</v>
      </c>
      <c r="C264" s="4">
        <v>342475.36462448159</v>
      </c>
      <c r="D264" s="4">
        <v>67968.495928251388</v>
      </c>
      <c r="E264" s="4">
        <v>413501.46823717002</v>
      </c>
      <c r="F264" s="4">
        <v>126428.39653599291</v>
      </c>
      <c r="G264" s="4">
        <v>735689.12108550849</v>
      </c>
      <c r="H264" s="4">
        <v>589152.88255070103</v>
      </c>
      <c r="I264" s="5">
        <v>593282.20232557599</v>
      </c>
      <c r="J264" s="5">
        <v>15339.90345099867</v>
      </c>
      <c r="K264" s="5">
        <v>935919.01474413159</v>
      </c>
      <c r="L264" s="5">
        <v>668022.29508052219</v>
      </c>
      <c r="M264" s="5">
        <v>194980.4669875348</v>
      </c>
      <c r="N264" s="5">
        <v>868169.49162643158</v>
      </c>
      <c r="O264" t="str">
        <f>VLOOKUP(B264,MasterCensus_Sheet!B:H,7,FALSE)</f>
        <v>Karachi</v>
      </c>
    </row>
    <row r="265" spans="1:15">
      <c r="A265" s="1">
        <v>264</v>
      </c>
      <c r="B265" s="1" t="s">
        <v>950</v>
      </c>
      <c r="C265" s="4">
        <v>43094.45967102432</v>
      </c>
      <c r="D265" s="4">
        <v>174897.71418608268</v>
      </c>
      <c r="E265" s="4">
        <v>928041.1153164882</v>
      </c>
      <c r="F265" s="4">
        <v>134493.93795682452</v>
      </c>
      <c r="G265" s="4">
        <v>588382.54402360553</v>
      </c>
      <c r="H265" s="4">
        <v>641406.29058208189</v>
      </c>
      <c r="I265" s="5">
        <v>978983.33493987727</v>
      </c>
      <c r="J265" s="5">
        <v>532651.4958417241</v>
      </c>
      <c r="K265" s="5">
        <v>575862.15828310011</v>
      </c>
      <c r="L265" s="5">
        <v>949739.53431408782</v>
      </c>
      <c r="M265" s="5">
        <v>683215.33441732638</v>
      </c>
      <c r="N265" s="5">
        <v>901700.01260998799</v>
      </c>
      <c r="O265" t="str">
        <f>VLOOKUP(B265,MasterCensus_Sheet!B:H,7,FALSE)</f>
        <v>Islamabad</v>
      </c>
    </row>
    <row r="266" spans="1:15">
      <c r="A266" s="1">
        <v>265</v>
      </c>
      <c r="B266" s="1" t="s">
        <v>885</v>
      </c>
      <c r="C266" s="4">
        <v>821060.40677341761</v>
      </c>
      <c r="D266" s="4">
        <v>853928.83446681616</v>
      </c>
      <c r="E266" s="4">
        <v>500294.99522437394</v>
      </c>
      <c r="F266" s="4">
        <v>44591.642524897332</v>
      </c>
      <c r="G266" s="4">
        <v>788840.96223732526</v>
      </c>
      <c r="H266" s="4">
        <v>564135.88643237401</v>
      </c>
      <c r="I266" s="5">
        <v>168851.72782948765</v>
      </c>
      <c r="J266" s="5">
        <v>84611.637041798196</v>
      </c>
      <c r="K266" s="5">
        <v>220519.29320746212</v>
      </c>
      <c r="L266" s="5">
        <v>837912.2011898458</v>
      </c>
      <c r="M266" s="5">
        <v>111011.92155533656</v>
      </c>
      <c r="N266" s="5">
        <v>682281.87059333862</v>
      </c>
      <c r="O266" t="str">
        <f>VLOOKUP(B266,MasterCensus_Sheet!B:H,7,FALSE)</f>
        <v>Lahore</v>
      </c>
    </row>
    <row r="267" spans="1:15">
      <c r="A267" s="1">
        <v>266</v>
      </c>
      <c r="B267" s="1" t="s">
        <v>795</v>
      </c>
      <c r="C267" s="4">
        <v>434069.25833751453</v>
      </c>
      <c r="D267" s="4">
        <v>119490.74603015486</v>
      </c>
      <c r="E267" s="4">
        <v>969531.63924817229</v>
      </c>
      <c r="F267" s="4">
        <v>14155.415129197712</v>
      </c>
      <c r="G267" s="4">
        <v>58604.649115622909</v>
      </c>
      <c r="H267" s="4">
        <v>418504.21672741888</v>
      </c>
      <c r="I267" s="5">
        <v>786763.34593171661</v>
      </c>
      <c r="J267" s="5">
        <v>392108.84328778926</v>
      </c>
      <c r="K267" s="5">
        <v>852880.15898361988</v>
      </c>
      <c r="L267" s="5">
        <v>126033.1753278604</v>
      </c>
      <c r="M267" s="5">
        <v>735687.77046857937</v>
      </c>
      <c r="N267" s="5">
        <v>358946.26177943702</v>
      </c>
      <c r="O267" t="str">
        <f>VLOOKUP(B267,MasterCensus_Sheet!B:H,7,FALSE)</f>
        <v>Lahore</v>
      </c>
    </row>
    <row r="268" spans="1:15">
      <c r="A268" s="1">
        <v>267</v>
      </c>
      <c r="B268" s="1" t="s">
        <v>1147</v>
      </c>
      <c r="C268" s="4">
        <v>707430.98955705517</v>
      </c>
      <c r="D268" s="4">
        <v>335425.22317751765</v>
      </c>
      <c r="E268" s="4">
        <v>472583.87000198307</v>
      </c>
      <c r="F268" s="4">
        <v>733195.40348076448</v>
      </c>
      <c r="G268" s="4">
        <v>250662.7541554679</v>
      </c>
      <c r="H268" s="4">
        <v>276580.72043278493</v>
      </c>
      <c r="I268" s="5">
        <v>910743.62866548134</v>
      </c>
      <c r="J268" s="5">
        <v>246921.92818201208</v>
      </c>
      <c r="K268" s="5">
        <v>721841.1663216193</v>
      </c>
      <c r="L268" s="5">
        <v>539996.06909983756</v>
      </c>
      <c r="M268" s="5">
        <v>832010.85225410701</v>
      </c>
      <c r="N268" s="5">
        <v>841747.62620736938</v>
      </c>
      <c r="O268" t="str">
        <f>VLOOKUP(B268,MasterCensus_Sheet!B:H,7,FALSE)</f>
        <v>Lahore</v>
      </c>
    </row>
    <row r="269" spans="1:15">
      <c r="A269" s="1">
        <v>268</v>
      </c>
      <c r="B269" s="1" t="s">
        <v>293</v>
      </c>
      <c r="C269" s="4">
        <v>270485.97257724829</v>
      </c>
      <c r="D269" s="4">
        <v>671853.52969928691</v>
      </c>
      <c r="E269" s="4">
        <v>603978.43484118453</v>
      </c>
      <c r="F269" s="4">
        <v>989857.74343249178</v>
      </c>
      <c r="G269" s="4">
        <v>992469.04002819746</v>
      </c>
      <c r="H269" s="4">
        <v>798883.61182264087</v>
      </c>
      <c r="I269" s="5">
        <v>913168.99563282402</v>
      </c>
      <c r="J269" s="5">
        <v>926324.75387215393</v>
      </c>
      <c r="K269" s="5">
        <v>971853.50019246305</v>
      </c>
      <c r="L269" s="5">
        <v>696051.81628942047</v>
      </c>
      <c r="M269" s="5">
        <v>220829.42958492646</v>
      </c>
      <c r="N269" s="5">
        <v>415011.63631416857</v>
      </c>
      <c r="O269" t="str">
        <f>VLOOKUP(B269,MasterCensus_Sheet!B:H,7,FALSE)</f>
        <v>Lahore</v>
      </c>
    </row>
    <row r="270" spans="1:15">
      <c r="A270" s="1">
        <v>269</v>
      </c>
      <c r="B270" s="1" t="s">
        <v>1023</v>
      </c>
      <c r="C270" s="4">
        <v>557140.81792971806</v>
      </c>
      <c r="D270" s="4">
        <v>250099.67581933469</v>
      </c>
      <c r="E270" s="4">
        <v>16389.065877460362</v>
      </c>
      <c r="F270" s="4">
        <v>588566.07536677376</v>
      </c>
      <c r="G270" s="4">
        <v>556784.25414742366</v>
      </c>
      <c r="H270" s="4">
        <v>699308.44467514951</v>
      </c>
      <c r="I270" s="5">
        <v>873241.34231662448</v>
      </c>
      <c r="J270" s="5">
        <v>434379.31263400899</v>
      </c>
      <c r="K270" s="5">
        <v>848188.07439940772</v>
      </c>
      <c r="L270" s="5">
        <v>826530.32735869626</v>
      </c>
      <c r="M270" s="5">
        <v>840072.7495979747</v>
      </c>
      <c r="N270" s="5">
        <v>24110.45280900237</v>
      </c>
      <c r="O270" t="str">
        <f>VLOOKUP(B270,MasterCensus_Sheet!B:H,7,FALSE)</f>
        <v>Lahore</v>
      </c>
    </row>
    <row r="271" spans="1:15">
      <c r="A271" s="1">
        <v>270</v>
      </c>
      <c r="B271" s="1" t="s">
        <v>827</v>
      </c>
      <c r="C271" s="4">
        <v>435155.64490548475</v>
      </c>
      <c r="D271" s="4">
        <v>342217.04810144892</v>
      </c>
      <c r="E271" s="4">
        <v>273382.31137487036</v>
      </c>
      <c r="F271" s="4">
        <v>446060.0294296465</v>
      </c>
      <c r="G271" s="4">
        <v>638212.79713461455</v>
      </c>
      <c r="H271" s="4">
        <v>832833.04051838536</v>
      </c>
      <c r="I271" s="5">
        <v>617555.95033441193</v>
      </c>
      <c r="J271" s="5">
        <v>842513.78257057886</v>
      </c>
      <c r="K271" s="5">
        <v>297421.05600193614</v>
      </c>
      <c r="L271" s="5">
        <v>272635.51876636851</v>
      </c>
      <c r="M271" s="5">
        <v>1450.0397554193523</v>
      </c>
      <c r="N271" s="5">
        <v>968882.12575886853</v>
      </c>
      <c r="O271" t="str">
        <f>VLOOKUP(B271,MasterCensus_Sheet!B:H,7,FALSE)</f>
        <v>Lahore</v>
      </c>
    </row>
    <row r="272" spans="1:15">
      <c r="A272" s="1">
        <v>271</v>
      </c>
      <c r="B272" s="1" t="s">
        <v>146</v>
      </c>
      <c r="C272" s="4">
        <v>941559.48372145696</v>
      </c>
      <c r="D272" s="4">
        <v>566813.66313138616</v>
      </c>
      <c r="E272" s="4">
        <v>824408.36109316116</v>
      </c>
      <c r="F272" s="4">
        <v>992024.55246080738</v>
      </c>
      <c r="G272" s="4">
        <v>223637.33225284898</v>
      </c>
      <c r="H272" s="4">
        <v>361446.0789691293</v>
      </c>
      <c r="I272" s="5">
        <v>137136.14330263934</v>
      </c>
      <c r="J272" s="5">
        <v>248276.35678970639</v>
      </c>
      <c r="K272" s="5">
        <v>323726.40618211537</v>
      </c>
      <c r="L272" s="5">
        <v>222667.47229544327</v>
      </c>
      <c r="M272" s="5">
        <v>804376.30077934079</v>
      </c>
      <c r="N272" s="5">
        <v>404440.54431522859</v>
      </c>
      <c r="O272" t="str">
        <f>VLOOKUP(B272,MasterCensus_Sheet!B:H,7,FALSE)</f>
        <v>Islamabad</v>
      </c>
    </row>
    <row r="273" spans="1:15">
      <c r="A273" s="1">
        <v>272</v>
      </c>
      <c r="B273" s="1" t="s">
        <v>82</v>
      </c>
      <c r="C273" s="4">
        <v>965509.9141699</v>
      </c>
      <c r="D273" s="4">
        <v>923170.09457445471</v>
      </c>
      <c r="E273" s="4">
        <v>799537.59296525538</v>
      </c>
      <c r="F273" s="4">
        <v>445485.25701452821</v>
      </c>
      <c r="G273" s="4">
        <v>308093.01319194969</v>
      </c>
      <c r="H273" s="4">
        <v>407370.05617662228</v>
      </c>
      <c r="I273" s="5">
        <v>89112.557410369162</v>
      </c>
      <c r="J273" s="5">
        <v>521520.19171548047</v>
      </c>
      <c r="K273" s="5">
        <v>71697.506145126827</v>
      </c>
      <c r="L273" s="5">
        <v>343424.8958568853</v>
      </c>
      <c r="M273" s="5">
        <v>415266.00046887528</v>
      </c>
      <c r="N273" s="5">
        <v>827579.01076517638</v>
      </c>
      <c r="O273" t="str">
        <f>VLOOKUP(B273,MasterCensus_Sheet!B:H,7,FALSE)</f>
        <v>Lahore</v>
      </c>
    </row>
    <row r="274" spans="1:15">
      <c r="A274" s="1">
        <v>273</v>
      </c>
      <c r="B274" s="1" t="s">
        <v>38</v>
      </c>
      <c r="C274" s="4">
        <v>644615.58083813626</v>
      </c>
      <c r="D274" s="4">
        <v>886443.15226113237</v>
      </c>
      <c r="E274" s="4">
        <v>496628.66316029022</v>
      </c>
      <c r="F274" s="4">
        <v>52612.26977500588</v>
      </c>
      <c r="G274" s="4">
        <v>461204.85267278121</v>
      </c>
      <c r="H274" s="4">
        <v>585778.48519725876</v>
      </c>
      <c r="I274" s="5">
        <v>878647.07879475248</v>
      </c>
      <c r="J274" s="5">
        <v>128213.4149271198</v>
      </c>
      <c r="K274" s="5">
        <v>322128.20560934639</v>
      </c>
      <c r="L274" s="5">
        <v>551672.82754979632</v>
      </c>
      <c r="M274" s="5">
        <v>656667.82385755738</v>
      </c>
      <c r="N274" s="5">
        <v>437158.37108004687</v>
      </c>
      <c r="O274" t="str">
        <f>VLOOKUP(B274,MasterCensus_Sheet!B:H,7,FALSE)</f>
        <v>Islamabad</v>
      </c>
    </row>
    <row r="275" spans="1:15">
      <c r="A275" s="1">
        <v>274</v>
      </c>
      <c r="B275" s="1" t="s">
        <v>528</v>
      </c>
      <c r="C275" s="4">
        <v>319017.58021866088</v>
      </c>
      <c r="D275" s="4">
        <v>81348.323923892691</v>
      </c>
      <c r="E275" s="4">
        <v>540527.73767744994</v>
      </c>
      <c r="F275" s="4">
        <v>431853.53144783567</v>
      </c>
      <c r="G275" s="4">
        <v>537474.45767745888</v>
      </c>
      <c r="H275" s="4">
        <v>85439.700189059557</v>
      </c>
      <c r="I275" s="5">
        <v>788896.50467036373</v>
      </c>
      <c r="J275" s="5">
        <v>850511.39431983372</v>
      </c>
      <c r="K275" s="5">
        <v>921764.70030657644</v>
      </c>
      <c r="L275" s="5">
        <v>582112.29259196669</v>
      </c>
      <c r="M275" s="5">
        <v>509327.42425796221</v>
      </c>
      <c r="N275" s="5">
        <v>602296.84359044232</v>
      </c>
      <c r="O275" t="str">
        <f>VLOOKUP(B275,MasterCensus_Sheet!B:H,7,FALSE)</f>
        <v>Lahore</v>
      </c>
    </row>
    <row r="276" spans="1:15">
      <c r="A276" s="1">
        <v>275</v>
      </c>
      <c r="B276" s="1" t="s">
        <v>723</v>
      </c>
      <c r="C276" s="4">
        <v>40557.700840865407</v>
      </c>
      <c r="D276" s="4">
        <v>217868.26810663572</v>
      </c>
      <c r="E276" s="4">
        <v>566951.38426653005</v>
      </c>
      <c r="F276" s="4">
        <v>975943.7129576779</v>
      </c>
      <c r="G276" s="4">
        <v>219766.74636204162</v>
      </c>
      <c r="H276" s="4">
        <v>788802.88769399864</v>
      </c>
      <c r="I276" s="5">
        <v>36185.617607661479</v>
      </c>
      <c r="J276" s="5">
        <v>994717.04900698643</v>
      </c>
      <c r="K276" s="5">
        <v>856360.40657126636</v>
      </c>
      <c r="L276" s="5">
        <v>379042.03810220218</v>
      </c>
      <c r="M276" s="5">
        <v>766546.12848667952</v>
      </c>
      <c r="N276" s="5">
        <v>969023.73691808991</v>
      </c>
      <c r="O276" t="str">
        <f>VLOOKUP(B276,MasterCensus_Sheet!B:H,7,FALSE)</f>
        <v>Islamabad</v>
      </c>
    </row>
    <row r="277" spans="1:15">
      <c r="A277" s="1">
        <v>276</v>
      </c>
      <c r="B277" s="1" t="s">
        <v>660</v>
      </c>
      <c r="C277" s="4">
        <v>281345.20410987583</v>
      </c>
      <c r="D277" s="4">
        <v>794916.9111359081</v>
      </c>
      <c r="E277" s="4">
        <v>329668.68049213639</v>
      </c>
      <c r="F277" s="4">
        <v>63226.295161270209</v>
      </c>
      <c r="G277" s="4">
        <v>298751.13462121785</v>
      </c>
      <c r="H277" s="4">
        <v>772912.17041784385</v>
      </c>
      <c r="I277" s="5">
        <v>833168.47396962577</v>
      </c>
      <c r="J277" s="5">
        <v>372372.51945750148</v>
      </c>
      <c r="K277" s="5">
        <v>121796.02677870693</v>
      </c>
      <c r="L277" s="5">
        <v>923480.21254187648</v>
      </c>
      <c r="M277" s="5">
        <v>546053.94097505754</v>
      </c>
      <c r="N277" s="5">
        <v>893240.4560823366</v>
      </c>
      <c r="O277" t="str">
        <f>VLOOKUP(B277,MasterCensus_Sheet!B:H,7,FALSE)</f>
        <v>Islamabad</v>
      </c>
    </row>
    <row r="278" spans="1:15">
      <c r="A278" s="1">
        <v>277</v>
      </c>
      <c r="B278" s="1" t="s">
        <v>1171</v>
      </c>
      <c r="C278" s="4">
        <v>165769.22359699587</v>
      </c>
      <c r="D278" s="4">
        <v>19821.32949179105</v>
      </c>
      <c r="E278" s="4">
        <v>151907.68804145782</v>
      </c>
      <c r="F278" s="4">
        <v>413425.81316775916</v>
      </c>
      <c r="G278" s="4">
        <v>878392.320626467</v>
      </c>
      <c r="H278" s="4">
        <v>267679.22684261313</v>
      </c>
      <c r="I278" s="5">
        <v>332542.47738772002</v>
      </c>
      <c r="J278" s="5">
        <v>99560.937820414198</v>
      </c>
      <c r="K278" s="5">
        <v>56105.82710271117</v>
      </c>
      <c r="L278" s="5">
        <v>934855.7277840384</v>
      </c>
      <c r="M278" s="5">
        <v>508957.94452586974</v>
      </c>
      <c r="N278" s="5">
        <v>206278.50880016052</v>
      </c>
      <c r="O278" t="str">
        <f>VLOOKUP(B278,MasterCensus_Sheet!B:H,7,FALSE)</f>
        <v>Lahore</v>
      </c>
    </row>
    <row r="279" spans="1:15">
      <c r="A279" s="1">
        <v>278</v>
      </c>
      <c r="B279" s="1" t="s">
        <v>676</v>
      </c>
      <c r="C279" s="4">
        <v>514085.81938617257</v>
      </c>
      <c r="D279" s="4">
        <v>505478.68601191748</v>
      </c>
      <c r="E279" s="4">
        <v>932028.90914181969</v>
      </c>
      <c r="F279" s="4">
        <v>969865.23674651852</v>
      </c>
      <c r="G279" s="4">
        <v>670299.32182895066</v>
      </c>
      <c r="H279" s="4">
        <v>839657.51012408501</v>
      </c>
      <c r="I279" s="5">
        <v>202124.74854372963</v>
      </c>
      <c r="J279" s="5">
        <v>88755.168523926506</v>
      </c>
      <c r="K279" s="5">
        <v>516120.95651140402</v>
      </c>
      <c r="L279" s="5">
        <v>325352.05151339318</v>
      </c>
      <c r="M279" s="5">
        <v>101208.62656065021</v>
      </c>
      <c r="N279" s="5">
        <v>230286.17082083868</v>
      </c>
      <c r="O279" t="str">
        <f>VLOOKUP(B279,MasterCensus_Sheet!B:H,7,FALSE)</f>
        <v>Karachi</v>
      </c>
    </row>
    <row r="280" spans="1:15">
      <c r="A280" s="1">
        <v>279</v>
      </c>
      <c r="B280" s="1" t="s">
        <v>615</v>
      </c>
      <c r="C280" s="4">
        <v>234107.53456924416</v>
      </c>
      <c r="D280" s="4">
        <v>315724.45696084003</v>
      </c>
      <c r="E280" s="4">
        <v>322670.35721244622</v>
      </c>
      <c r="F280" s="4">
        <v>437707.8978198822</v>
      </c>
      <c r="G280" s="4">
        <v>335051.60528770561</v>
      </c>
      <c r="H280" s="4">
        <v>477539.3015477942</v>
      </c>
      <c r="I280" s="5">
        <v>114000.25979005668</v>
      </c>
      <c r="J280" s="5">
        <v>411410.2934269922</v>
      </c>
      <c r="K280" s="5">
        <v>525.75809533467191</v>
      </c>
      <c r="L280" s="5">
        <v>466976.73456213524</v>
      </c>
      <c r="M280" s="5">
        <v>357705.21422525949</v>
      </c>
      <c r="N280" s="5">
        <v>423184.90546871361</v>
      </c>
      <c r="O280" t="str">
        <f>VLOOKUP(B280,MasterCensus_Sheet!B:H,7,FALSE)</f>
        <v>Islamabad</v>
      </c>
    </row>
    <row r="281" spans="1:15">
      <c r="A281" s="1">
        <v>280</v>
      </c>
      <c r="B281" s="1" t="s">
        <v>1251</v>
      </c>
      <c r="C281" s="4">
        <v>66407.093782282827</v>
      </c>
      <c r="D281" s="4">
        <v>289184.71330377617</v>
      </c>
      <c r="E281" s="4">
        <v>571346.56288138253</v>
      </c>
      <c r="F281" s="4">
        <v>57957.978787485321</v>
      </c>
      <c r="G281" s="4">
        <v>127272.31155768037</v>
      </c>
      <c r="H281" s="4">
        <v>937999.77726336755</v>
      </c>
      <c r="I281" s="5">
        <v>95167.341975899821</v>
      </c>
      <c r="J281" s="5">
        <v>793315.52543075755</v>
      </c>
      <c r="K281" s="5">
        <v>43053.954311583431</v>
      </c>
      <c r="L281" s="5">
        <v>429204.80325776176</v>
      </c>
      <c r="M281" s="5">
        <v>702823.09838478535</v>
      </c>
      <c r="N281" s="5">
        <v>718369.54374741134</v>
      </c>
      <c r="O281" t="str">
        <f>VLOOKUP(B281,MasterCensus_Sheet!B:H,7,FALSE)</f>
        <v>Lahore</v>
      </c>
    </row>
    <row r="282" spans="1:15">
      <c r="A282" s="1">
        <v>281</v>
      </c>
      <c r="B282" s="1" t="s">
        <v>634</v>
      </c>
      <c r="C282" s="4">
        <v>317129.75803246704</v>
      </c>
      <c r="D282" s="4">
        <v>711337.81858284539</v>
      </c>
      <c r="E282" s="4">
        <v>472661.06818168599</v>
      </c>
      <c r="F282" s="4">
        <v>962368.11023556546</v>
      </c>
      <c r="G282" s="4">
        <v>650860.51289350481</v>
      </c>
      <c r="H282" s="4">
        <v>784983.77568465716</v>
      </c>
      <c r="I282" s="5">
        <v>222786.99227271826</v>
      </c>
      <c r="J282" s="5">
        <v>107113.85696648645</v>
      </c>
      <c r="K282" s="5">
        <v>12965.182936183206</v>
      </c>
      <c r="L282" s="5">
        <v>180845.70201993699</v>
      </c>
      <c r="M282" s="5">
        <v>62796.747607742785</v>
      </c>
      <c r="N282" s="5">
        <v>100479.17595407252</v>
      </c>
      <c r="O282" t="str">
        <f>VLOOKUP(B282,MasterCensus_Sheet!B:H,7,FALSE)</f>
        <v>Lahore</v>
      </c>
    </row>
    <row r="283" spans="1:15">
      <c r="A283" s="1">
        <v>282</v>
      </c>
      <c r="B283" s="1" t="s">
        <v>156</v>
      </c>
      <c r="C283" s="4">
        <v>443042.47443355451</v>
      </c>
      <c r="D283" s="4">
        <v>954166.85786038963</v>
      </c>
      <c r="E283" s="4">
        <v>725962.82604574808</v>
      </c>
      <c r="F283" s="4">
        <v>174105.15877281051</v>
      </c>
      <c r="G283" s="4">
        <v>107455.31268597563</v>
      </c>
      <c r="H283" s="4">
        <v>178922.86954696491</v>
      </c>
      <c r="I283" s="5">
        <v>237693.66443959993</v>
      </c>
      <c r="J283" s="5">
        <v>328926.40209582401</v>
      </c>
      <c r="K283" s="5">
        <v>235106.80607647315</v>
      </c>
      <c r="L283" s="5">
        <v>90597.707440472906</v>
      </c>
      <c r="M283" s="5">
        <v>842572.59164870565</v>
      </c>
      <c r="N283" s="5">
        <v>971894.60694582621</v>
      </c>
      <c r="O283" t="str">
        <f>VLOOKUP(B283,MasterCensus_Sheet!B:H,7,FALSE)</f>
        <v>Karachi</v>
      </c>
    </row>
    <row r="284" spans="1:15">
      <c r="A284" s="1">
        <v>283</v>
      </c>
      <c r="B284" s="1" t="s">
        <v>98</v>
      </c>
      <c r="C284" s="4">
        <v>915018.99364141666</v>
      </c>
      <c r="D284" s="4">
        <v>681926.97148835286</v>
      </c>
      <c r="E284" s="4">
        <v>984622.36160828208</v>
      </c>
      <c r="F284" s="4">
        <v>381396.16187682038</v>
      </c>
      <c r="G284" s="4">
        <v>943879.95262017031</v>
      </c>
      <c r="H284" s="4">
        <v>823298.59966393188</v>
      </c>
      <c r="I284" s="5">
        <v>315338.4964511735</v>
      </c>
      <c r="J284" s="5">
        <v>669642.20658153808</v>
      </c>
      <c r="K284" s="5">
        <v>515794.58834737178</v>
      </c>
      <c r="L284" s="5">
        <v>100447.14166628476</v>
      </c>
      <c r="M284" s="5">
        <v>400614.87577444979</v>
      </c>
      <c r="N284" s="5">
        <v>350755.06755730114</v>
      </c>
      <c r="O284" t="str">
        <f>VLOOKUP(B284,MasterCensus_Sheet!B:H,7,FALSE)</f>
        <v>Hyderabad</v>
      </c>
    </row>
    <row r="285" spans="1:15">
      <c r="A285" s="1">
        <v>284</v>
      </c>
      <c r="B285" s="1" t="s">
        <v>283</v>
      </c>
      <c r="C285" s="4">
        <v>904791.76623163465</v>
      </c>
      <c r="D285" s="4">
        <v>840645.04016294412</v>
      </c>
      <c r="E285" s="4">
        <v>238929.76522618602</v>
      </c>
      <c r="F285" s="4">
        <v>105485.36195773672</v>
      </c>
      <c r="G285" s="4">
        <v>120865.18879383612</v>
      </c>
      <c r="H285" s="4">
        <v>459365.96336515335</v>
      </c>
      <c r="I285" s="5">
        <v>291543.93036854855</v>
      </c>
      <c r="J285" s="5">
        <v>711209.35897374758</v>
      </c>
      <c r="K285" s="5">
        <v>623000.21965639282</v>
      </c>
      <c r="L285" s="5">
        <v>515019.48929035204</v>
      </c>
      <c r="M285" s="5">
        <v>625651.43936923076</v>
      </c>
      <c r="N285" s="5">
        <v>351529.94781557412</v>
      </c>
      <c r="O285" t="str">
        <f>VLOOKUP(B285,MasterCensus_Sheet!B:H,7,FALSE)</f>
        <v>Karachi</v>
      </c>
    </row>
    <row r="286" spans="1:15">
      <c r="A286" s="1">
        <v>285</v>
      </c>
      <c r="B286" s="1" t="s">
        <v>454</v>
      </c>
      <c r="C286" s="4">
        <v>805679.83309751435</v>
      </c>
      <c r="D286" s="4">
        <v>779446.74528365454</v>
      </c>
      <c r="E286" s="4">
        <v>311619.29605805728</v>
      </c>
      <c r="F286" s="4">
        <v>800070.52839798259</v>
      </c>
      <c r="G286" s="4">
        <v>243294.03144405992</v>
      </c>
      <c r="H286" s="4">
        <v>382418.38574876962</v>
      </c>
      <c r="I286" s="5">
        <v>475379.45309071563</v>
      </c>
      <c r="J286" s="5">
        <v>45095.480686033639</v>
      </c>
      <c r="K286" s="5">
        <v>997936.68692324846</v>
      </c>
      <c r="L286" s="5">
        <v>248781.0617304671</v>
      </c>
      <c r="M286" s="5">
        <v>996884.37916580273</v>
      </c>
      <c r="N286" s="5">
        <v>750951.68356719241</v>
      </c>
      <c r="O286" t="str">
        <f>VLOOKUP(B286,MasterCensus_Sheet!B:H,7,FALSE)</f>
        <v>Karachi</v>
      </c>
    </row>
    <row r="287" spans="1:15">
      <c r="A287" s="1">
        <v>286</v>
      </c>
      <c r="B287" s="1" t="s">
        <v>485</v>
      </c>
      <c r="C287" s="4">
        <v>951946.06297478359</v>
      </c>
      <c r="D287" s="4">
        <v>457050.95778625703</v>
      </c>
      <c r="E287" s="4">
        <v>436066.00008927908</v>
      </c>
      <c r="F287" s="4">
        <v>128187.82067568856</v>
      </c>
      <c r="G287" s="4">
        <v>747378.83221169119</v>
      </c>
      <c r="H287" s="4">
        <v>994181.11092230049</v>
      </c>
      <c r="I287" s="5">
        <v>870627.57224962139</v>
      </c>
      <c r="J287" s="5">
        <v>771080.81413246086</v>
      </c>
      <c r="K287" s="5">
        <v>17632.134255460951</v>
      </c>
      <c r="L287" s="5">
        <v>460445.24959238432</v>
      </c>
      <c r="M287" s="5">
        <v>677182.63859985466</v>
      </c>
      <c r="N287" s="5">
        <v>953499.56796921615</v>
      </c>
      <c r="O287" t="str">
        <f>VLOOKUP(B287,MasterCensus_Sheet!B:H,7,FALSE)</f>
        <v>Lahore</v>
      </c>
    </row>
    <row r="288" spans="1:15">
      <c r="A288" s="1">
        <v>287</v>
      </c>
      <c r="B288" s="1" t="s">
        <v>849</v>
      </c>
      <c r="C288" s="4">
        <v>942288.17685831396</v>
      </c>
      <c r="D288" s="4">
        <v>59590.865888345943</v>
      </c>
      <c r="E288" s="4">
        <v>61273.915130171554</v>
      </c>
      <c r="F288" s="4">
        <v>875059.71530001855</v>
      </c>
      <c r="G288" s="4">
        <v>963311.36242660775</v>
      </c>
      <c r="H288" s="4">
        <v>28000.82317427477</v>
      </c>
      <c r="I288" s="5">
        <v>812747.29912225658</v>
      </c>
      <c r="J288" s="5">
        <v>736420.27685113868</v>
      </c>
      <c r="K288" s="5">
        <v>182035.61097085098</v>
      </c>
      <c r="L288" s="5">
        <v>307787.37528286991</v>
      </c>
      <c r="M288" s="5">
        <v>709704.13740019104</v>
      </c>
      <c r="N288" s="5">
        <v>583530.69710976887</v>
      </c>
      <c r="O288" t="str">
        <f>VLOOKUP(B288,MasterCensus_Sheet!B:H,7,FALSE)</f>
        <v>Karachi</v>
      </c>
    </row>
    <row r="289" spans="1:15">
      <c r="A289" s="1">
        <v>288</v>
      </c>
      <c r="B289" s="1" t="s">
        <v>694</v>
      </c>
      <c r="C289" s="4">
        <v>540158.25677939737</v>
      </c>
      <c r="D289" s="4">
        <v>481349.73923906032</v>
      </c>
      <c r="E289" s="4">
        <v>212703.86630095917</v>
      </c>
      <c r="F289" s="4">
        <v>106976.63260229107</v>
      </c>
      <c r="G289" s="4">
        <v>530909.09977730364</v>
      </c>
      <c r="H289" s="4">
        <v>629239.60281389044</v>
      </c>
      <c r="I289" s="5">
        <v>761458.67737280775</v>
      </c>
      <c r="J289" s="5">
        <v>681063.49642475846</v>
      </c>
      <c r="K289" s="5">
        <v>849769.3592729033</v>
      </c>
      <c r="L289" s="5">
        <v>33652.24593634253</v>
      </c>
      <c r="M289" s="5">
        <v>961149.81365136884</v>
      </c>
      <c r="N289" s="5">
        <v>503767.96674733615</v>
      </c>
      <c r="O289" s="19"/>
    </row>
    <row r="290" spans="1:15">
      <c r="A290" s="1">
        <v>289</v>
      </c>
      <c r="B290" s="1" t="s">
        <v>1335</v>
      </c>
      <c r="C290" s="4">
        <v>156671.52655531623</v>
      </c>
      <c r="D290" s="4">
        <v>954684.21813501604</v>
      </c>
      <c r="E290" s="4">
        <v>518947.74782936624</v>
      </c>
      <c r="F290" s="4">
        <v>570438.78958837257</v>
      </c>
      <c r="G290" s="4">
        <v>523059.10914608388</v>
      </c>
      <c r="H290" s="4">
        <v>6613.8104613078231</v>
      </c>
      <c r="I290" s="5">
        <v>387246.1217787012</v>
      </c>
      <c r="J290" s="5">
        <v>409390.45316271373</v>
      </c>
      <c r="K290" s="5">
        <v>208318.58818184613</v>
      </c>
      <c r="L290" s="5">
        <v>302984.16086380783</v>
      </c>
      <c r="M290" s="5">
        <v>723687.0738833925</v>
      </c>
      <c r="N290" s="5">
        <v>691730.4913100471</v>
      </c>
      <c r="O290" t="str">
        <f>VLOOKUP(B290,MasterCensus_Sheet!B:H,7,FALSE)</f>
        <v>Hyderabad</v>
      </c>
    </row>
    <row r="291" spans="1:15">
      <c r="A291" s="1">
        <v>290</v>
      </c>
      <c r="B291" s="1" t="s">
        <v>1341</v>
      </c>
      <c r="C291" s="4">
        <v>488023.76053204155</v>
      </c>
      <c r="D291" s="4">
        <v>718439.73493458075</v>
      </c>
      <c r="E291" s="4">
        <v>540271.35142916604</v>
      </c>
      <c r="F291" s="4">
        <v>878306.02845875232</v>
      </c>
      <c r="G291" s="4">
        <v>913032.80145784898</v>
      </c>
      <c r="H291" s="4">
        <v>72585.381999544668</v>
      </c>
      <c r="I291" s="5">
        <v>453724.21122849314</v>
      </c>
      <c r="J291" s="5">
        <v>275328.08619243279</v>
      </c>
      <c r="K291" s="5">
        <v>682798.97329141258</v>
      </c>
      <c r="L291" s="5">
        <v>794792.06329867011</v>
      </c>
      <c r="M291" s="5">
        <v>912529.09506330208</v>
      </c>
      <c r="N291" s="5">
        <v>727682.66011963284</v>
      </c>
      <c r="O291" t="str">
        <f>VLOOKUP(B291,MasterCensus_Sheet!B:H,7,FALSE)</f>
        <v>Lahore</v>
      </c>
    </row>
    <row r="292" spans="1:15">
      <c r="A292" s="1">
        <v>291</v>
      </c>
      <c r="B292" s="1" t="s">
        <v>612</v>
      </c>
      <c r="C292" s="4">
        <v>741403.36144575453</v>
      </c>
      <c r="D292" s="4">
        <v>348280.06032642256</v>
      </c>
      <c r="E292" s="4">
        <v>412665.19781018805</v>
      </c>
      <c r="F292" s="4">
        <v>658530.32598454109</v>
      </c>
      <c r="G292" s="4">
        <v>767501.59430315765</v>
      </c>
      <c r="H292" s="4">
        <v>73433.354567486895</v>
      </c>
      <c r="I292" s="5">
        <v>907590.91512078582</v>
      </c>
      <c r="J292" s="5">
        <v>957110.0342173354</v>
      </c>
      <c r="K292" s="5">
        <v>927618.94286403002</v>
      </c>
      <c r="L292" s="5">
        <v>287338.75533009268</v>
      </c>
      <c r="M292" s="5">
        <v>588036.87507796194</v>
      </c>
      <c r="N292" s="5">
        <v>273168.06959744188</v>
      </c>
      <c r="O292" t="str">
        <f>VLOOKUP(B292,MasterCensus_Sheet!B:H,7,FALSE)</f>
        <v>Lahore</v>
      </c>
    </row>
    <row r="293" spans="1:15">
      <c r="A293" s="1">
        <v>292</v>
      </c>
      <c r="B293" s="1" t="s">
        <v>51</v>
      </c>
      <c r="C293" s="4">
        <v>195047.31173691704</v>
      </c>
      <c r="D293" s="4">
        <v>120347.81293535135</v>
      </c>
      <c r="E293" s="4">
        <v>382237.49047643464</v>
      </c>
      <c r="F293" s="4">
        <v>592051.82480522466</v>
      </c>
      <c r="G293" s="4">
        <v>916092.52922580717</v>
      </c>
      <c r="H293" s="4">
        <v>524906.19904239208</v>
      </c>
      <c r="I293" s="5">
        <v>3999.1650227658715</v>
      </c>
      <c r="J293" s="5">
        <v>960186.65078113275</v>
      </c>
      <c r="K293" s="5">
        <v>778363.57753171597</v>
      </c>
      <c r="L293" s="5">
        <v>61324.91228937087</v>
      </c>
      <c r="M293" s="5">
        <v>363183.67772249505</v>
      </c>
      <c r="N293" s="5">
        <v>12986.468858079746</v>
      </c>
      <c r="O293" t="str">
        <f>VLOOKUP(B293,MasterCensus_Sheet!B:H,7,FALSE)</f>
        <v>Lahore</v>
      </c>
    </row>
    <row r="294" spans="1:15">
      <c r="A294" s="1">
        <v>293</v>
      </c>
      <c r="B294" s="1" t="s">
        <v>712</v>
      </c>
      <c r="C294" s="4">
        <v>957815.38423644402</v>
      </c>
      <c r="D294" s="4">
        <v>860002.47446681047</v>
      </c>
      <c r="E294" s="4">
        <v>554611.59119212488</v>
      </c>
      <c r="F294" s="4">
        <v>986580.4328314563</v>
      </c>
      <c r="G294" s="4">
        <v>889184.25868872763</v>
      </c>
      <c r="H294" s="4">
        <v>545047.67267517396</v>
      </c>
      <c r="I294" s="5">
        <v>736132.36818224681</v>
      </c>
      <c r="J294" s="5">
        <v>989844.63804999657</v>
      </c>
      <c r="K294" s="5">
        <v>48390.030249186864</v>
      </c>
      <c r="L294" s="5">
        <v>50826.949155616145</v>
      </c>
      <c r="M294" s="5">
        <v>465163.87957446725</v>
      </c>
      <c r="N294" s="5">
        <v>204383.68229123915</v>
      </c>
      <c r="O294" t="str">
        <f>VLOOKUP(B294,MasterCensus_Sheet!B:H,7,FALSE)</f>
        <v>Gujrat</v>
      </c>
    </row>
    <row r="295" spans="1:15">
      <c r="A295" s="1">
        <v>294</v>
      </c>
      <c r="B295" s="1" t="s">
        <v>307</v>
      </c>
      <c r="C295" s="4">
        <v>528180.5199671638</v>
      </c>
      <c r="D295" s="4">
        <v>908161.68579419772</v>
      </c>
      <c r="E295" s="4">
        <v>839413.98806944943</v>
      </c>
      <c r="F295" s="4">
        <v>788070.85580448364</v>
      </c>
      <c r="G295" s="4">
        <v>364376.1067372394</v>
      </c>
      <c r="H295" s="4">
        <v>807098.72180427471</v>
      </c>
      <c r="I295" s="5">
        <v>982956.10302450659</v>
      </c>
      <c r="J295" s="5">
        <v>85496.253446929128</v>
      </c>
      <c r="K295" s="5">
        <v>241535.54509425801</v>
      </c>
      <c r="L295" s="5">
        <v>135765.23359786696</v>
      </c>
      <c r="M295" s="5">
        <v>445494.54937230726</v>
      </c>
      <c r="N295" s="5">
        <v>533332.19156590733</v>
      </c>
      <c r="O295" t="str">
        <f>VLOOKUP(B295,MasterCensus_Sheet!B:H,7,FALSE)</f>
        <v>Karachi</v>
      </c>
    </row>
    <row r="296" spans="1:15">
      <c r="A296" s="1">
        <v>295</v>
      </c>
      <c r="B296" s="1" t="s">
        <v>423</v>
      </c>
      <c r="C296" s="4">
        <v>9511.356342701949</v>
      </c>
      <c r="D296" s="4">
        <v>141743.76189180295</v>
      </c>
      <c r="E296" s="4">
        <v>340633.1338317091</v>
      </c>
      <c r="F296" s="4">
        <v>657697.77578695351</v>
      </c>
      <c r="G296" s="4">
        <v>405847.12983857153</v>
      </c>
      <c r="H296" s="4">
        <v>920788.24962617038</v>
      </c>
      <c r="I296" s="5">
        <v>878282.26150648727</v>
      </c>
      <c r="J296" s="5">
        <v>865.42151474700017</v>
      </c>
      <c r="K296" s="5">
        <v>797903.48985720787</v>
      </c>
      <c r="L296" s="5">
        <v>651669.2452040629</v>
      </c>
      <c r="M296" s="5">
        <v>9417.1902996165172</v>
      </c>
      <c r="N296" s="5">
        <v>533649.59096877894</v>
      </c>
      <c r="O296" s="19"/>
    </row>
    <row r="297" spans="1:15">
      <c r="A297" s="1">
        <v>296</v>
      </c>
      <c r="B297" s="1" t="s">
        <v>998</v>
      </c>
      <c r="C297" s="4">
        <v>128581.65233173181</v>
      </c>
      <c r="D297" s="4">
        <v>19281.522549130292</v>
      </c>
      <c r="E297" s="4">
        <v>487627.7869465698</v>
      </c>
      <c r="F297" s="4">
        <v>88102.119698795665</v>
      </c>
      <c r="G297" s="4">
        <v>332037.57835785794</v>
      </c>
      <c r="H297" s="4">
        <v>219747.6527311274</v>
      </c>
      <c r="I297" s="5">
        <v>869103.71334608318</v>
      </c>
      <c r="J297" s="5">
        <v>218951.45505123161</v>
      </c>
      <c r="K297" s="5">
        <v>937562.54855010228</v>
      </c>
      <c r="L297" s="5">
        <v>944501.1680026066</v>
      </c>
      <c r="M297" s="5">
        <v>597404.25108528277</v>
      </c>
      <c r="N297" s="5">
        <v>19502.679160460888</v>
      </c>
      <c r="O297" t="str">
        <f>VLOOKUP(B297,MasterCensus_Sheet!B:H,7,FALSE)</f>
        <v>Lahore</v>
      </c>
    </row>
    <row r="298" spans="1:15">
      <c r="A298" s="1">
        <v>297</v>
      </c>
      <c r="B298" s="1" t="s">
        <v>757</v>
      </c>
      <c r="C298" s="4">
        <v>243655.90577133355</v>
      </c>
      <c r="D298" s="4">
        <v>215976.86899147683</v>
      </c>
      <c r="E298" s="4">
        <v>777391.15265517088</v>
      </c>
      <c r="F298" s="4">
        <v>763800.78076388454</v>
      </c>
      <c r="G298" s="4">
        <v>695806.4988589196</v>
      </c>
      <c r="H298" s="4">
        <v>897978.20926705864</v>
      </c>
      <c r="I298" s="5">
        <v>130661.87529204143</v>
      </c>
      <c r="J298" s="5">
        <v>503381.43805945921</v>
      </c>
      <c r="K298" s="5">
        <v>645325.15568079764</v>
      </c>
      <c r="L298" s="5">
        <v>721935.73063699435</v>
      </c>
      <c r="M298" s="5">
        <v>197688.91404190368</v>
      </c>
      <c r="N298" s="5">
        <v>872730.35776779405</v>
      </c>
      <c r="O298" t="str">
        <f>VLOOKUP(B298,MasterCensus_Sheet!B:H,7,FALSE)</f>
        <v>Karachi</v>
      </c>
    </row>
    <row r="299" spans="1:15">
      <c r="A299" s="1">
        <v>298</v>
      </c>
      <c r="B299" s="1" t="s">
        <v>1344</v>
      </c>
      <c r="C299" s="4">
        <v>827108.22580678354</v>
      </c>
      <c r="D299" s="4">
        <v>140929.90315885691</v>
      </c>
      <c r="E299" s="4">
        <v>430898.35429032595</v>
      </c>
      <c r="F299" s="4">
        <v>183882.39745139491</v>
      </c>
      <c r="G299" s="4">
        <v>848357.22000483552</v>
      </c>
      <c r="H299" s="4">
        <v>995516.6092544077</v>
      </c>
      <c r="I299" s="5">
        <v>114937.1598597353</v>
      </c>
      <c r="J299" s="5">
        <v>722029.14730482176</v>
      </c>
      <c r="K299" s="5">
        <v>255770.51858318367</v>
      </c>
      <c r="L299" s="5">
        <v>641591.75249111466</v>
      </c>
      <c r="M299" s="5">
        <v>444723.16556051752</v>
      </c>
      <c r="N299" s="5">
        <v>453965.95510541962</v>
      </c>
      <c r="O299" t="str">
        <f>VLOOKUP(B299,MasterCensus_Sheet!B:H,7,FALSE)</f>
        <v>Lahore</v>
      </c>
    </row>
    <row r="300" spans="1:15">
      <c r="A300" s="1">
        <v>299</v>
      </c>
      <c r="B300" s="1" t="s">
        <v>150</v>
      </c>
      <c r="C300" s="4">
        <v>614216.90216802829</v>
      </c>
      <c r="D300" s="4">
        <v>106415.33236276668</v>
      </c>
      <c r="E300" s="4">
        <v>747683.88230219332</v>
      </c>
      <c r="F300" s="4">
        <v>212408.42091703892</v>
      </c>
      <c r="G300" s="4">
        <v>174640.99715590442</v>
      </c>
      <c r="H300" s="4">
        <v>91283.401628086009</v>
      </c>
      <c r="I300" s="5">
        <v>285807.13564951677</v>
      </c>
      <c r="J300" s="5">
        <v>579065.32926176977</v>
      </c>
      <c r="K300" s="5">
        <v>571247.80666177382</v>
      </c>
      <c r="L300" s="5">
        <v>252713.41880890974</v>
      </c>
      <c r="M300" s="5">
        <v>665704.86475076119</v>
      </c>
      <c r="N300" s="5">
        <v>666057.11490377341</v>
      </c>
      <c r="O300" t="str">
        <f>VLOOKUP(B300,MasterCensus_Sheet!B:H,7,FALSE)</f>
        <v>Karachi</v>
      </c>
    </row>
    <row r="301" spans="1:15">
      <c r="A301" s="1">
        <v>300</v>
      </c>
      <c r="B301" s="1" t="s">
        <v>625</v>
      </c>
      <c r="C301" s="4">
        <v>949232.10920927441</v>
      </c>
      <c r="D301" s="4">
        <v>901388.19649919006</v>
      </c>
      <c r="E301" s="4">
        <v>589072.78680905898</v>
      </c>
      <c r="F301" s="4">
        <v>967313.13698966522</v>
      </c>
      <c r="G301" s="4">
        <v>236263.6874442542</v>
      </c>
      <c r="H301" s="4">
        <v>457374.93178121315</v>
      </c>
      <c r="I301" s="5">
        <v>136740.7685902463</v>
      </c>
      <c r="J301" s="5">
        <v>949747.46178270353</v>
      </c>
      <c r="K301" s="5">
        <v>229348.00466625349</v>
      </c>
      <c r="L301" s="5">
        <v>310282.57188428775</v>
      </c>
      <c r="M301" s="5">
        <v>303922.60167649086</v>
      </c>
      <c r="N301" s="5">
        <v>581924.37247295142</v>
      </c>
      <c r="O301" t="str">
        <f>VLOOKUP(B301,MasterCensus_Sheet!B:H,7,FALSE)</f>
        <v>Karachi</v>
      </c>
    </row>
    <row r="302" spans="1:15">
      <c r="A302" s="1">
        <v>301</v>
      </c>
      <c r="B302" s="1" t="s">
        <v>522</v>
      </c>
      <c r="C302" s="4">
        <v>494426.40183537576</v>
      </c>
      <c r="D302" s="4">
        <v>977734.27156637982</v>
      </c>
      <c r="E302" s="4">
        <v>272155.69551478978</v>
      </c>
      <c r="F302" s="4">
        <v>658630.93910330138</v>
      </c>
      <c r="G302" s="4">
        <v>258276.58375214756</v>
      </c>
      <c r="H302" s="4">
        <v>632310.53587243485</v>
      </c>
      <c r="I302" s="5">
        <v>968658.1138962945</v>
      </c>
      <c r="J302" s="5">
        <v>42254.421406068279</v>
      </c>
      <c r="K302" s="5">
        <v>217431.84062568832</v>
      </c>
      <c r="L302" s="5">
        <v>397443.73856273154</v>
      </c>
      <c r="M302" s="5">
        <v>754835.28863319266</v>
      </c>
      <c r="N302" s="5">
        <v>324145.89732410025</v>
      </c>
      <c r="O302" t="str">
        <f>VLOOKUP(B302,MasterCensus_Sheet!B:H,7,FALSE)</f>
        <v>Karachi</v>
      </c>
    </row>
    <row r="303" spans="1:15">
      <c r="A303" s="1">
        <v>302</v>
      </c>
      <c r="B303" s="1" t="s">
        <v>938</v>
      </c>
      <c r="C303" s="4">
        <v>537071.80730895081</v>
      </c>
      <c r="D303" s="4">
        <v>635542.48306914349</v>
      </c>
      <c r="E303" s="4">
        <v>97468.363749193872</v>
      </c>
      <c r="F303" s="4">
        <v>467266.8305668105</v>
      </c>
      <c r="G303" s="4">
        <v>523247.42144444201</v>
      </c>
      <c r="H303" s="4">
        <v>940852.30078350939</v>
      </c>
      <c r="I303" s="5">
        <v>938862.29558021552</v>
      </c>
      <c r="J303" s="5">
        <v>184760.67870863323</v>
      </c>
      <c r="K303" s="5">
        <v>315140.79801752901</v>
      </c>
      <c r="L303" s="5">
        <v>468751.05152369989</v>
      </c>
      <c r="M303" s="5">
        <v>864225.61666392325</v>
      </c>
      <c r="N303" s="5">
        <v>6501.295300957333</v>
      </c>
      <c r="O303" t="str">
        <f>VLOOKUP(B303,MasterCensus_Sheet!B:H,7,FALSE)</f>
        <v>Karachi</v>
      </c>
    </row>
    <row r="304" spans="1:15">
      <c r="A304" s="1">
        <v>303</v>
      </c>
      <c r="B304" s="1" t="s">
        <v>169</v>
      </c>
      <c r="C304" s="4">
        <v>886365.20455778902</v>
      </c>
      <c r="D304" s="4">
        <v>136064.69066392278</v>
      </c>
      <c r="E304" s="4">
        <v>316915.5809348324</v>
      </c>
      <c r="F304" s="4">
        <v>869330.32596234127</v>
      </c>
      <c r="G304" s="4">
        <v>366666.73715791153</v>
      </c>
      <c r="H304" s="4">
        <v>685778.08220518637</v>
      </c>
      <c r="I304" s="5">
        <v>176765.4355682492</v>
      </c>
      <c r="J304" s="5">
        <v>812517.74723331886</v>
      </c>
      <c r="K304" s="5">
        <v>227752.09159118714</v>
      </c>
      <c r="L304" s="5">
        <v>924054.10514990427</v>
      </c>
      <c r="M304" s="5">
        <v>77086.682973032119</v>
      </c>
      <c r="N304" s="5">
        <v>634848.5688203281</v>
      </c>
      <c r="O304" t="str">
        <f>VLOOKUP(B304,MasterCensus_Sheet!B:H,7,FALSE)</f>
        <v>Karachi</v>
      </c>
    </row>
    <row r="305" spans="1:15">
      <c r="A305" s="1">
        <v>304</v>
      </c>
      <c r="B305" s="1" t="s">
        <v>536</v>
      </c>
      <c r="C305" s="4">
        <v>902891.0497788525</v>
      </c>
      <c r="D305" s="4">
        <v>20229.969037830255</v>
      </c>
      <c r="E305" s="4">
        <v>112207.52221997676</v>
      </c>
      <c r="F305" s="4">
        <v>125392.95270060824</v>
      </c>
      <c r="G305" s="4">
        <v>532059.11440654355</v>
      </c>
      <c r="H305" s="4">
        <v>315015.63824156666</v>
      </c>
      <c r="I305" s="5">
        <v>347591.90378066018</v>
      </c>
      <c r="J305" s="5">
        <v>454936.29977550707</v>
      </c>
      <c r="K305" s="5">
        <v>763693.00659824698</v>
      </c>
      <c r="L305" s="5">
        <v>594188.12972086493</v>
      </c>
      <c r="M305" s="5">
        <v>438050.00513095281</v>
      </c>
      <c r="N305" s="5">
        <v>175264.65956736525</v>
      </c>
      <c r="O305" t="str">
        <f>VLOOKUP(B305,MasterCensus_Sheet!B:H,7,FALSE)</f>
        <v>San Francisco</v>
      </c>
    </row>
    <row r="306" spans="1:15">
      <c r="A306" s="1">
        <v>305</v>
      </c>
      <c r="B306" s="1" t="s">
        <v>1235</v>
      </c>
      <c r="C306" s="4">
        <v>195650.68094381699</v>
      </c>
      <c r="D306" s="4">
        <v>754763.64582563285</v>
      </c>
      <c r="E306" s="4">
        <v>421867.55997838301</v>
      </c>
      <c r="F306" s="4">
        <v>648012.46143513429</v>
      </c>
      <c r="G306" s="4">
        <v>243558.76166205414</v>
      </c>
      <c r="H306" s="4">
        <v>859450.23104937642</v>
      </c>
      <c r="I306" s="5">
        <v>296410.70145069313</v>
      </c>
      <c r="J306" s="5">
        <v>671927.77351082279</v>
      </c>
      <c r="K306" s="5">
        <v>694346.98517696536</v>
      </c>
      <c r="L306" s="5">
        <v>120673.22450068763</v>
      </c>
      <c r="M306" s="5">
        <v>202513.45417598088</v>
      </c>
      <c r="N306" s="5">
        <v>889606.35426904494</v>
      </c>
      <c r="O306" t="str">
        <f>VLOOKUP(B306,MasterCensus_Sheet!B:H,7,FALSE)</f>
        <v>Peshawar</v>
      </c>
    </row>
    <row r="307" spans="1:15">
      <c r="A307" s="1">
        <v>306</v>
      </c>
      <c r="B307" s="1" t="s">
        <v>378</v>
      </c>
      <c r="C307" s="4">
        <v>722255.82253205136</v>
      </c>
      <c r="D307" s="4">
        <v>970857.88816282584</v>
      </c>
      <c r="E307" s="4">
        <v>64797.809222251424</v>
      </c>
      <c r="F307" s="4">
        <v>275037.77785810333</v>
      </c>
      <c r="G307" s="4">
        <v>71705.43191538658</v>
      </c>
      <c r="H307" s="4">
        <v>416598.49111375713</v>
      </c>
      <c r="I307" s="5">
        <v>297642.45848958282</v>
      </c>
      <c r="J307" s="5">
        <v>478595.25531749259</v>
      </c>
      <c r="K307" s="5">
        <v>424943.13213525625</v>
      </c>
      <c r="L307" s="5">
        <v>937695.26296592457</v>
      </c>
      <c r="M307" s="5">
        <v>67129.895550066314</v>
      </c>
      <c r="N307" s="5">
        <v>91858.148582016904</v>
      </c>
      <c r="O307" t="str">
        <f>VLOOKUP(B307,MasterCensus_Sheet!B:H,7,FALSE)</f>
        <v>Nowshera</v>
      </c>
    </row>
    <row r="308" spans="1:15">
      <c r="A308" s="1">
        <v>307</v>
      </c>
      <c r="B308" s="1" t="s">
        <v>290</v>
      </c>
      <c r="C308" s="4">
        <v>252604.2094034765</v>
      </c>
      <c r="D308" s="4">
        <v>450523.64942004409</v>
      </c>
      <c r="E308" s="4">
        <v>571761.07131175743</v>
      </c>
      <c r="F308" s="4">
        <v>748569.46084315423</v>
      </c>
      <c r="G308" s="4">
        <v>333688.61765383341</v>
      </c>
      <c r="H308" s="4">
        <v>562225.89301373949</v>
      </c>
      <c r="I308" s="5">
        <v>393665.35462952103</v>
      </c>
      <c r="J308" s="5">
        <v>478433.09915105836</v>
      </c>
      <c r="K308" s="5">
        <v>15231.567572132288</v>
      </c>
      <c r="L308" s="5">
        <v>833922.84710923966</v>
      </c>
      <c r="M308" s="5">
        <v>32079.614835346383</v>
      </c>
      <c r="N308" s="5">
        <v>260048.37550653605</v>
      </c>
      <c r="O308" t="str">
        <f>VLOOKUP(B308,MasterCensus_Sheet!B:H,7,FALSE)</f>
        <v>Karachi</v>
      </c>
    </row>
    <row r="309" spans="1:15">
      <c r="A309" s="1">
        <v>308</v>
      </c>
      <c r="B309" s="1" t="s">
        <v>239</v>
      </c>
      <c r="C309" s="4">
        <v>1269.7577044682439</v>
      </c>
      <c r="D309" s="4">
        <v>274794.10197168682</v>
      </c>
      <c r="E309" s="4">
        <v>26385.241542597083</v>
      </c>
      <c r="F309" s="4">
        <v>197859.88140650533</v>
      </c>
      <c r="G309" s="4">
        <v>204938.28185146445</v>
      </c>
      <c r="H309" s="4">
        <v>333823.63549502182</v>
      </c>
      <c r="I309" s="5">
        <v>46014.897540409271</v>
      </c>
      <c r="J309" s="5">
        <v>481838.56730394589</v>
      </c>
      <c r="K309" s="5">
        <v>23199.282714018664</v>
      </c>
      <c r="L309" s="5">
        <v>457597.54958597862</v>
      </c>
      <c r="M309" s="5">
        <v>129143.26450160446</v>
      </c>
      <c r="N309" s="5">
        <v>23782.72924045266</v>
      </c>
      <c r="O309" t="str">
        <f>VLOOKUP(B309,MasterCensus_Sheet!B:H,7,FALSE)</f>
        <v>Lahore</v>
      </c>
    </row>
    <row r="310" spans="1:15">
      <c r="A310" s="1">
        <v>309</v>
      </c>
      <c r="B310" s="1" t="s">
        <v>1295</v>
      </c>
      <c r="C310" s="4">
        <v>696992.22826480691</v>
      </c>
      <c r="D310" s="4">
        <v>526298.95540759305</v>
      </c>
      <c r="E310" s="4">
        <v>594348.29718965874</v>
      </c>
      <c r="F310" s="4">
        <v>636477.73101574206</v>
      </c>
      <c r="G310" s="4">
        <v>137488.86269828264</v>
      </c>
      <c r="H310" s="4">
        <v>966185.02347100177</v>
      </c>
      <c r="I310" s="5">
        <v>528817.52021914558</v>
      </c>
      <c r="J310" s="5">
        <v>848899.92744766595</v>
      </c>
      <c r="K310" s="5">
        <v>87054.613139336274</v>
      </c>
      <c r="L310" s="5">
        <v>933100.3581956384</v>
      </c>
      <c r="M310" s="5">
        <v>666946.56883596606</v>
      </c>
      <c r="N310" s="5">
        <v>29493.461500345707</v>
      </c>
      <c r="O310" t="str">
        <f>VLOOKUP(B310,MasterCensus_Sheet!B:H,7,FALSE)</f>
        <v>Lahore</v>
      </c>
    </row>
    <row r="311" spans="1:15">
      <c r="A311" s="1">
        <v>310</v>
      </c>
      <c r="B311" s="1" t="s">
        <v>432</v>
      </c>
      <c r="C311" s="4">
        <v>11753.227512379171</v>
      </c>
      <c r="D311" s="4">
        <v>32318.980785671691</v>
      </c>
      <c r="E311" s="4">
        <v>80773.499096524654</v>
      </c>
      <c r="F311" s="4">
        <v>263316.50839333452</v>
      </c>
      <c r="G311" s="4">
        <v>218368.05876973885</v>
      </c>
      <c r="H311" s="4">
        <v>395499.58928563574</v>
      </c>
      <c r="I311" s="5">
        <v>304172.93958279473</v>
      </c>
      <c r="J311" s="5">
        <v>302686.05605321302</v>
      </c>
      <c r="K311" s="5">
        <v>311928.01062940579</v>
      </c>
      <c r="L311" s="5">
        <v>59231.99397136952</v>
      </c>
      <c r="M311" s="5">
        <v>261243.95271920165</v>
      </c>
      <c r="N311" s="5">
        <v>379913.46880448225</v>
      </c>
      <c r="O311" t="str">
        <f>VLOOKUP(B311,MasterCensus_Sheet!B:H,7,FALSE)</f>
        <v>Lahore</v>
      </c>
    </row>
    <row r="312" spans="1:15">
      <c r="A312" s="1">
        <v>311</v>
      </c>
      <c r="B312" s="1" t="s">
        <v>249</v>
      </c>
      <c r="C312" s="4">
        <v>922847.92056801461</v>
      </c>
      <c r="D312" s="4">
        <v>406233.2128369328</v>
      </c>
      <c r="E312" s="4">
        <v>639589.03664745309</v>
      </c>
      <c r="F312" s="4">
        <v>870770.20410123258</v>
      </c>
      <c r="G312" s="4">
        <v>954159.09299058164</v>
      </c>
      <c r="H312" s="4">
        <v>616967.52225980826</v>
      </c>
      <c r="I312" s="5">
        <v>24828.608252633334</v>
      </c>
      <c r="J312" s="5">
        <v>238281.59844777687</v>
      </c>
      <c r="K312" s="5">
        <v>857905.9947195641</v>
      </c>
      <c r="L312" s="5">
        <v>134332.8539774752</v>
      </c>
      <c r="M312" s="5">
        <v>266853.15385339549</v>
      </c>
      <c r="N312" s="5">
        <v>750253.03393561137</v>
      </c>
      <c r="O312" t="str">
        <f>VLOOKUP(B312,MasterCensus_Sheet!B:H,7,FALSE)</f>
        <v>Karachi</v>
      </c>
    </row>
    <row r="313" spans="1:15">
      <c r="A313" s="1">
        <v>312</v>
      </c>
      <c r="B313" s="1" t="s">
        <v>11</v>
      </c>
      <c r="C313" s="4">
        <v>298981.31315649208</v>
      </c>
      <c r="D313" s="4">
        <v>42895.26214829331</v>
      </c>
      <c r="E313" s="4">
        <v>58283.466301555178</v>
      </c>
      <c r="F313" s="4">
        <v>386820.71740675974</v>
      </c>
      <c r="G313" s="4">
        <v>55077.972140228027</v>
      </c>
      <c r="H313" s="4">
        <v>497413.22807859775</v>
      </c>
      <c r="I313" s="5">
        <v>36489.92668695411</v>
      </c>
      <c r="J313" s="5">
        <v>104662.81642699515</v>
      </c>
      <c r="K313" s="5">
        <v>301482.68270481867</v>
      </c>
      <c r="L313" s="5">
        <v>271802.35310332838</v>
      </c>
      <c r="M313" s="5">
        <v>125940.84450621373</v>
      </c>
      <c r="N313" s="5">
        <v>422376.72217962873</v>
      </c>
      <c r="O313" t="str">
        <f>VLOOKUP(B313,MasterCensus_Sheet!B:H,7,FALSE)</f>
        <v>Karachi</v>
      </c>
    </row>
    <row r="314" spans="1:15">
      <c r="A314" s="1">
        <v>313</v>
      </c>
      <c r="B314" s="1" t="s">
        <v>1045</v>
      </c>
      <c r="C314" s="4">
        <v>265672.12171931477</v>
      </c>
      <c r="D314" s="4">
        <v>945705.40757411346</v>
      </c>
      <c r="E314" s="4">
        <v>601816.6502855228</v>
      </c>
      <c r="F314" s="4">
        <v>818161.44743897161</v>
      </c>
      <c r="G314" s="4">
        <v>512279.02843253972</v>
      </c>
      <c r="H314" s="4">
        <v>470583.18404043885</v>
      </c>
      <c r="I314" s="5">
        <v>48768.330786701954</v>
      </c>
      <c r="J314" s="5">
        <v>472634.98252248828</v>
      </c>
      <c r="K314" s="5">
        <v>392798.54864567268</v>
      </c>
      <c r="L314" s="5">
        <v>424238.43838696828</v>
      </c>
      <c r="M314" s="5">
        <v>961723.95083182631</v>
      </c>
      <c r="N314" s="5">
        <v>429635.6208647826</v>
      </c>
      <c r="O314" t="str">
        <f>VLOOKUP(B314,MasterCensus_Sheet!B:H,7,FALSE)</f>
        <v>Karachi</v>
      </c>
    </row>
    <row r="315" spans="1:15">
      <c r="A315" s="1">
        <v>314</v>
      </c>
      <c r="B315" s="1" t="s">
        <v>690</v>
      </c>
      <c r="C315" s="4">
        <v>665545.1430253766</v>
      </c>
      <c r="D315" s="4">
        <v>938616.06385654933</v>
      </c>
      <c r="E315" s="4">
        <v>29567.809538340927</v>
      </c>
      <c r="F315" s="4">
        <v>203722.26435706962</v>
      </c>
      <c r="G315" s="4">
        <v>636119.32851143973</v>
      </c>
      <c r="H315" s="4">
        <v>803245.56199346366</v>
      </c>
      <c r="I315" s="5">
        <v>945552.12155943073</v>
      </c>
      <c r="J315" s="5">
        <v>88213.819592114494</v>
      </c>
      <c r="K315" s="5">
        <v>952388.45721187233</v>
      </c>
      <c r="L315" s="5">
        <v>413906.30181141052</v>
      </c>
      <c r="M315" s="5">
        <v>534439.89843905508</v>
      </c>
      <c r="N315" s="5">
        <v>546092.84499711217</v>
      </c>
      <c r="O315" t="str">
        <f>VLOOKUP(B315,MasterCensus_Sheet!B:H,7,FALSE)</f>
        <v>Lahore</v>
      </c>
    </row>
    <row r="316" spans="1:15">
      <c r="A316" s="1">
        <v>315</v>
      </c>
      <c r="B316" s="1" t="s">
        <v>1062</v>
      </c>
      <c r="C316" s="4">
        <v>876758.80083248205</v>
      </c>
      <c r="D316" s="4">
        <v>704972.80073572358</v>
      </c>
      <c r="E316" s="4">
        <v>828348.74466758093</v>
      </c>
      <c r="F316" s="4">
        <v>281205.20338894415</v>
      </c>
      <c r="G316" s="4">
        <v>43677.927046118501</v>
      </c>
      <c r="H316" s="4">
        <v>78054.866244085526</v>
      </c>
      <c r="I316" s="5">
        <v>660380.13541019545</v>
      </c>
      <c r="J316" s="5">
        <v>430005.83112333523</v>
      </c>
      <c r="K316" s="5">
        <v>213037.00120965351</v>
      </c>
      <c r="L316" s="5">
        <v>872797.79526992037</v>
      </c>
      <c r="M316" s="5">
        <v>74721.261954877496</v>
      </c>
      <c r="N316" s="5">
        <v>753465.43936100369</v>
      </c>
      <c r="O316" t="str">
        <f>VLOOKUP(B316,MasterCensus_Sheet!B:H,7,FALSE)</f>
        <v>Islamabad</v>
      </c>
    </row>
    <row r="317" spans="1:15">
      <c r="A317" s="1">
        <v>316</v>
      </c>
      <c r="B317" s="1" t="s">
        <v>280</v>
      </c>
      <c r="C317" s="4">
        <v>440755.67151797435</v>
      </c>
      <c r="D317" s="4">
        <v>654700.27069484664</v>
      </c>
      <c r="E317" s="4">
        <v>344991.59849068063</v>
      </c>
      <c r="F317" s="4">
        <v>731278.75329883036</v>
      </c>
      <c r="G317" s="4">
        <v>485853.66981882538</v>
      </c>
      <c r="H317" s="4">
        <v>72593.955855173248</v>
      </c>
      <c r="I317" s="5">
        <v>118211.21206805485</v>
      </c>
      <c r="J317" s="5">
        <v>840187.4202123041</v>
      </c>
      <c r="K317" s="5">
        <v>539965.85122378229</v>
      </c>
      <c r="L317" s="5">
        <v>843241.18700569274</v>
      </c>
      <c r="M317" s="5">
        <v>987366.59805781348</v>
      </c>
      <c r="N317" s="5">
        <v>575938.58411867288</v>
      </c>
      <c r="O317" t="str">
        <f>VLOOKUP(B317,MasterCensus_Sheet!B:H,7,FALSE)</f>
        <v>Karachi</v>
      </c>
    </row>
    <row r="318" spans="1:15">
      <c r="A318" s="1">
        <v>317</v>
      </c>
      <c r="B318" s="1" t="s">
        <v>106</v>
      </c>
      <c r="C318" s="4">
        <v>650994.17622979835</v>
      </c>
      <c r="D318" s="4">
        <v>779105.75189577451</v>
      </c>
      <c r="E318" s="4">
        <v>680701.9497393365</v>
      </c>
      <c r="F318" s="4">
        <v>226471.74925941403</v>
      </c>
      <c r="G318" s="4">
        <v>625551.867672881</v>
      </c>
      <c r="H318" s="4">
        <v>456428.44105765637</v>
      </c>
      <c r="I318" s="5">
        <v>37063.518069359372</v>
      </c>
      <c r="J318" s="5">
        <v>537662.49050249043</v>
      </c>
      <c r="K318" s="5">
        <v>590038.3731450378</v>
      </c>
      <c r="L318" s="5">
        <v>118034.71529644937</v>
      </c>
      <c r="M318" s="5">
        <v>788206.38681325887</v>
      </c>
      <c r="N318" s="5">
        <v>331548.17908140866</v>
      </c>
      <c r="O318" t="str">
        <f>VLOOKUP(B318,MasterCensus_Sheet!B:H,7,FALSE)</f>
        <v>Lahore</v>
      </c>
    </row>
    <row r="319" spans="1:15">
      <c r="A319" s="1">
        <v>318</v>
      </c>
      <c r="B319" s="1" t="s">
        <v>923</v>
      </c>
      <c r="C319" s="4">
        <v>71759.648794186563</v>
      </c>
      <c r="D319" s="4">
        <v>238502.86792099374</v>
      </c>
      <c r="E319" s="4">
        <v>41200.74723352796</v>
      </c>
      <c r="F319" s="4">
        <v>238517.6347582858</v>
      </c>
      <c r="G319" s="4">
        <v>455964.58329794579</v>
      </c>
      <c r="H319" s="4">
        <v>221923.7192280759</v>
      </c>
      <c r="I319" s="5">
        <v>431599.01641239598</v>
      </c>
      <c r="J319" s="5">
        <v>71805.798343837494</v>
      </c>
      <c r="K319" s="5">
        <v>381954.34595248773</v>
      </c>
      <c r="L319" s="5">
        <v>327709.32738214545</v>
      </c>
      <c r="M319" s="5">
        <v>195015.58054794403</v>
      </c>
      <c r="N319" s="5">
        <v>403772.94009299978</v>
      </c>
      <c r="O319" t="str">
        <f>VLOOKUP(B319,MasterCensus_Sheet!B:H,7,FALSE)</f>
        <v>San Francisco</v>
      </c>
    </row>
    <row r="320" spans="1:15">
      <c r="A320" s="1">
        <v>319</v>
      </c>
      <c r="B320" s="1" t="s">
        <v>1281</v>
      </c>
      <c r="C320" s="4">
        <v>811254.57047644863</v>
      </c>
      <c r="D320" s="4">
        <v>800172.09023987921</v>
      </c>
      <c r="E320" s="4">
        <v>355776.53551720001</v>
      </c>
      <c r="F320" s="4">
        <v>52932.864274382708</v>
      </c>
      <c r="G320" s="4">
        <v>983338.54265608452</v>
      </c>
      <c r="H320" s="4">
        <v>260197.42652815281</v>
      </c>
      <c r="I320" s="5">
        <v>618821.92181371793</v>
      </c>
      <c r="J320" s="5">
        <v>441450.85033559537</v>
      </c>
      <c r="K320" s="5">
        <v>180151.62417101706</v>
      </c>
      <c r="L320" s="5">
        <v>205951.96847478481</v>
      </c>
      <c r="M320" s="5">
        <v>979033.84436352213</v>
      </c>
      <c r="N320" s="5">
        <v>9287.1426173858345</v>
      </c>
      <c r="O320" t="str">
        <f>VLOOKUP(B320,MasterCensus_Sheet!B:H,7,FALSE)</f>
        <v>karachi</v>
      </c>
    </row>
    <row r="321" spans="1:15">
      <c r="A321" s="1">
        <v>320</v>
      </c>
      <c r="B321" s="1" t="s">
        <v>903</v>
      </c>
      <c r="C321" s="4">
        <v>661564.68540697463</v>
      </c>
      <c r="D321" s="4">
        <v>433286.07547849696</v>
      </c>
      <c r="E321" s="4">
        <v>109927.80996759154</v>
      </c>
      <c r="F321" s="4">
        <v>133044.30207797801</v>
      </c>
      <c r="G321" s="4">
        <v>418448.1704671458</v>
      </c>
      <c r="H321" s="4">
        <v>645514.08137709659</v>
      </c>
      <c r="I321" s="5">
        <v>378275.11938983115</v>
      </c>
      <c r="J321" s="5">
        <v>200314.63325254418</v>
      </c>
      <c r="K321" s="5">
        <v>326326.96444199461</v>
      </c>
      <c r="L321" s="5">
        <v>244227.57625448165</v>
      </c>
      <c r="M321" s="5">
        <v>268930.17035926034</v>
      </c>
      <c r="N321" s="5">
        <v>522729.21653876716</v>
      </c>
      <c r="O321" t="str">
        <f>VLOOKUP(B321,MasterCensus_Sheet!B:H,7,FALSE)</f>
        <v>Karachi</v>
      </c>
    </row>
    <row r="322" spans="1:15">
      <c r="A322" s="1">
        <v>321</v>
      </c>
      <c r="B322" s="1" t="s">
        <v>996</v>
      </c>
      <c r="C322" s="4">
        <v>504205.04735228186</v>
      </c>
      <c r="D322" s="4">
        <v>793908.14530889713</v>
      </c>
      <c r="E322" s="4">
        <v>114749.19610048051</v>
      </c>
      <c r="F322" s="4">
        <v>268459.95484395116</v>
      </c>
      <c r="G322" s="4">
        <v>561845.89554597321</v>
      </c>
      <c r="H322" s="4">
        <v>949365.13270428951</v>
      </c>
      <c r="I322" s="5">
        <v>586162.32803264493</v>
      </c>
      <c r="J322" s="5">
        <v>778696.16593077977</v>
      </c>
      <c r="K322" s="5">
        <v>845403.91224966315</v>
      </c>
      <c r="L322" s="5">
        <v>113369.24045117725</v>
      </c>
      <c r="M322" s="5">
        <v>551615.51618795597</v>
      </c>
      <c r="N322" s="5">
        <v>343926.54052362702</v>
      </c>
      <c r="O322" t="str">
        <f>VLOOKUP(B322,MasterCensus_Sheet!B:H,7,FALSE)</f>
        <v>Karachi</v>
      </c>
    </row>
    <row r="323" spans="1:15">
      <c r="A323" s="1">
        <v>322</v>
      </c>
      <c r="B323" s="1" t="s">
        <v>909</v>
      </c>
      <c r="C323" s="4">
        <v>600845.25357745809</v>
      </c>
      <c r="D323" s="4">
        <v>672038.72205260105</v>
      </c>
      <c r="E323" s="4">
        <v>823558.44312715821</v>
      </c>
      <c r="F323" s="4">
        <v>494175.40148324548</v>
      </c>
      <c r="G323" s="4">
        <v>939263.10198880848</v>
      </c>
      <c r="H323" s="4">
        <v>732136.48868283571</v>
      </c>
      <c r="I323" s="5">
        <v>289085.60074010381</v>
      </c>
      <c r="J323" s="5">
        <v>249201.34339976319</v>
      </c>
      <c r="K323" s="5">
        <v>908961.49412013195</v>
      </c>
      <c r="L323" s="5">
        <v>224989.68865039502</v>
      </c>
      <c r="M323" s="5">
        <v>118055.37397223487</v>
      </c>
      <c r="N323" s="5">
        <v>814855.17309370777</v>
      </c>
      <c r="O323" t="str">
        <f>VLOOKUP(B323,MasterCensus_Sheet!B:H,7,FALSE)</f>
        <v>Karachi</v>
      </c>
    </row>
    <row r="324" spans="1:15">
      <c r="A324" s="1">
        <v>323</v>
      </c>
      <c r="B324" s="1" t="s">
        <v>830</v>
      </c>
      <c r="C324" s="4">
        <v>983010.51112701453</v>
      </c>
      <c r="D324" s="4">
        <v>884706.61205365625</v>
      </c>
      <c r="E324" s="4">
        <v>73261.943677362389</v>
      </c>
      <c r="F324" s="4">
        <v>283616.3149953981</v>
      </c>
      <c r="G324" s="4">
        <v>901542.42553795443</v>
      </c>
      <c r="H324" s="4">
        <v>556971.00153305219</v>
      </c>
      <c r="I324" s="5">
        <v>470051.65754151304</v>
      </c>
      <c r="J324" s="5">
        <v>92855.488882434554</v>
      </c>
      <c r="K324" s="5">
        <v>234502.90710539513</v>
      </c>
      <c r="L324" s="5">
        <v>368584.83765974693</v>
      </c>
      <c r="M324" s="5">
        <v>689577.08737768501</v>
      </c>
      <c r="N324" s="5">
        <v>439152.85785883327</v>
      </c>
      <c r="O324" t="str">
        <f>VLOOKUP(B324,MasterCensus_Sheet!B:H,7,FALSE)</f>
        <v>Karachi</v>
      </c>
    </row>
    <row r="325" spans="1:15">
      <c r="A325" s="1">
        <v>324</v>
      </c>
      <c r="B325" s="1" t="s">
        <v>857</v>
      </c>
      <c r="C325" s="4">
        <v>626635.94586141373</v>
      </c>
      <c r="D325" s="4">
        <v>544823.10980018566</v>
      </c>
      <c r="E325" s="4">
        <v>575121.09881305567</v>
      </c>
      <c r="F325" s="4">
        <v>486447.37945260806</v>
      </c>
      <c r="G325" s="4">
        <v>349067.94088868843</v>
      </c>
      <c r="H325" s="4">
        <v>475219.82542203623</v>
      </c>
      <c r="I325" s="5">
        <v>442519.16710365767</v>
      </c>
      <c r="J325" s="5">
        <v>357870.47018664307</v>
      </c>
      <c r="K325" s="5">
        <v>390309.67341464118</v>
      </c>
      <c r="L325" s="5">
        <v>307179.21101332124</v>
      </c>
      <c r="M325" s="5">
        <v>209240.97065712989</v>
      </c>
      <c r="N325" s="5">
        <v>935734.15449165611</v>
      </c>
      <c r="O325" t="str">
        <f>VLOOKUP(B325,MasterCensus_Sheet!B:H,7,FALSE)</f>
        <v>Karachi</v>
      </c>
    </row>
    <row r="326" spans="1:15">
      <c r="A326" s="1">
        <v>325</v>
      </c>
      <c r="B326" s="1" t="s">
        <v>435</v>
      </c>
      <c r="C326" s="4">
        <v>616393.12610232667</v>
      </c>
      <c r="D326" s="4">
        <v>730394.16955569666</v>
      </c>
      <c r="E326" s="4">
        <v>233810.24007637252</v>
      </c>
      <c r="F326" s="4">
        <v>975907.5903102567</v>
      </c>
      <c r="G326" s="4">
        <v>370486.07511376694</v>
      </c>
      <c r="H326" s="4">
        <v>585298.36494317639</v>
      </c>
      <c r="I326" s="5">
        <v>457166.31045668077</v>
      </c>
      <c r="J326" s="5">
        <v>141083.11271988883</v>
      </c>
      <c r="K326" s="5">
        <v>656093.41532574908</v>
      </c>
      <c r="L326" s="5">
        <v>858386.1794357032</v>
      </c>
      <c r="M326" s="5">
        <v>482744.71240896941</v>
      </c>
      <c r="N326" s="5">
        <v>343815.65840870119</v>
      </c>
      <c r="O326" t="str">
        <f>VLOOKUP(B326,MasterCensus_Sheet!B:H,7,FALSE)</f>
        <v>Karachi</v>
      </c>
    </row>
    <row r="327" spans="1:15">
      <c r="A327" s="1">
        <v>326</v>
      </c>
      <c r="B327" s="1" t="s">
        <v>1003</v>
      </c>
      <c r="C327" s="4">
        <v>543958.84318073466</v>
      </c>
      <c r="D327" s="4">
        <v>853597.90637608094</v>
      </c>
      <c r="E327" s="4">
        <v>161814.52343996806</v>
      </c>
      <c r="F327" s="4">
        <v>356793.55039042351</v>
      </c>
      <c r="G327" s="4">
        <v>683034.97459657327</v>
      </c>
      <c r="H327" s="4">
        <v>526978.57346403762</v>
      </c>
      <c r="I327" s="5">
        <v>835585.81396617845</v>
      </c>
      <c r="J327" s="5">
        <v>295437.22190392349</v>
      </c>
      <c r="K327" s="5">
        <v>453362.27829726238</v>
      </c>
      <c r="L327" s="5">
        <v>932771.60132322344</v>
      </c>
      <c r="M327" s="5">
        <v>283381.64811528352</v>
      </c>
      <c r="N327" s="5">
        <v>697821.83843343437</v>
      </c>
      <c r="O327" t="str">
        <f>VLOOKUP(B327,MasterCensus_Sheet!B:H,7,FALSE)</f>
        <v>Lahore</v>
      </c>
    </row>
    <row r="328" spans="1:15">
      <c r="A328" s="1">
        <v>327</v>
      </c>
      <c r="B328" s="1" t="s">
        <v>1167</v>
      </c>
      <c r="C328" s="4">
        <v>557827.55275125243</v>
      </c>
      <c r="D328" s="4">
        <v>541475.39109038166</v>
      </c>
      <c r="E328" s="4">
        <v>6613.2179332237802</v>
      </c>
      <c r="F328" s="4">
        <v>954313.23637007421</v>
      </c>
      <c r="G328" s="4">
        <v>94116.233632874253</v>
      </c>
      <c r="H328" s="4">
        <v>544446.46942036937</v>
      </c>
      <c r="I328" s="5">
        <v>370361.29943745502</v>
      </c>
      <c r="J328" s="5">
        <v>393563.7249797681</v>
      </c>
      <c r="K328" s="5">
        <v>741501.46698461869</v>
      </c>
      <c r="L328" s="5">
        <v>109516.65903796237</v>
      </c>
      <c r="M328" s="5">
        <v>87744.309863297516</v>
      </c>
      <c r="N328" s="5">
        <v>687279.36584692937</v>
      </c>
      <c r="O328" s="19"/>
    </row>
    <row r="329" spans="1:15">
      <c r="A329" s="1">
        <v>328</v>
      </c>
      <c r="B329" s="1" t="s">
        <v>597</v>
      </c>
      <c r="C329" s="4">
        <v>621039.25294265302</v>
      </c>
      <c r="D329" s="4">
        <v>749332.81837451784</v>
      </c>
      <c r="E329" s="4">
        <v>927010.42774068902</v>
      </c>
      <c r="F329" s="4">
        <v>613134.54965480592</v>
      </c>
      <c r="G329" s="4">
        <v>436543.33694805793</v>
      </c>
      <c r="H329" s="4">
        <v>360082.91364965483</v>
      </c>
      <c r="I329" s="5">
        <v>606125.95001844584</v>
      </c>
      <c r="J329" s="5">
        <v>379528.8496596996</v>
      </c>
      <c r="K329" s="5">
        <v>97579.775295124069</v>
      </c>
      <c r="L329" s="5">
        <v>268609.63999676524</v>
      </c>
      <c r="M329" s="5">
        <v>349030.90273477486</v>
      </c>
      <c r="N329" s="5">
        <v>865903.63307371899</v>
      </c>
      <c r="O329" t="str">
        <f>VLOOKUP(B329,MasterCensus_Sheet!B:H,7,FALSE)</f>
        <v>Karachi</v>
      </c>
    </row>
    <row r="330" spans="1:15">
      <c r="A330" s="1">
        <v>329</v>
      </c>
      <c r="B330" s="1" t="s">
        <v>1329</v>
      </c>
      <c r="C330" s="4">
        <v>310358.5070193737</v>
      </c>
      <c r="D330" s="4">
        <v>753877.2428985337</v>
      </c>
      <c r="E330" s="4">
        <v>847750.85134827741</v>
      </c>
      <c r="F330" s="4">
        <v>441356.33247895533</v>
      </c>
      <c r="G330" s="4">
        <v>781844.08979299013</v>
      </c>
      <c r="H330" s="4">
        <v>427338.37534661259</v>
      </c>
      <c r="I330" s="5">
        <v>100495.02847079239</v>
      </c>
      <c r="J330" s="5">
        <v>468469.77663221635</v>
      </c>
      <c r="K330" s="5">
        <v>512354.31704004284</v>
      </c>
      <c r="L330" s="5">
        <v>821820.73176156345</v>
      </c>
      <c r="M330" s="5">
        <v>771791.13302836893</v>
      </c>
      <c r="N330" s="5">
        <v>130752.15296587627</v>
      </c>
      <c r="O330" s="19"/>
    </row>
    <row r="331" spans="1:15">
      <c r="A331" s="1">
        <v>330</v>
      </c>
      <c r="B331" s="1" t="s">
        <v>70</v>
      </c>
      <c r="C331" s="4">
        <v>14275.486487289823</v>
      </c>
      <c r="D331" s="4">
        <v>511566.71588232595</v>
      </c>
      <c r="E331" s="4">
        <v>255607.40995204478</v>
      </c>
      <c r="F331" s="4">
        <v>221731.48224604432</v>
      </c>
      <c r="G331" s="4">
        <v>180764.01352559013</v>
      </c>
      <c r="H331" s="4">
        <v>875505.69978562009</v>
      </c>
      <c r="I331" s="5">
        <v>95393.123313995849</v>
      </c>
      <c r="J331" s="5">
        <v>105323.67369513462</v>
      </c>
      <c r="K331" s="5">
        <v>526857.38859467208</v>
      </c>
      <c r="L331" s="5">
        <v>172414.01442077785</v>
      </c>
      <c r="M331" s="5">
        <v>632267.14358474</v>
      </c>
      <c r="N331" s="5">
        <v>726023.37147678225</v>
      </c>
      <c r="O331" t="str">
        <f>VLOOKUP(B331,MasterCensus_Sheet!B:H,7,FALSE)</f>
        <v>Karachi</v>
      </c>
    </row>
    <row r="332" spans="1:15">
      <c r="A332" s="1">
        <v>331</v>
      </c>
      <c r="B332" s="1" t="s">
        <v>546</v>
      </c>
      <c r="C332" s="4">
        <v>185541.92135954706</v>
      </c>
      <c r="D332" s="4">
        <v>497426.26407156233</v>
      </c>
      <c r="E332" s="4">
        <v>321059.36530767241</v>
      </c>
      <c r="F332" s="4">
        <v>856345.06798132136</v>
      </c>
      <c r="G332" s="4">
        <v>657766.77236486273</v>
      </c>
      <c r="H332" s="4">
        <v>600891.64917119732</v>
      </c>
      <c r="I332" s="5">
        <v>649742.31026364199</v>
      </c>
      <c r="J332" s="5">
        <v>580223.11023640377</v>
      </c>
      <c r="K332" s="5">
        <v>876528.07683882804</v>
      </c>
      <c r="L332" s="5">
        <v>874539.85433769645</v>
      </c>
      <c r="M332" s="5">
        <v>64707.258031744488</v>
      </c>
      <c r="N332" s="5">
        <v>768186.24540655396</v>
      </c>
      <c r="O332" t="str">
        <f>VLOOKUP(B332,MasterCensus_Sheet!B:H,7,FALSE)</f>
        <v>Gujrat</v>
      </c>
    </row>
    <row r="333" spans="1:15">
      <c r="A333" s="1">
        <v>332</v>
      </c>
      <c r="B333" s="1" t="s">
        <v>819</v>
      </c>
      <c r="C333" s="4">
        <v>332868.69980531064</v>
      </c>
      <c r="D333" s="4">
        <v>345018.93736373389</v>
      </c>
      <c r="E333" s="4">
        <v>156200.3111181659</v>
      </c>
      <c r="F333" s="4">
        <v>919555.38941862842</v>
      </c>
      <c r="G333" s="4">
        <v>556959.33698323416</v>
      </c>
      <c r="H333" s="4">
        <v>431916.66005296883</v>
      </c>
      <c r="I333" s="5">
        <v>264754.38780053775</v>
      </c>
      <c r="J333" s="5">
        <v>93552.503841384911</v>
      </c>
      <c r="K333" s="5">
        <v>106120.39431559795</v>
      </c>
      <c r="L333" s="5">
        <v>627964.3010108124</v>
      </c>
      <c r="M333" s="5">
        <v>358527.40024268779</v>
      </c>
      <c r="N333" s="5">
        <v>512681.33173533337</v>
      </c>
      <c r="O333" t="str">
        <f>VLOOKUP(B333,MasterCensus_Sheet!B:H,7,FALSE)</f>
        <v>Rawalpindi</v>
      </c>
    </row>
    <row r="334" spans="1:15">
      <c r="A334" s="1">
        <v>333</v>
      </c>
      <c r="B334" s="1" t="s">
        <v>518</v>
      </c>
      <c r="C334" s="4">
        <v>68151.462303568274</v>
      </c>
      <c r="D334" s="4">
        <v>815267.16209013073</v>
      </c>
      <c r="E334" s="4">
        <v>286143.6568390766</v>
      </c>
      <c r="F334" s="4">
        <v>914510.60074515501</v>
      </c>
      <c r="G334" s="4">
        <v>112530.580034784</v>
      </c>
      <c r="H334" s="4">
        <v>81542.182105983637</v>
      </c>
      <c r="I334" s="5">
        <v>697425.76405121351</v>
      </c>
      <c r="J334" s="5">
        <v>93611.940246216327</v>
      </c>
      <c r="K334" s="5">
        <v>273364.29469539545</v>
      </c>
      <c r="L334" s="5">
        <v>679865.35996605654</v>
      </c>
      <c r="M334" s="5">
        <v>754191.81465223141</v>
      </c>
      <c r="N334" s="5">
        <v>702289.33177116048</v>
      </c>
      <c r="O334" t="str">
        <f>VLOOKUP(B334,MasterCensus_Sheet!B:H,7,FALSE)</f>
        <v>Karachi</v>
      </c>
    </row>
    <row r="335" spans="1:15">
      <c r="A335" s="1">
        <v>334</v>
      </c>
      <c r="B335" s="1" t="s">
        <v>1089</v>
      </c>
      <c r="C335" s="4">
        <v>878170.32544132369</v>
      </c>
      <c r="D335" s="4">
        <v>276209.75197800534</v>
      </c>
      <c r="E335" s="4">
        <v>243254.26120463212</v>
      </c>
      <c r="F335" s="4">
        <v>822317.2712076616</v>
      </c>
      <c r="G335" s="4">
        <v>549435.36619769933</v>
      </c>
      <c r="H335" s="4">
        <v>165606.00347438792</v>
      </c>
      <c r="I335" s="5">
        <v>533755.06152149499</v>
      </c>
      <c r="J335" s="5">
        <v>406297.19606642675</v>
      </c>
      <c r="K335" s="5">
        <v>128351.66418870924</v>
      </c>
      <c r="L335" s="5">
        <v>790206.99661643489</v>
      </c>
      <c r="M335" s="5">
        <v>887308.65905171272</v>
      </c>
      <c r="N335" s="5">
        <v>866571.08193790389</v>
      </c>
      <c r="O335" t="str">
        <f>VLOOKUP(B335,MasterCensus_Sheet!B:H,7,FALSE)</f>
        <v>Karachi</v>
      </c>
    </row>
    <row r="336" spans="1:15">
      <c r="A336" s="1">
        <v>335</v>
      </c>
      <c r="B336" s="1" t="s">
        <v>303</v>
      </c>
      <c r="C336" s="4">
        <v>924973.29904934764</v>
      </c>
      <c r="D336" s="4">
        <v>749405.34150347556</v>
      </c>
      <c r="E336" s="4">
        <v>980979.76684372791</v>
      </c>
      <c r="F336" s="4">
        <v>955550.95033437025</v>
      </c>
      <c r="G336" s="4">
        <v>761796.45935027627</v>
      </c>
      <c r="H336" s="4">
        <v>269439.51247357589</v>
      </c>
      <c r="I336" s="5">
        <v>945867.86055600783</v>
      </c>
      <c r="J336" s="5">
        <v>926328.24237825407</v>
      </c>
      <c r="K336" s="5">
        <v>123278.50748608993</v>
      </c>
      <c r="L336" s="5">
        <v>699281.27234875434</v>
      </c>
      <c r="M336" s="5">
        <v>817028.8570780895</v>
      </c>
      <c r="N336" s="5">
        <v>461498.47355871164</v>
      </c>
      <c r="O336" t="str">
        <f>VLOOKUP(B336,MasterCensus_Sheet!B:H,7,FALSE)</f>
        <v>Karachi</v>
      </c>
    </row>
    <row r="337" spans="1:15">
      <c r="A337" s="1">
        <v>336</v>
      </c>
      <c r="B337" s="1" t="s">
        <v>350</v>
      </c>
      <c r="C337" s="4">
        <v>473457.74385291204</v>
      </c>
      <c r="D337" s="4">
        <v>311820.68026424124</v>
      </c>
      <c r="E337" s="4">
        <v>290882.74414825911</v>
      </c>
      <c r="F337" s="4">
        <v>963187.79477065685</v>
      </c>
      <c r="G337" s="4">
        <v>507576.01579939714</v>
      </c>
      <c r="H337" s="4">
        <v>107346.180184279</v>
      </c>
      <c r="I337" s="5">
        <v>112095.61989486849</v>
      </c>
      <c r="J337" s="5">
        <v>729456.40726312681</v>
      </c>
      <c r="K337" s="5">
        <v>583351.75987728522</v>
      </c>
      <c r="L337" s="5">
        <v>563183.66885016393</v>
      </c>
      <c r="M337" s="5">
        <v>144518.95329531783</v>
      </c>
      <c r="N337" s="5">
        <v>722822.86191974569</v>
      </c>
      <c r="O337" s="19"/>
    </row>
    <row r="338" spans="1:15">
      <c r="A338" s="1">
        <v>337</v>
      </c>
      <c r="B338" s="1" t="s">
        <v>1006</v>
      </c>
      <c r="C338" s="4">
        <v>55393.021123533836</v>
      </c>
      <c r="D338" s="4">
        <v>573423.40362651227</v>
      </c>
      <c r="E338" s="4">
        <v>735683.74169631151</v>
      </c>
      <c r="F338" s="4">
        <v>991551.23467491951</v>
      </c>
      <c r="G338" s="4">
        <v>333331.01873680082</v>
      </c>
      <c r="H338" s="4">
        <v>238623.71487851042</v>
      </c>
      <c r="I338" s="5">
        <v>21454.459207236654</v>
      </c>
      <c r="J338" s="5">
        <v>910888.5092383849</v>
      </c>
      <c r="K338" s="5">
        <v>857982.35986459779</v>
      </c>
      <c r="L338" s="5">
        <v>983764.92157751566</v>
      </c>
      <c r="M338" s="5">
        <v>379283.17500180565</v>
      </c>
      <c r="N338" s="5">
        <v>258268.37741863707</v>
      </c>
      <c r="O338" t="str">
        <f>VLOOKUP(B338,MasterCensus_Sheet!B:H,7,FALSE)</f>
        <v>Wah Cantt</v>
      </c>
    </row>
    <row r="339" spans="1:15">
      <c r="A339" s="1">
        <v>338</v>
      </c>
      <c r="B339" s="1" t="s">
        <v>859</v>
      </c>
      <c r="C339" s="4">
        <v>494928.18057199329</v>
      </c>
      <c r="D339" s="4">
        <v>275422.99041555618</v>
      </c>
      <c r="E339" s="4">
        <v>369935.12128177605</v>
      </c>
      <c r="F339" s="4">
        <v>655006.65750945674</v>
      </c>
      <c r="G339" s="4">
        <v>729869.90342397045</v>
      </c>
      <c r="H339" s="4">
        <v>696504.70063448488</v>
      </c>
      <c r="I339" s="5">
        <v>463941.26760876121</v>
      </c>
      <c r="J339" s="5">
        <v>58.085571731369967</v>
      </c>
      <c r="K339" s="5">
        <v>56052.152691430936</v>
      </c>
      <c r="L339" s="5">
        <v>207657.76726455841</v>
      </c>
      <c r="M339" s="5">
        <v>647032.38523211144</v>
      </c>
      <c r="N339" s="5">
        <v>234436.32278641101</v>
      </c>
      <c r="O339" t="str">
        <f>VLOOKUP(B339,MasterCensus_Sheet!B:H,7,FALSE)</f>
        <v>Islamabad</v>
      </c>
    </row>
    <row r="340" spans="1:15">
      <c r="A340" s="1">
        <v>339</v>
      </c>
      <c r="B340" s="1" t="s">
        <v>311</v>
      </c>
      <c r="C340" s="4">
        <v>819669.74388867966</v>
      </c>
      <c r="D340" s="4">
        <v>793307.4489595684</v>
      </c>
      <c r="E340" s="4">
        <v>785277.27657877235</v>
      </c>
      <c r="F340" s="4">
        <v>212809.23939623596</v>
      </c>
      <c r="G340" s="4">
        <v>267291.32130178489</v>
      </c>
      <c r="H340" s="4">
        <v>548147.86683572968</v>
      </c>
      <c r="I340" s="5">
        <v>1958.1263339158995</v>
      </c>
      <c r="J340" s="5">
        <v>252752.44170557577</v>
      </c>
      <c r="K340" s="5">
        <v>752270.06982809445</v>
      </c>
      <c r="L340" s="5">
        <v>633234.07715851837</v>
      </c>
      <c r="M340" s="5">
        <v>893013.74947591021</v>
      </c>
      <c r="N340" s="5">
        <v>485998.88505107671</v>
      </c>
      <c r="O340" t="str">
        <f>VLOOKUP(B340,MasterCensus_Sheet!B:H,7,FALSE)</f>
        <v>Lahore</v>
      </c>
    </row>
    <row r="341" spans="1:15">
      <c r="A341" s="1">
        <v>340</v>
      </c>
      <c r="B341" s="1" t="s">
        <v>897</v>
      </c>
      <c r="C341" s="4">
        <v>750402.71766997711</v>
      </c>
      <c r="D341" s="4">
        <v>297127.37891593069</v>
      </c>
      <c r="E341" s="4">
        <v>613005.0827440935</v>
      </c>
      <c r="F341" s="4">
        <v>782827.99667145498</v>
      </c>
      <c r="G341" s="4">
        <v>549654.18361726846</v>
      </c>
      <c r="H341" s="4">
        <v>332476.78949615522</v>
      </c>
      <c r="I341" s="5">
        <v>871238.64656591252</v>
      </c>
      <c r="J341" s="5">
        <v>907225.38201203977</v>
      </c>
      <c r="K341" s="5">
        <v>543790.29326183419</v>
      </c>
      <c r="L341" s="5">
        <v>703720.21284833166</v>
      </c>
      <c r="M341" s="5">
        <v>671333.3515996252</v>
      </c>
      <c r="N341" s="5">
        <v>642998.78238078835</v>
      </c>
      <c r="O341" t="str">
        <f>VLOOKUP(B341,MasterCensus_Sheet!B:H,7,FALSE)</f>
        <v>Karachi</v>
      </c>
    </row>
    <row r="342" spans="1:15">
      <c r="A342" s="1">
        <v>341</v>
      </c>
      <c r="B342" s="1" t="s">
        <v>987</v>
      </c>
      <c r="C342" s="4">
        <v>753160.03330762405</v>
      </c>
      <c r="D342" s="4">
        <v>509186.49149912765</v>
      </c>
      <c r="E342" s="4">
        <v>925768.51567101479</v>
      </c>
      <c r="F342" s="4">
        <v>515279.45344376925</v>
      </c>
      <c r="G342" s="4">
        <v>444125.69524391298</v>
      </c>
      <c r="H342" s="4">
        <v>151324.58847491493</v>
      </c>
      <c r="I342" s="5">
        <v>923703.88542915892</v>
      </c>
      <c r="J342" s="5">
        <v>785016.84053395642</v>
      </c>
      <c r="K342" s="5">
        <v>34695.344894259739</v>
      </c>
      <c r="L342" s="5">
        <v>866668.00480024866</v>
      </c>
      <c r="M342" s="5">
        <v>786922.63412812108</v>
      </c>
      <c r="N342" s="5">
        <v>350062.86639112059</v>
      </c>
      <c r="O342" t="str">
        <f>VLOOKUP(B342,MasterCensus_Sheet!B:H,7,FALSE)</f>
        <v>Lahore</v>
      </c>
    </row>
    <row r="343" spans="1:15">
      <c r="A343" s="1">
        <v>342</v>
      </c>
      <c r="B343" s="1" t="s">
        <v>332</v>
      </c>
      <c r="C343" s="4">
        <v>668296.60868377564</v>
      </c>
      <c r="D343" s="4">
        <v>746058.4987934269</v>
      </c>
      <c r="E343" s="4">
        <v>692265.19061070762</v>
      </c>
      <c r="F343" s="4">
        <v>177079.05652387947</v>
      </c>
      <c r="G343" s="4">
        <v>719128.08751065226</v>
      </c>
      <c r="H343" s="4">
        <v>556157.24826395744</v>
      </c>
      <c r="I343" s="5">
        <v>363535.4522849067</v>
      </c>
      <c r="J343" s="5">
        <v>321250.31844728679</v>
      </c>
      <c r="K343" s="5">
        <v>962708.33167120395</v>
      </c>
      <c r="L343" s="5">
        <v>318178.06101233058</v>
      </c>
      <c r="M343" s="5">
        <v>66995.983173018467</v>
      </c>
      <c r="N343" s="5">
        <v>450714.32570156845</v>
      </c>
      <c r="O343" t="str">
        <f>VLOOKUP(B343,MasterCensus_Sheet!B:H,7,FALSE)</f>
        <v>Karachi</v>
      </c>
    </row>
    <row r="344" spans="1:15">
      <c r="A344" s="1">
        <v>343</v>
      </c>
      <c r="B344" s="1" t="s">
        <v>684</v>
      </c>
      <c r="C344" s="4">
        <v>797741.72047275235</v>
      </c>
      <c r="D344" s="4">
        <v>5818.8228260269707</v>
      </c>
      <c r="E344" s="4">
        <v>600655.1633252257</v>
      </c>
      <c r="F344" s="4">
        <v>388134.72540650261</v>
      </c>
      <c r="G344" s="4">
        <v>755850.42076211958</v>
      </c>
      <c r="H344" s="4">
        <v>619119.56280492188</v>
      </c>
      <c r="I344" s="5">
        <v>30639.637614171101</v>
      </c>
      <c r="J344" s="5">
        <v>729904.28785576159</v>
      </c>
      <c r="K344" s="5">
        <v>502355.45426155039</v>
      </c>
      <c r="L344" s="5">
        <v>769617.29097188776</v>
      </c>
      <c r="M344" s="5">
        <v>633785.82397588156</v>
      </c>
      <c r="N344" s="5">
        <v>119574.69998967007</v>
      </c>
      <c r="O344" t="str">
        <f>VLOOKUP(B344,MasterCensus_Sheet!B:H,7,FALSE)</f>
        <v>Sialkot</v>
      </c>
    </row>
    <row r="345" spans="1:15">
      <c r="A345" s="1">
        <v>344</v>
      </c>
      <c r="B345" s="1" t="s">
        <v>337</v>
      </c>
      <c r="C345" s="4">
        <v>655209.40024873929</v>
      </c>
      <c r="D345" s="4">
        <v>458700.79856628575</v>
      </c>
      <c r="E345" s="4">
        <v>178155.12777263054</v>
      </c>
      <c r="F345" s="4">
        <v>640851.33004662942</v>
      </c>
      <c r="G345" s="4">
        <v>758781.70993182342</v>
      </c>
      <c r="H345" s="4">
        <v>897361.79899763397</v>
      </c>
      <c r="I345" s="5">
        <v>730737.1853869789</v>
      </c>
      <c r="J345" s="5">
        <v>606744.61130657687</v>
      </c>
      <c r="K345" s="5">
        <v>957862.86973984574</v>
      </c>
      <c r="L345" s="5">
        <v>654674.50509920809</v>
      </c>
      <c r="M345" s="5">
        <v>325679.63456314232</v>
      </c>
      <c r="N345" s="5">
        <v>576519.73385930795</v>
      </c>
      <c r="O345" t="str">
        <f>VLOOKUP(B345,MasterCensus_Sheet!B:H,7,FALSE)</f>
        <v>Islamabad</v>
      </c>
    </row>
    <row r="346" spans="1:15">
      <c r="A346" s="1">
        <v>345</v>
      </c>
      <c r="B346" s="1" t="s">
        <v>1266</v>
      </c>
      <c r="C346" s="4">
        <v>484935.10310365504</v>
      </c>
      <c r="D346" s="4">
        <v>592771.4973817009</v>
      </c>
      <c r="E346" s="4">
        <v>286780.62682356662</v>
      </c>
      <c r="F346" s="4">
        <v>105086.63457858314</v>
      </c>
      <c r="G346" s="4">
        <v>619841.62548048655</v>
      </c>
      <c r="H346" s="4">
        <v>948324.79670504527</v>
      </c>
      <c r="I346" s="5">
        <v>359001.09563707706</v>
      </c>
      <c r="J346" s="5">
        <v>772887.16423679714</v>
      </c>
      <c r="K346" s="5">
        <v>411657.64270123071</v>
      </c>
      <c r="L346" s="5">
        <v>550127.56209728064</v>
      </c>
      <c r="M346" s="5">
        <v>605976.70046938898</v>
      </c>
      <c r="N346" s="5">
        <v>685520.31393275911</v>
      </c>
      <c r="O346" t="str">
        <f>VLOOKUP(B346,MasterCensus_Sheet!B:H,7,FALSE)</f>
        <v>Lahore</v>
      </c>
    </row>
    <row r="347" spans="1:15">
      <c r="A347" s="1">
        <v>346</v>
      </c>
      <c r="B347" s="1" t="s">
        <v>1191</v>
      </c>
      <c r="C347" s="4">
        <v>545356.45874531439</v>
      </c>
      <c r="D347" s="4">
        <v>258900.04103998843</v>
      </c>
      <c r="E347" s="4">
        <v>631217.23032595695</v>
      </c>
      <c r="F347" s="4">
        <v>955553.80640826805</v>
      </c>
      <c r="G347" s="4">
        <v>556537.24961711268</v>
      </c>
      <c r="H347" s="4">
        <v>450401.79609403177</v>
      </c>
      <c r="I347" s="5">
        <v>445115.37435243552</v>
      </c>
      <c r="J347" s="5">
        <v>902571.84476323798</v>
      </c>
      <c r="K347" s="5">
        <v>498704.45331680623</v>
      </c>
      <c r="L347" s="5">
        <v>411654.70501706505</v>
      </c>
      <c r="M347" s="5">
        <v>854862.50497973652</v>
      </c>
      <c r="N347" s="5">
        <v>281014.28010660602</v>
      </c>
      <c r="O347" t="str">
        <f>VLOOKUP(B347,MasterCensus_Sheet!B:H,7,FALSE)</f>
        <v>Lahore</v>
      </c>
    </row>
    <row r="348" spans="1:15">
      <c r="A348" s="1">
        <v>347</v>
      </c>
      <c r="B348" s="1" t="s">
        <v>461</v>
      </c>
      <c r="C348" s="4">
        <v>882818.78224320279</v>
      </c>
      <c r="D348" s="4">
        <v>670414.43029814947</v>
      </c>
      <c r="E348" s="4">
        <v>167440.8220707766</v>
      </c>
      <c r="F348" s="4">
        <v>409241.32795701065</v>
      </c>
      <c r="G348" s="4">
        <v>67109.649568269931</v>
      </c>
      <c r="H348" s="4">
        <v>609076.80600628164</v>
      </c>
      <c r="I348" s="5">
        <v>159441.26338530041</v>
      </c>
      <c r="J348" s="5">
        <v>890365.86634871387</v>
      </c>
      <c r="K348" s="5">
        <v>97534.238702760456</v>
      </c>
      <c r="L348" s="5">
        <v>831062.83264240401</v>
      </c>
      <c r="M348" s="5">
        <v>254830.33081760452</v>
      </c>
      <c r="N348" s="5">
        <v>652005.4625113518</v>
      </c>
      <c r="O348" t="str">
        <f>VLOOKUP(B348,MasterCensus_Sheet!B:H,7,FALSE)</f>
        <v>Lahore</v>
      </c>
    </row>
    <row r="349" spans="1:15">
      <c r="A349" s="1">
        <v>348</v>
      </c>
      <c r="B349" s="1" t="s">
        <v>801</v>
      </c>
      <c r="C349" s="4">
        <v>784803.71178990568</v>
      </c>
      <c r="D349" s="4">
        <v>705533.1538224594</v>
      </c>
      <c r="E349" s="4">
        <v>656176.72151879978</v>
      </c>
      <c r="F349" s="4">
        <v>227321.24814611586</v>
      </c>
      <c r="G349" s="4">
        <v>88707.725374118862</v>
      </c>
      <c r="H349" s="4">
        <v>227149.34081210714</v>
      </c>
      <c r="I349" s="5">
        <v>136708.4733575602</v>
      </c>
      <c r="J349" s="5">
        <v>306308.01045586506</v>
      </c>
      <c r="K349" s="5">
        <v>834052.50563303207</v>
      </c>
      <c r="L349" s="5">
        <v>527508.36052588618</v>
      </c>
      <c r="M349" s="5">
        <v>859653.81499359012</v>
      </c>
      <c r="N349" s="5">
        <v>196441.13002173835</v>
      </c>
      <c r="O349" t="str">
        <f>VLOOKUP(B349,MasterCensus_Sheet!B:H,7,FALSE)</f>
        <v>Lahore</v>
      </c>
    </row>
    <row r="350" spans="1:15">
      <c r="A350" s="1">
        <v>349</v>
      </c>
      <c r="B350" s="1" t="s">
        <v>177</v>
      </c>
      <c r="C350" s="4">
        <v>563376.31439550419</v>
      </c>
      <c r="D350" s="4">
        <v>649502.78507105098</v>
      </c>
      <c r="E350" s="4">
        <v>511008.17818972887</v>
      </c>
      <c r="F350" s="4">
        <v>691286.60721145384</v>
      </c>
      <c r="G350" s="4">
        <v>935462.60747174895</v>
      </c>
      <c r="H350" s="4">
        <v>815131.02316934988</v>
      </c>
      <c r="I350" s="5">
        <v>531724.39126961457</v>
      </c>
      <c r="J350" s="5">
        <v>375630.51799391577</v>
      </c>
      <c r="K350" s="5">
        <v>319858.10364716407</v>
      </c>
      <c r="L350" s="5">
        <v>466346.02876536438</v>
      </c>
      <c r="M350" s="5">
        <v>245978.05220431724</v>
      </c>
      <c r="N350" s="5">
        <v>451457.70021241315</v>
      </c>
      <c r="O350" t="str">
        <f>VLOOKUP(B350,MasterCensus_Sheet!B:H,7,FALSE)</f>
        <v>Karachi</v>
      </c>
    </row>
    <row r="351" spans="1:15">
      <c r="A351" s="1">
        <v>350</v>
      </c>
      <c r="B351" s="1" t="s">
        <v>760</v>
      </c>
      <c r="C351" s="4">
        <v>331604.60482206277</v>
      </c>
      <c r="D351" s="4">
        <v>245332.88915514929</v>
      </c>
      <c r="E351" s="4">
        <v>250517.58869401109</v>
      </c>
      <c r="F351" s="4">
        <v>318404.78880919667</v>
      </c>
      <c r="G351" s="4">
        <v>835601.30365256185</v>
      </c>
      <c r="H351" s="4">
        <v>637365.22792597895</v>
      </c>
      <c r="I351" s="5">
        <v>360616.24891826126</v>
      </c>
      <c r="J351" s="5">
        <v>905192.48236167047</v>
      </c>
      <c r="K351" s="5">
        <v>120482.34603084529</v>
      </c>
      <c r="L351" s="5">
        <v>175445.77664228855</v>
      </c>
      <c r="M351" s="5">
        <v>698098.1846326387</v>
      </c>
      <c r="N351" s="5">
        <v>511507.66082548816</v>
      </c>
      <c r="O351" t="str">
        <f>VLOOKUP(B351,MasterCensus_Sheet!B:H,7,FALSE)</f>
        <v>Karachi</v>
      </c>
    </row>
    <row r="352" spans="1:15">
      <c r="A352" s="1">
        <v>351</v>
      </c>
      <c r="B352" s="1" t="s">
        <v>489</v>
      </c>
      <c r="C352" s="4">
        <v>844779.72763308894</v>
      </c>
      <c r="D352" s="4">
        <v>762354.72140860592</v>
      </c>
      <c r="E352" s="4">
        <v>197049.14559996701</v>
      </c>
      <c r="F352" s="4">
        <v>989089.40224280651</v>
      </c>
      <c r="G352" s="4">
        <v>583099.8433720601</v>
      </c>
      <c r="H352" s="4">
        <v>611411.43776006519</v>
      </c>
      <c r="I352" s="5">
        <v>232246.05977503167</v>
      </c>
      <c r="J352" s="5">
        <v>224436.36633400287</v>
      </c>
      <c r="K352" s="5">
        <v>806919.07002121746</v>
      </c>
      <c r="L352" s="5">
        <v>276530.48474313057</v>
      </c>
      <c r="M352" s="5">
        <v>417396.26570336241</v>
      </c>
      <c r="N352" s="5">
        <v>640199.11513917136</v>
      </c>
      <c r="O352" t="str">
        <f>VLOOKUP(B352,MasterCensus_Sheet!B:H,7,FALSE)</f>
        <v>Karachi</v>
      </c>
    </row>
    <row r="353" spans="1:15">
      <c r="A353" s="1">
        <v>352</v>
      </c>
      <c r="B353" s="1" t="s">
        <v>1160</v>
      </c>
      <c r="C353" s="4">
        <v>631229.12323169492</v>
      </c>
      <c r="D353" s="4">
        <v>232228.91509620246</v>
      </c>
      <c r="E353" s="4">
        <v>392085.93371447333</v>
      </c>
      <c r="F353" s="4">
        <v>859545.53370291519</v>
      </c>
      <c r="G353" s="4">
        <v>193871.92344965009</v>
      </c>
      <c r="H353" s="4">
        <v>197109.46600542733</v>
      </c>
      <c r="I353" s="5">
        <v>753278.75210120401</v>
      </c>
      <c r="J353" s="5">
        <v>991841.15518658818</v>
      </c>
      <c r="K353" s="5">
        <v>52079.320850282442</v>
      </c>
      <c r="L353" s="5">
        <v>66804.737853236933</v>
      </c>
      <c r="M353" s="5">
        <v>277978.30864355713</v>
      </c>
      <c r="N353" s="5">
        <v>606643.93379162159</v>
      </c>
      <c r="O353" t="str">
        <f>VLOOKUP(B353,MasterCensus_Sheet!B:H,7,FALSE)</f>
        <v>Karachi</v>
      </c>
    </row>
    <row r="354" spans="1:15">
      <c r="A354" s="1">
        <v>353</v>
      </c>
      <c r="B354" s="1" t="s">
        <v>319</v>
      </c>
      <c r="C354" s="4">
        <v>800327.97031125869</v>
      </c>
      <c r="D354" s="4">
        <v>996734.72616924834</v>
      </c>
      <c r="E354" s="4">
        <v>614820.44602632907</v>
      </c>
      <c r="F354" s="4">
        <v>937441.71446126828</v>
      </c>
      <c r="G354" s="4">
        <v>378335.60161539336</v>
      </c>
      <c r="H354" s="4">
        <v>791673.64704546425</v>
      </c>
      <c r="I354" s="5">
        <v>527300.91442435142</v>
      </c>
      <c r="J354" s="5">
        <v>74080.771538112545</v>
      </c>
      <c r="K354" s="5">
        <v>253519.310518162</v>
      </c>
      <c r="L354" s="5">
        <v>155013.81094980284</v>
      </c>
      <c r="M354" s="5">
        <v>886108.83878433774</v>
      </c>
      <c r="N354" s="5">
        <v>310564.93248609343</v>
      </c>
      <c r="O354" t="str">
        <f>VLOOKUP(B354,MasterCensus_Sheet!B:H,7,FALSE)</f>
        <v>Lahore</v>
      </c>
    </row>
    <row r="355" spans="1:15">
      <c r="A355" s="1">
        <v>354</v>
      </c>
      <c r="B355" s="1" t="s">
        <v>1150</v>
      </c>
      <c r="C355" s="4">
        <v>339536.14894320903</v>
      </c>
      <c r="D355" s="4">
        <v>973909.65283781395</v>
      </c>
      <c r="E355" s="4">
        <v>225959.11361595866</v>
      </c>
      <c r="F355" s="4">
        <v>442090.94062536245</v>
      </c>
      <c r="G355" s="4">
        <v>398264.98819347133</v>
      </c>
      <c r="H355" s="4">
        <v>3898.2776757953143</v>
      </c>
      <c r="I355" s="5">
        <v>833024.75453633699</v>
      </c>
      <c r="J355" s="5">
        <v>312094.87397861714</v>
      </c>
      <c r="K355" s="5">
        <v>412836.03536572313</v>
      </c>
      <c r="L355" s="5">
        <v>247070.42052067284</v>
      </c>
      <c r="M355" s="5">
        <v>358948.12224264839</v>
      </c>
      <c r="N355" s="5">
        <v>619045.73033267551</v>
      </c>
      <c r="O355" t="str">
        <f>VLOOKUP(B355,MasterCensus_Sheet!B:H,7,FALSE)</f>
        <v>Karachi</v>
      </c>
    </row>
    <row r="356" spans="1:15">
      <c r="A356" s="1">
        <v>355</v>
      </c>
      <c r="B356" s="1" t="s">
        <v>642</v>
      </c>
      <c r="C356" s="4">
        <v>775026.46469751396</v>
      </c>
      <c r="D356" s="4">
        <v>707726.79161763249</v>
      </c>
      <c r="E356" s="4">
        <v>690731.08113106689</v>
      </c>
      <c r="F356" s="4">
        <v>813013.81858390965</v>
      </c>
      <c r="G356" s="4">
        <v>292969.45647680393</v>
      </c>
      <c r="H356" s="4">
        <v>730067.03430095047</v>
      </c>
      <c r="I356" s="5">
        <v>755204.77110269398</v>
      </c>
      <c r="J356" s="5">
        <v>284386.18315375544</v>
      </c>
      <c r="K356" s="5">
        <v>874666.64136587514</v>
      </c>
      <c r="L356" s="5">
        <v>557452.01928827562</v>
      </c>
      <c r="M356" s="5">
        <v>225016.94396242255</v>
      </c>
      <c r="N356" s="5">
        <v>460468.59649801295</v>
      </c>
      <c r="O356" t="str">
        <f>VLOOKUP(B356,MasterCensus_Sheet!B:H,7,FALSE)</f>
        <v>Karachi</v>
      </c>
    </row>
    <row r="357" spans="1:15">
      <c r="A357" s="1">
        <v>356</v>
      </c>
      <c r="B357" s="1" t="s">
        <v>1239</v>
      </c>
      <c r="C357" s="4">
        <v>927348.5514720385</v>
      </c>
      <c r="D357" s="4">
        <v>920019.34481529368</v>
      </c>
      <c r="E357" s="4">
        <v>973604.20533162006</v>
      </c>
      <c r="F357" s="4">
        <v>966625.66309114487</v>
      </c>
      <c r="G357" s="4">
        <v>307799.07442073605</v>
      </c>
      <c r="H357" s="4">
        <v>453874.09392213164</v>
      </c>
      <c r="I357" s="5">
        <v>844416.71353714878</v>
      </c>
      <c r="J357" s="5">
        <v>285702.99169561308</v>
      </c>
      <c r="K357" s="5">
        <v>116805.7341507025</v>
      </c>
      <c r="L357" s="5">
        <v>466932.27357627556</v>
      </c>
      <c r="M357" s="5">
        <v>259208.37800642138</v>
      </c>
      <c r="N357" s="5">
        <v>752514.30102833977</v>
      </c>
      <c r="O357" t="str">
        <f>VLOOKUP(B357,MasterCensus_Sheet!B:H,7,FALSE)</f>
        <v>Islamabad</v>
      </c>
    </row>
    <row r="358" spans="1:15">
      <c r="A358" s="1">
        <v>357</v>
      </c>
      <c r="B358" s="1" t="s">
        <v>557</v>
      </c>
      <c r="C358" s="4">
        <v>117125.55328142361</v>
      </c>
      <c r="D358" s="4">
        <v>475793.07811507653</v>
      </c>
      <c r="E358" s="4">
        <v>509655.35517469316</v>
      </c>
      <c r="F358" s="4">
        <v>948749.49987423513</v>
      </c>
      <c r="G358" s="4">
        <v>961098.1967297697</v>
      </c>
      <c r="H358" s="4">
        <v>877086.63135142135</v>
      </c>
      <c r="I358" s="5">
        <v>967201.51892659301</v>
      </c>
      <c r="J358" s="5">
        <v>52064.861779195002</v>
      </c>
      <c r="K358" s="5">
        <v>173616.25502270684</v>
      </c>
      <c r="L358" s="5">
        <v>133894.62108413829</v>
      </c>
      <c r="M358" s="5">
        <v>910260.64714172378</v>
      </c>
      <c r="N358" s="5">
        <v>432704.76089622767</v>
      </c>
      <c r="O358" t="str">
        <f>VLOOKUP(B358,MasterCensus_Sheet!B:H,7,FALSE)</f>
        <v>Rawalpindi</v>
      </c>
    </row>
    <row r="359" spans="1:15">
      <c r="A359" s="1">
        <v>358</v>
      </c>
      <c r="B359" s="1" t="s">
        <v>944</v>
      </c>
      <c r="C359" s="4">
        <v>589868.49382836488</v>
      </c>
      <c r="D359" s="4">
        <v>171918.80209002009</v>
      </c>
      <c r="E359" s="4">
        <v>641980.82093043707</v>
      </c>
      <c r="F359" s="4">
        <v>256017.50074990338</v>
      </c>
      <c r="G359" s="4">
        <v>71681.116582767878</v>
      </c>
      <c r="H359" s="4">
        <v>709318.49481686566</v>
      </c>
      <c r="I359" s="5">
        <v>498565.24252390146</v>
      </c>
      <c r="J359" s="5">
        <v>923011.95287492836</v>
      </c>
      <c r="K359" s="5">
        <v>902660.80290853826</v>
      </c>
      <c r="L359" s="5">
        <v>334677.74017942807</v>
      </c>
      <c r="M359" s="5">
        <v>989965.68225538544</v>
      </c>
      <c r="N359" s="5">
        <v>539449.77490037435</v>
      </c>
      <c r="O359" t="str">
        <f>VLOOKUP(B359,MasterCensus_Sheet!B:H,7,FALSE)</f>
        <v>Islamabad</v>
      </c>
    </row>
    <row r="360" spans="1:15">
      <c r="A360" s="1">
        <v>359</v>
      </c>
      <c r="B360" s="1" t="s">
        <v>540</v>
      </c>
      <c r="C360" s="4">
        <v>887263.12413778168</v>
      </c>
      <c r="D360" s="4">
        <v>181580.86641336745</v>
      </c>
      <c r="E360" s="4">
        <v>774789.1735745006</v>
      </c>
      <c r="F360" s="4">
        <v>578671.53203655849</v>
      </c>
      <c r="G360" s="4">
        <v>567793.12989839341</v>
      </c>
      <c r="H360" s="4">
        <v>265052.89097932039</v>
      </c>
      <c r="I360" s="5">
        <v>740835.73256966821</v>
      </c>
      <c r="J360" s="5">
        <v>552150.58346420259</v>
      </c>
      <c r="K360" s="5">
        <v>735383.90381085942</v>
      </c>
      <c r="L360" s="5">
        <v>311091.97239288164</v>
      </c>
      <c r="M360" s="5">
        <v>369170.99665308703</v>
      </c>
      <c r="N360" s="5">
        <v>814918.28607965109</v>
      </c>
      <c r="O360" t="str">
        <f>VLOOKUP(B360,MasterCensus_Sheet!B:H,7,FALSE)</f>
        <v>Karachi</v>
      </c>
    </row>
    <row r="361" spans="1:15">
      <c r="A361" s="1">
        <v>360</v>
      </c>
      <c r="B361" s="1" t="s">
        <v>842</v>
      </c>
      <c r="C361" s="4">
        <v>174804.40013952082</v>
      </c>
      <c r="D361" s="4">
        <v>81966.608629836628</v>
      </c>
      <c r="E361" s="4">
        <v>678813.61817396397</v>
      </c>
      <c r="F361" s="4">
        <v>632713.77419235464</v>
      </c>
      <c r="G361" s="4">
        <v>407161.35079966096</v>
      </c>
      <c r="H361" s="4">
        <v>767697.90405734151</v>
      </c>
      <c r="I361" s="5">
        <v>238295.20053821639</v>
      </c>
      <c r="J361" s="5">
        <v>904543.90789846133</v>
      </c>
      <c r="K361" s="5">
        <v>175888.04177955198</v>
      </c>
      <c r="L361" s="5">
        <v>681845.0115883376</v>
      </c>
      <c r="M361" s="5">
        <v>610730.82615401084</v>
      </c>
      <c r="N361" s="5">
        <v>875462.26111134165</v>
      </c>
      <c r="O361" t="str">
        <f>VLOOKUP(B361,MasterCensus_Sheet!B:H,7,FALSE)</f>
        <v>Islamabad</v>
      </c>
    </row>
    <row r="362" spans="1:15">
      <c r="A362" s="1">
        <v>361</v>
      </c>
      <c r="B362" s="1" t="s">
        <v>253</v>
      </c>
      <c r="C362" s="4">
        <v>342999.83848430193</v>
      </c>
      <c r="D362" s="4">
        <v>38012.205127647692</v>
      </c>
      <c r="E362" s="4">
        <v>804868.64657266217</v>
      </c>
      <c r="F362" s="4">
        <v>476145.70860033325</v>
      </c>
      <c r="G362" s="4">
        <v>180990.77312314915</v>
      </c>
      <c r="H362" s="4">
        <v>128876.24993306423</v>
      </c>
      <c r="I362" s="5">
        <v>627355.07033209619</v>
      </c>
      <c r="J362" s="5">
        <v>962757.28022324666</v>
      </c>
      <c r="K362" s="5">
        <v>453802.41646068078</v>
      </c>
      <c r="L362" s="5">
        <v>501286.77448518766</v>
      </c>
      <c r="M362" s="5">
        <v>235194.13303558389</v>
      </c>
      <c r="N362" s="5">
        <v>570702.05015543883</v>
      </c>
      <c r="O362" t="str">
        <f>VLOOKUP(B362,MasterCensus_Sheet!B:H,7,FALSE)</f>
        <v>Seoul</v>
      </c>
    </row>
    <row r="363" spans="1:15">
      <c r="A363" s="1">
        <v>362</v>
      </c>
      <c r="B363" s="1" t="s">
        <v>90</v>
      </c>
      <c r="C363" s="4">
        <v>768844.18759590515</v>
      </c>
      <c r="D363" s="4">
        <v>441037.63791923225</v>
      </c>
      <c r="E363" s="4">
        <v>635458.65968099248</v>
      </c>
      <c r="F363" s="4">
        <v>993919.12062975764</v>
      </c>
      <c r="G363" s="4">
        <v>756911.65984803229</v>
      </c>
      <c r="H363" s="4">
        <v>578349.04691479192</v>
      </c>
      <c r="I363" s="5">
        <v>588268.50910362392</v>
      </c>
      <c r="J363" s="5">
        <v>286680.42431028408</v>
      </c>
      <c r="K363" s="5">
        <v>650758.68258727738</v>
      </c>
      <c r="L363" s="5">
        <v>678319.50248947879</v>
      </c>
      <c r="M363" s="5">
        <v>564449.27963321935</v>
      </c>
      <c r="N363" s="5">
        <v>570978.15719085932</v>
      </c>
      <c r="O363" t="str">
        <f>VLOOKUP(B363,MasterCensus_Sheet!B:H,7,FALSE)</f>
        <v>Karachi</v>
      </c>
    </row>
    <row r="364" spans="1:15">
      <c r="A364" s="1">
        <v>363</v>
      </c>
      <c r="B364" s="1" t="s">
        <v>241</v>
      </c>
      <c r="C364" s="4">
        <v>335746.25639427092</v>
      </c>
      <c r="D364" s="4">
        <v>583382.3667349359</v>
      </c>
      <c r="E364" s="4">
        <v>387206.90980822383</v>
      </c>
      <c r="F364" s="4">
        <v>937334.31201543205</v>
      </c>
      <c r="G364" s="4">
        <v>520579.92616150138</v>
      </c>
      <c r="H364" s="4">
        <v>875424.6571939016</v>
      </c>
      <c r="I364" s="5">
        <v>559413.59016615548</v>
      </c>
      <c r="J364" s="5">
        <v>103995.06042239504</v>
      </c>
      <c r="K364" s="5">
        <v>15887.435096961</v>
      </c>
      <c r="L364" s="5">
        <v>217967.09674272154</v>
      </c>
      <c r="M364" s="5">
        <v>735740.24291235849</v>
      </c>
      <c r="N364" s="5">
        <v>527683.29129614413</v>
      </c>
      <c r="O364" t="str">
        <f>VLOOKUP(B364,MasterCensus_Sheet!B:H,7,FALSE)</f>
        <v>Karachi</v>
      </c>
    </row>
    <row r="365" spans="1:15">
      <c r="A365" s="1">
        <v>364</v>
      </c>
      <c r="B365" s="1" t="s">
        <v>559</v>
      </c>
      <c r="C365" s="4">
        <v>376268.03303684696</v>
      </c>
      <c r="D365" s="4">
        <v>9850.7567179156867</v>
      </c>
      <c r="E365" s="4">
        <v>445261.3963806848</v>
      </c>
      <c r="F365" s="4">
        <v>11967.998567113948</v>
      </c>
      <c r="G365" s="4">
        <v>459874.03965099843</v>
      </c>
      <c r="H365" s="4">
        <v>94402.316670671731</v>
      </c>
      <c r="I365" s="5">
        <v>176868.02450433635</v>
      </c>
      <c r="J365" s="5">
        <v>133213.38093425494</v>
      </c>
      <c r="K365" s="5">
        <v>40530.200396180771</v>
      </c>
      <c r="L365" s="5">
        <v>421116.82868628588</v>
      </c>
      <c r="M365" s="5">
        <v>239288.1087533668</v>
      </c>
      <c r="N365" s="5">
        <v>113532.81434592139</v>
      </c>
      <c r="O365" t="str">
        <f>VLOOKUP(B365,MasterCensus_Sheet!B:H,7,FALSE)</f>
        <v>Karachi</v>
      </c>
    </row>
    <row r="366" spans="1:15">
      <c r="A366" s="1">
        <v>365</v>
      </c>
      <c r="B366" s="1" t="s">
        <v>993</v>
      </c>
      <c r="C366" s="4">
        <v>766746.99809283181</v>
      </c>
      <c r="D366" s="4">
        <v>127835.08790723652</v>
      </c>
      <c r="E366" s="4">
        <v>876708.41547038616</v>
      </c>
      <c r="F366" s="4">
        <v>684905.54754346854</v>
      </c>
      <c r="G366" s="4">
        <v>241611.24067912233</v>
      </c>
      <c r="H366" s="4">
        <v>731469.32408946543</v>
      </c>
      <c r="I366" s="5">
        <v>759802.24994183367</v>
      </c>
      <c r="J366" s="5">
        <v>196743.74513806758</v>
      </c>
      <c r="K366" s="5">
        <v>253056.35383997683</v>
      </c>
      <c r="L366" s="5">
        <v>281627.28185151517</v>
      </c>
      <c r="M366" s="5">
        <v>269240.50253337395</v>
      </c>
      <c r="N366" s="5">
        <v>953432.66135475785</v>
      </c>
      <c r="O366" t="str">
        <f>VLOOKUP(B366,MasterCensus_Sheet!B:H,7,FALSE)</f>
        <v>Karachi</v>
      </c>
    </row>
    <row r="367" spans="1:15">
      <c r="A367" s="1">
        <v>366</v>
      </c>
      <c r="B367" s="1" t="s">
        <v>1331</v>
      </c>
      <c r="C367" s="4">
        <v>444610.06046717387</v>
      </c>
      <c r="D367" s="4">
        <v>782814.18795660965</v>
      </c>
      <c r="E367" s="4">
        <v>123198.43635623506</v>
      </c>
      <c r="F367" s="4">
        <v>251783.20182947899</v>
      </c>
      <c r="G367" s="4">
        <v>28247.345509622268</v>
      </c>
      <c r="H367" s="4">
        <v>827667.5811259941</v>
      </c>
      <c r="I367" s="5">
        <v>707471.91600849817</v>
      </c>
      <c r="J367" s="5">
        <v>401111.7905555648</v>
      </c>
      <c r="K367" s="5">
        <v>967856.42604576249</v>
      </c>
      <c r="L367" s="5">
        <v>44029.297491213096</v>
      </c>
      <c r="M367" s="5">
        <v>251959.04427981641</v>
      </c>
      <c r="N367" s="5">
        <v>347017.01783256291</v>
      </c>
      <c r="O367" t="str">
        <f>VLOOKUP(B367,MasterCensus_Sheet!B:H,7,FALSE)</f>
        <v>Karachi</v>
      </c>
    </row>
    <row r="368" spans="1:15">
      <c r="A368" s="1">
        <v>367</v>
      </c>
      <c r="B368" s="1" t="s">
        <v>161</v>
      </c>
      <c r="C368" s="4">
        <v>400185.6579516675</v>
      </c>
      <c r="D368" s="4">
        <v>392196.98418514192</v>
      </c>
      <c r="E368" s="4">
        <v>111575.92959573137</v>
      </c>
      <c r="F368" s="4">
        <v>170226.55357176709</v>
      </c>
      <c r="G368" s="4">
        <v>938775.19752434024</v>
      </c>
      <c r="H368" s="4">
        <v>749170.20748476184</v>
      </c>
      <c r="I368" s="5">
        <v>901356.38587392669</v>
      </c>
      <c r="J368" s="5">
        <v>100644.35831069008</v>
      </c>
      <c r="K368" s="5">
        <v>927412.4252047654</v>
      </c>
      <c r="L368" s="5">
        <v>303008.21993703977</v>
      </c>
      <c r="M368" s="5">
        <v>104322.99826315284</v>
      </c>
      <c r="N368" s="5">
        <v>304703.05095242668</v>
      </c>
      <c r="O368" s="19"/>
    </row>
    <row r="369" spans="1:15">
      <c r="A369" s="1">
        <v>368</v>
      </c>
      <c r="B369" s="1" t="s">
        <v>837</v>
      </c>
      <c r="C369" s="4">
        <v>358436.74018551694</v>
      </c>
      <c r="D369" s="4">
        <v>390491.67420245189</v>
      </c>
      <c r="E369" s="4">
        <v>16679.46249355534</v>
      </c>
      <c r="F369" s="4">
        <v>737976.71453046042</v>
      </c>
      <c r="G369" s="4">
        <v>86565.316244981208</v>
      </c>
      <c r="H369" s="4">
        <v>307514.09796349128</v>
      </c>
      <c r="I369" s="5">
        <v>340139.90298783034</v>
      </c>
      <c r="J369" s="5">
        <v>605337.31532212801</v>
      </c>
      <c r="K369" s="5">
        <v>136683.21566257658</v>
      </c>
      <c r="L369" s="5">
        <v>636391.37117454677</v>
      </c>
      <c r="M369" s="5">
        <v>534325.26466061349</v>
      </c>
      <c r="N369" s="5">
        <v>484421.2605102305</v>
      </c>
      <c r="O369" t="str">
        <f>VLOOKUP(B369,MasterCensus_Sheet!B:H,7,FALSE)</f>
        <v>Karachi</v>
      </c>
    </row>
    <row r="370" spans="1:15">
      <c r="A370" s="1">
        <v>369</v>
      </c>
      <c r="B370" s="1" t="s">
        <v>681</v>
      </c>
      <c r="C370" s="4">
        <v>102403.84929263713</v>
      </c>
      <c r="D370" s="4">
        <v>523386.80335854337</v>
      </c>
      <c r="E370" s="4">
        <v>736215.44813922618</v>
      </c>
      <c r="F370" s="4">
        <v>870574.60402252094</v>
      </c>
      <c r="G370" s="4">
        <v>358283.96636324801</v>
      </c>
      <c r="H370" s="4">
        <v>203646.51640439534</v>
      </c>
      <c r="I370" s="5">
        <v>929766.66776977153</v>
      </c>
      <c r="J370" s="5">
        <v>458696.56779701792</v>
      </c>
      <c r="K370" s="5">
        <v>499220.8464622263</v>
      </c>
      <c r="L370" s="5">
        <v>7402.659569846759</v>
      </c>
      <c r="M370" s="5">
        <v>283936.27081271657</v>
      </c>
      <c r="N370" s="5">
        <v>341540.8803458453</v>
      </c>
      <c r="O370" t="str">
        <f>VLOOKUP(B370,MasterCensus_Sheet!B:H,7,FALSE)</f>
        <v>Karachi</v>
      </c>
    </row>
    <row r="371" spans="1:15">
      <c r="A371" s="1">
        <v>370</v>
      </c>
      <c r="B371" s="1" t="s">
        <v>628</v>
      </c>
      <c r="C371" s="4">
        <v>976491.40635555773</v>
      </c>
      <c r="D371" s="4">
        <v>415681.17208518798</v>
      </c>
      <c r="E371" s="4">
        <v>956685.16336978599</v>
      </c>
      <c r="F371" s="4">
        <v>623127.01193470939</v>
      </c>
      <c r="G371" s="4">
        <v>359872.06478635169</v>
      </c>
      <c r="H371" s="4">
        <v>5397.41678647343</v>
      </c>
      <c r="I371" s="5">
        <v>192438.11556678114</v>
      </c>
      <c r="J371" s="5">
        <v>999371.40929658338</v>
      </c>
      <c r="K371" s="5">
        <v>906531.95078164386</v>
      </c>
      <c r="L371" s="5">
        <v>724325.13785375759</v>
      </c>
      <c r="M371" s="5">
        <v>686587.93959457113</v>
      </c>
      <c r="N371" s="5">
        <v>740748.22626988287</v>
      </c>
      <c r="O371" t="str">
        <f>VLOOKUP(B371,MasterCensus_Sheet!B:H,7,FALSE)</f>
        <v>Karachi</v>
      </c>
    </row>
    <row r="372" spans="1:15">
      <c r="A372" s="1">
        <v>371</v>
      </c>
      <c r="B372" s="1" t="s">
        <v>648</v>
      </c>
      <c r="C372" s="4">
        <v>303951.83239491197</v>
      </c>
      <c r="D372" s="4">
        <v>639529.4624950022</v>
      </c>
      <c r="E372" s="4">
        <v>161838.9033055715</v>
      </c>
      <c r="F372" s="4">
        <v>69192.504480214411</v>
      </c>
      <c r="G372" s="4">
        <v>767045.79281763989</v>
      </c>
      <c r="H372" s="4">
        <v>751331.80893824133</v>
      </c>
      <c r="I372" s="5">
        <v>454349.49656360177</v>
      </c>
      <c r="J372" s="5">
        <v>492101.57037684211</v>
      </c>
      <c r="K372" s="5">
        <v>602069.88864671683</v>
      </c>
      <c r="L372" s="5">
        <v>341178.42837609013</v>
      </c>
      <c r="M372" s="5">
        <v>687844.76782723365</v>
      </c>
      <c r="N372" s="5">
        <v>586034.59080183157</v>
      </c>
      <c r="O372" t="str">
        <f>VLOOKUP(B372,MasterCensus_Sheet!B:H,7,FALSE)</f>
        <v>Karachi</v>
      </c>
    </row>
    <row r="373" spans="1:15">
      <c r="A373" s="1">
        <v>372</v>
      </c>
      <c r="B373" s="1" t="s">
        <v>719</v>
      </c>
      <c r="C373" s="4">
        <v>570733.19208414003</v>
      </c>
      <c r="D373" s="4">
        <v>490963.94897631148</v>
      </c>
      <c r="E373" s="4">
        <v>287711.06538248301</v>
      </c>
      <c r="F373" s="4">
        <v>812685.78736391256</v>
      </c>
      <c r="G373" s="4">
        <v>887354.03144169936</v>
      </c>
      <c r="H373" s="4">
        <v>20778.613206818176</v>
      </c>
      <c r="I373" s="5">
        <v>982075.54781353148</v>
      </c>
      <c r="J373" s="5">
        <v>657349.35042164405</v>
      </c>
      <c r="K373" s="5">
        <v>751059.84598652436</v>
      </c>
      <c r="L373" s="5">
        <v>14197.595185040491</v>
      </c>
      <c r="M373" s="5">
        <v>587901.92209608818</v>
      </c>
      <c r="N373" s="5">
        <v>847196.8553929351</v>
      </c>
      <c r="O373" t="str">
        <f>VLOOKUP(B373,MasterCensus_Sheet!B:H,7,FALSE)</f>
        <v>Karachi</v>
      </c>
    </row>
    <row r="374" spans="1:15">
      <c r="A374" s="1">
        <v>373</v>
      </c>
      <c r="B374" s="1" t="s">
        <v>353</v>
      </c>
      <c r="C374" s="4">
        <v>832201.53491847764</v>
      </c>
      <c r="D374" s="4">
        <v>193086.80536055288</v>
      </c>
      <c r="E374" s="4">
        <v>685446.72703397903</v>
      </c>
      <c r="F374" s="4">
        <v>621165.13263636013</v>
      </c>
      <c r="G374" s="4">
        <v>25552.342358563517</v>
      </c>
      <c r="H374" s="4">
        <v>574624.07044267538</v>
      </c>
      <c r="I374" s="5">
        <v>523733.43057669466</v>
      </c>
      <c r="J374" s="5">
        <v>861071.12279273279</v>
      </c>
      <c r="K374" s="5">
        <v>480372.76149178908</v>
      </c>
      <c r="L374" s="5">
        <v>51963.34131858826</v>
      </c>
      <c r="M374" s="5">
        <v>760948.45235529065</v>
      </c>
      <c r="N374" s="5">
        <v>173388.84312232782</v>
      </c>
      <c r="O374" t="str">
        <f>VLOOKUP(B374,MasterCensus_Sheet!B:H,7,FALSE)</f>
        <v>Lahore</v>
      </c>
    </row>
    <row r="375" spans="1:15">
      <c r="A375" s="1">
        <v>374</v>
      </c>
      <c r="B375" s="1" t="s">
        <v>492</v>
      </c>
      <c r="C375" s="4">
        <v>562841.75334764179</v>
      </c>
      <c r="D375" s="4">
        <v>376145.71952304401</v>
      </c>
      <c r="E375" s="4">
        <v>260475.99797142597</v>
      </c>
      <c r="F375" s="4">
        <v>745992.29731022404</v>
      </c>
      <c r="G375" s="4">
        <v>179759.61264729622</v>
      </c>
      <c r="H375" s="4">
        <v>681302.07626929379</v>
      </c>
      <c r="I375" s="5">
        <v>107397.99004011796</v>
      </c>
      <c r="J375" s="5">
        <v>305416.49390837719</v>
      </c>
      <c r="K375" s="5">
        <v>793440.47430652869</v>
      </c>
      <c r="L375" s="5">
        <v>704790.41627879674</v>
      </c>
      <c r="M375" s="5">
        <v>808168.59221033659</v>
      </c>
      <c r="N375" s="5">
        <v>467279.97482523363</v>
      </c>
      <c r="O375" t="str">
        <f>VLOOKUP(B375,MasterCensus_Sheet!B:H,7,FALSE)</f>
        <v>Islamabad</v>
      </c>
    </row>
    <row r="376" spans="1:15">
      <c r="A376" s="1">
        <v>375</v>
      </c>
      <c r="B376" s="1" t="s">
        <v>621</v>
      </c>
      <c r="C376" s="4">
        <v>321295.77954904595</v>
      </c>
      <c r="D376" s="4">
        <v>397654.5181257152</v>
      </c>
      <c r="E376" s="4">
        <v>301085.20094789815</v>
      </c>
      <c r="F376" s="4">
        <v>606025.51266705187</v>
      </c>
      <c r="G376" s="4">
        <v>200504.60741169064</v>
      </c>
      <c r="H376" s="4">
        <v>945888.9529584772</v>
      </c>
      <c r="I376" s="5">
        <v>166956.83503231872</v>
      </c>
      <c r="J376" s="5">
        <v>557017.46413314261</v>
      </c>
      <c r="K376" s="5">
        <v>310199.55657489086</v>
      </c>
      <c r="L376" s="5">
        <v>129317.19373616934</v>
      </c>
      <c r="M376" s="5">
        <v>283219.62963023986</v>
      </c>
      <c r="N376" s="5">
        <v>26045.260569843354</v>
      </c>
      <c r="O376" t="str">
        <f>VLOOKUP(B376,MasterCensus_Sheet!B:H,7,FALSE)</f>
        <v>Lahore</v>
      </c>
    </row>
    <row r="377" spans="1:15">
      <c r="A377" s="1">
        <v>376</v>
      </c>
      <c r="B377" s="1" t="s">
        <v>1278</v>
      </c>
      <c r="C377" s="4">
        <v>298697.245994934</v>
      </c>
      <c r="D377" s="4">
        <v>858959.67915866175</v>
      </c>
      <c r="E377" s="4">
        <v>33480.238862416358</v>
      </c>
      <c r="F377" s="4">
        <v>158934.2004820884</v>
      </c>
      <c r="G377" s="4">
        <v>857039.26179445861</v>
      </c>
      <c r="H377" s="4">
        <v>82453.020861968704</v>
      </c>
      <c r="I377" s="5">
        <v>416671.93299873482</v>
      </c>
      <c r="J377" s="5">
        <v>660778.81182665471</v>
      </c>
      <c r="K377" s="5">
        <v>742251.51979020692</v>
      </c>
      <c r="L377" s="5">
        <v>148928.38767326798</v>
      </c>
      <c r="M377" s="5">
        <v>717510.18530670041</v>
      </c>
      <c r="N377" s="5">
        <v>806696.11209403246</v>
      </c>
      <c r="O377" t="str">
        <f>VLOOKUP(B377,MasterCensus_Sheet!B:H,7,FALSE)</f>
        <v>Sargodha</v>
      </c>
    </row>
    <row r="378" spans="1:15">
      <c r="A378" s="1">
        <v>377</v>
      </c>
      <c r="B378" s="1" t="s">
        <v>1017</v>
      </c>
      <c r="C378" s="4">
        <v>655444.39551820618</v>
      </c>
      <c r="D378" s="4">
        <v>125299.88284873373</v>
      </c>
      <c r="E378" s="4">
        <v>141815.93067979757</v>
      </c>
      <c r="F378" s="4">
        <v>142533.33765710419</v>
      </c>
      <c r="G378" s="4">
        <v>650636.75356864696</v>
      </c>
      <c r="H378" s="4">
        <v>101254.50383972646</v>
      </c>
      <c r="I378" s="5">
        <v>184945.85125240948</v>
      </c>
      <c r="J378" s="5">
        <v>573358.91938136646</v>
      </c>
      <c r="K378" s="5">
        <v>231780.62926577104</v>
      </c>
      <c r="L378" s="5">
        <v>257990.03289457201</v>
      </c>
      <c r="M378" s="5">
        <v>89609.494971238717</v>
      </c>
      <c r="N378" s="5">
        <v>557869.16722336411</v>
      </c>
      <c r="O378" t="str">
        <f>VLOOKUP(B378,MasterCensus_Sheet!B:H,7,FALSE)</f>
        <v>Multan</v>
      </c>
    </row>
    <row r="379" spans="1:15">
      <c r="A379" s="1">
        <v>378</v>
      </c>
      <c r="B379" s="1" t="s">
        <v>470</v>
      </c>
      <c r="C379" s="4">
        <v>359859.50576312107</v>
      </c>
      <c r="D379" s="4">
        <v>142438.24710538099</v>
      </c>
      <c r="E379" s="4">
        <v>308728.21774878545</v>
      </c>
      <c r="F379" s="4">
        <v>368140.74172725942</v>
      </c>
      <c r="G379" s="4">
        <v>567992.36404454149</v>
      </c>
      <c r="H379" s="4">
        <v>432078.0545862838</v>
      </c>
      <c r="I379" s="5">
        <v>711959.93330263125</v>
      </c>
      <c r="J379" s="5">
        <v>688432.23464432568</v>
      </c>
      <c r="K379" s="5">
        <v>203814.08722684326</v>
      </c>
      <c r="L379" s="5">
        <v>818983.73331346514</v>
      </c>
      <c r="M379" s="5">
        <v>903964.06292500068</v>
      </c>
      <c r="N379" s="5">
        <v>255664.55536324883</v>
      </c>
      <c r="O379" t="str">
        <f>VLOOKUP(B379,MasterCensus_Sheet!B:H,7,FALSE)</f>
        <v>Multan</v>
      </c>
    </row>
    <row r="380" spans="1:15">
      <c r="A380" s="1">
        <v>379</v>
      </c>
      <c r="B380" s="1" t="s">
        <v>442</v>
      </c>
      <c r="C380" s="4">
        <v>652864.13750915427</v>
      </c>
      <c r="D380" s="4">
        <v>83427.192544316858</v>
      </c>
      <c r="E380" s="4">
        <v>631030.87955808302</v>
      </c>
      <c r="F380" s="4">
        <v>147885.70528306466</v>
      </c>
      <c r="G380" s="4">
        <v>638869.38032770308</v>
      </c>
      <c r="H380" s="4">
        <v>480384.98895467032</v>
      </c>
      <c r="I380" s="5">
        <v>696549.44652313972</v>
      </c>
      <c r="J380" s="5">
        <v>593625.50605705648</v>
      </c>
      <c r="K380" s="5">
        <v>16188.902877846578</v>
      </c>
      <c r="L380" s="5">
        <v>47889.55735472378</v>
      </c>
      <c r="M380" s="5">
        <v>934158.54488624341</v>
      </c>
      <c r="N380" s="5">
        <v>829858.30405733874</v>
      </c>
      <c r="O380" t="str">
        <f>VLOOKUP(B380,MasterCensus_Sheet!B:H,7,FALSE)</f>
        <v>Islamabad</v>
      </c>
    </row>
    <row r="381" spans="1:15">
      <c r="A381" s="1">
        <v>380</v>
      </c>
      <c r="B381" s="1" t="s">
        <v>808</v>
      </c>
      <c r="C381" s="4">
        <v>247448.77950339983</v>
      </c>
      <c r="D381" s="4">
        <v>273072.16727330541</v>
      </c>
      <c r="E381" s="4">
        <v>759858.12578942045</v>
      </c>
      <c r="F381" s="4">
        <v>75146.6541590915</v>
      </c>
      <c r="G381" s="4">
        <v>923889.64622263273</v>
      </c>
      <c r="H381" s="4">
        <v>567501.53731831256</v>
      </c>
      <c r="I381" s="5">
        <v>678188.87704670499</v>
      </c>
      <c r="J381" s="5">
        <v>5746.2936217284041</v>
      </c>
      <c r="K381" s="5">
        <v>637581.16753479617</v>
      </c>
      <c r="L381" s="5">
        <v>705629.47051217884</v>
      </c>
      <c r="M381" s="5">
        <v>960714.80876101728</v>
      </c>
      <c r="N381" s="5">
        <v>732078.27771630406</v>
      </c>
      <c r="O381" t="str">
        <f>VLOOKUP(B381,MasterCensus_Sheet!B:H,7,FALSE)</f>
        <v>Karachi</v>
      </c>
    </row>
    <row r="382" spans="1:15">
      <c r="A382" s="1">
        <v>381</v>
      </c>
      <c r="B382" s="1" t="s">
        <v>483</v>
      </c>
      <c r="C382" s="4">
        <v>574433.21595417405</v>
      </c>
      <c r="D382" s="4">
        <v>756354.46203271451</v>
      </c>
      <c r="E382" s="4">
        <v>144526.20232971158</v>
      </c>
      <c r="F382" s="4">
        <v>320775.62102455838</v>
      </c>
      <c r="G382" s="4">
        <v>438386.82354986935</v>
      </c>
      <c r="H382" s="4">
        <v>777663.58418302052</v>
      </c>
      <c r="I382" s="5">
        <v>896152.22830054443</v>
      </c>
      <c r="J382" s="5">
        <v>406890.24408414896</v>
      </c>
      <c r="K382" s="5">
        <v>629700.89159949776</v>
      </c>
      <c r="L382" s="5">
        <v>418797.23334221862</v>
      </c>
      <c r="M382" s="5">
        <v>630204.15440117498</v>
      </c>
      <c r="N382" s="5">
        <v>621585.15002802678</v>
      </c>
      <c r="O382" t="str">
        <f>VLOOKUP(B382,MasterCensus_Sheet!B:H,7,FALSE)</f>
        <v>Karachi</v>
      </c>
    </row>
    <row r="383" spans="1:15">
      <c r="A383" s="1">
        <v>382</v>
      </c>
      <c r="B383" s="1" t="s">
        <v>741</v>
      </c>
      <c r="C383" s="4">
        <v>334518.84008438681</v>
      </c>
      <c r="D383" s="4">
        <v>766528.85482453252</v>
      </c>
      <c r="E383" s="4">
        <v>832963.40073702554</v>
      </c>
      <c r="F383" s="4">
        <v>581478.32526755414</v>
      </c>
      <c r="G383" s="4">
        <v>846643.75489422365</v>
      </c>
      <c r="H383" s="4">
        <v>415799.5534441612</v>
      </c>
      <c r="I383" s="5">
        <v>328408.37198231899</v>
      </c>
      <c r="J383" s="5">
        <v>673485.20140384336</v>
      </c>
      <c r="K383" s="5">
        <v>764817.30701481574</v>
      </c>
      <c r="L383" s="5">
        <v>650730.79916853679</v>
      </c>
      <c r="M383" s="5">
        <v>324912.58776827261</v>
      </c>
      <c r="N383" s="5">
        <v>806075.50331296015</v>
      </c>
      <c r="O383" t="str">
        <f>VLOOKUP(B383,MasterCensus_Sheet!B:H,7,FALSE)</f>
        <v>Islamabad</v>
      </c>
    </row>
    <row r="384" spans="1:15">
      <c r="A384" s="1">
        <v>383</v>
      </c>
      <c r="B384" s="1" t="s">
        <v>193</v>
      </c>
      <c r="C384" s="4">
        <v>978942.95744165243</v>
      </c>
      <c r="D384" s="4">
        <v>2409.6693632889023</v>
      </c>
      <c r="E384" s="4">
        <v>909700.50895833387</v>
      </c>
      <c r="F384" s="4">
        <v>723739.17388700042</v>
      </c>
      <c r="G384" s="4">
        <v>824731.92866289755</v>
      </c>
      <c r="H384" s="4">
        <v>466356.65096902888</v>
      </c>
      <c r="I384" s="5">
        <v>424284.21761645295</v>
      </c>
      <c r="J384" s="5">
        <v>754789.2570596548</v>
      </c>
      <c r="K384" s="5">
        <v>314680.29878659488</v>
      </c>
      <c r="L384" s="5">
        <v>742003.72254697559</v>
      </c>
      <c r="M384" s="5">
        <v>187156.67124592917</v>
      </c>
      <c r="N384" s="5">
        <v>222099.44963242233</v>
      </c>
      <c r="O384" t="str">
        <f>VLOOKUP(B384,MasterCensus_Sheet!B:H,7,FALSE)</f>
        <v>Lahore</v>
      </c>
    </row>
    <row r="385" spans="1:15">
      <c r="A385" s="1">
        <v>384</v>
      </c>
      <c r="B385" s="1" t="s">
        <v>1156</v>
      </c>
      <c r="C385" s="4">
        <v>394275.9640466065</v>
      </c>
      <c r="D385" s="4">
        <v>129177.63838130902</v>
      </c>
      <c r="E385" s="4">
        <v>300042.62444365438</v>
      </c>
      <c r="F385" s="4">
        <v>360203.2151822563</v>
      </c>
      <c r="G385" s="4">
        <v>292822.31898567278</v>
      </c>
      <c r="H385" s="4">
        <v>463755.28522600606</v>
      </c>
      <c r="I385" s="5">
        <v>727877.60027038911</v>
      </c>
      <c r="J385" s="5">
        <v>793988.44332271616</v>
      </c>
      <c r="K385" s="5">
        <v>177100.64747700671</v>
      </c>
      <c r="L385" s="5">
        <v>95760.047681269891</v>
      </c>
      <c r="M385" s="5">
        <v>296049.28389444354</v>
      </c>
      <c r="N385" s="5">
        <v>476491.72804922855</v>
      </c>
      <c r="O385" t="str">
        <f>VLOOKUP(B385,MasterCensus_Sheet!B:H,7,FALSE)</f>
        <v>Lahore</v>
      </c>
    </row>
    <row r="386" spans="1:15">
      <c r="A386" s="1">
        <v>385</v>
      </c>
      <c r="B386" s="1" t="s">
        <v>420</v>
      </c>
      <c r="C386" s="4">
        <v>402348.21473808656</v>
      </c>
      <c r="D386" s="4">
        <v>272639.71818410693</v>
      </c>
      <c r="E386" s="4">
        <v>491423.72161386505</v>
      </c>
      <c r="F386" s="4">
        <v>596195.82142090332</v>
      </c>
      <c r="G386" s="4">
        <v>391610.23317804432</v>
      </c>
      <c r="H386" s="4">
        <v>843013.78373862186</v>
      </c>
      <c r="I386" s="5">
        <v>882389.16443924478</v>
      </c>
      <c r="J386" s="5">
        <v>839753.19547896739</v>
      </c>
      <c r="K386" s="5">
        <v>779293.05094374064</v>
      </c>
      <c r="L386" s="5">
        <v>749478.93164424726</v>
      </c>
      <c r="M386" s="5">
        <v>268119.28912759107</v>
      </c>
      <c r="N386" s="5">
        <v>651478.5599450788</v>
      </c>
      <c r="O386" t="str">
        <f>VLOOKUP(B386,MasterCensus_Sheet!B:H,7,FALSE)</f>
        <v>Lahore</v>
      </c>
    </row>
    <row r="387" spans="1:15">
      <c r="A387" s="1">
        <v>386</v>
      </c>
      <c r="B387" s="1" t="s">
        <v>364</v>
      </c>
      <c r="C387" s="4">
        <v>464183.1669619655</v>
      </c>
      <c r="D387" s="4">
        <v>441731.16993027553</v>
      </c>
      <c r="E387" s="4">
        <v>300072.06357766135</v>
      </c>
      <c r="F387" s="4">
        <v>958963.23882114573</v>
      </c>
      <c r="G387" s="4">
        <v>254087.490117601</v>
      </c>
      <c r="H387" s="4">
        <v>607761.77581036557</v>
      </c>
      <c r="I387" s="5">
        <v>160570.7980993778</v>
      </c>
      <c r="J387" s="5">
        <v>12355.310497788596</v>
      </c>
      <c r="K387" s="5">
        <v>33098.728409132193</v>
      </c>
      <c r="L387" s="5">
        <v>138002.87355973019</v>
      </c>
      <c r="M387" s="5">
        <v>888291.11143242044</v>
      </c>
      <c r="N387" s="5">
        <v>884534.57157000504</v>
      </c>
      <c r="O387" t="str">
        <f>VLOOKUP(B387,MasterCensus_Sheet!B:H,7,FALSE)</f>
        <v>Islamabad</v>
      </c>
    </row>
    <row r="388" spans="1:15">
      <c r="A388" s="1">
        <v>387</v>
      </c>
      <c r="B388" s="1" t="s">
        <v>133</v>
      </c>
      <c r="C388" s="4">
        <v>631704.09590850479</v>
      </c>
      <c r="D388" s="4">
        <v>29389.666864465646</v>
      </c>
      <c r="E388" s="4">
        <v>414309.9897401359</v>
      </c>
      <c r="F388" s="4">
        <v>855576.36765176733</v>
      </c>
      <c r="G388" s="4">
        <v>103457.15780859043</v>
      </c>
      <c r="H388" s="4">
        <v>891344.98686914262</v>
      </c>
      <c r="I388" s="5">
        <v>941145.99328974367</v>
      </c>
      <c r="J388" s="5">
        <v>447500.05453571351</v>
      </c>
      <c r="K388" s="5">
        <v>269313.16329248733</v>
      </c>
      <c r="L388" s="5">
        <v>6785.7955173064029</v>
      </c>
      <c r="M388" s="5">
        <v>560641.63021354098</v>
      </c>
      <c r="N388" s="5">
        <v>874648.23478366062</v>
      </c>
      <c r="O388" t="str">
        <f>VLOOKUP(B388,MasterCensus_Sheet!B:H,7,FALSE)</f>
        <v>Lahore</v>
      </c>
    </row>
    <row r="389" spans="1:15">
      <c r="A389" s="1">
        <v>388</v>
      </c>
      <c r="B389" s="1" t="s">
        <v>1195</v>
      </c>
      <c r="C389" s="4">
        <v>555707.92974722746</v>
      </c>
      <c r="D389" s="4">
        <v>437082.291125772</v>
      </c>
      <c r="E389" s="4">
        <v>58616.460805208662</v>
      </c>
      <c r="F389" s="4">
        <v>975687.41476319823</v>
      </c>
      <c r="G389" s="4">
        <v>111186.55669603561</v>
      </c>
      <c r="H389" s="4">
        <v>797410.79829323862</v>
      </c>
      <c r="I389" s="5">
        <v>62006.757693668813</v>
      </c>
      <c r="J389" s="5">
        <v>536922.99787114933</v>
      </c>
      <c r="K389" s="5">
        <v>257209.90414088208</v>
      </c>
      <c r="L389" s="5">
        <v>316550.74700829812</v>
      </c>
      <c r="M389" s="5">
        <v>52498.144498143054</v>
      </c>
      <c r="N389" s="5">
        <v>225071.06697535151</v>
      </c>
      <c r="O389" t="str">
        <f>VLOOKUP(B389,MasterCensus_Sheet!B:H,7,FALSE)</f>
        <v>Karachi</v>
      </c>
    </row>
    <row r="390" spans="1:15">
      <c r="A390" s="1">
        <v>389</v>
      </c>
      <c r="B390" s="1" t="s">
        <v>392</v>
      </c>
      <c r="C390" s="4">
        <v>812836.3346869864</v>
      </c>
      <c r="D390" s="4">
        <v>378637.58711941197</v>
      </c>
      <c r="E390" s="4">
        <v>142241.53943643681</v>
      </c>
      <c r="F390" s="4">
        <v>616382.12534530286</v>
      </c>
      <c r="G390" s="4">
        <v>553117.36610524263</v>
      </c>
      <c r="H390" s="4">
        <v>808826.99475819711</v>
      </c>
      <c r="I390" s="5">
        <v>97985.744770475052</v>
      </c>
      <c r="J390" s="5">
        <v>812792.51411195507</v>
      </c>
      <c r="K390" s="5">
        <v>892780.85670956457</v>
      </c>
      <c r="L390" s="5">
        <v>860571.59886979405</v>
      </c>
      <c r="M390" s="5">
        <v>39349.474859832757</v>
      </c>
      <c r="N390" s="5">
        <v>141505.42952201073</v>
      </c>
      <c r="O390" t="str">
        <f>VLOOKUP(B390,MasterCensus_Sheet!B:H,7,FALSE)</f>
        <v>Lahore</v>
      </c>
    </row>
    <row r="391" spans="1:15">
      <c r="A391" s="1">
        <v>390</v>
      </c>
      <c r="B391" s="1" t="s">
        <v>1105</v>
      </c>
      <c r="C391" s="4">
        <v>861773.01850572415</v>
      </c>
      <c r="D391" s="4">
        <v>376800.6183938827</v>
      </c>
      <c r="E391" s="4">
        <v>468078.03380946047</v>
      </c>
      <c r="F391" s="4">
        <v>796027.80610200053</v>
      </c>
      <c r="G391" s="4">
        <v>989160.37879181816</v>
      </c>
      <c r="H391" s="4">
        <v>913761.29994266399</v>
      </c>
      <c r="I391" s="5">
        <v>107263.13864393266</v>
      </c>
      <c r="J391" s="5">
        <v>488464.96988444886</v>
      </c>
      <c r="K391" s="5">
        <v>944609.35444546968</v>
      </c>
      <c r="L391" s="5">
        <v>970575.10294252785</v>
      </c>
      <c r="M391" s="5">
        <v>66954.63439274329</v>
      </c>
      <c r="N391" s="5">
        <v>47806.955843807344</v>
      </c>
      <c r="O391" t="str">
        <f>VLOOKUP(B391,MasterCensus_Sheet!B:H,7,FALSE)</f>
        <v>New York</v>
      </c>
    </row>
    <row r="392" spans="1:15">
      <c r="A392" s="1">
        <v>391</v>
      </c>
      <c r="B392" s="1" t="s">
        <v>738</v>
      </c>
      <c r="C392" s="4">
        <v>54824.137224807499</v>
      </c>
      <c r="D392" s="4">
        <v>324112.63193461858</v>
      </c>
      <c r="E392" s="4">
        <v>103608.79916883365</v>
      </c>
      <c r="F392" s="4">
        <v>323405.45500531403</v>
      </c>
      <c r="G392" s="4">
        <v>327228.23708308971</v>
      </c>
      <c r="H392" s="4">
        <v>86008.597956770245</v>
      </c>
      <c r="I392" s="5">
        <v>489484.63087565044</v>
      </c>
      <c r="J392" s="5">
        <v>410304.07644338667</v>
      </c>
      <c r="K392" s="5">
        <v>187771.84571127847</v>
      </c>
      <c r="L392" s="5">
        <v>2818.280125722772</v>
      </c>
      <c r="M392" s="5">
        <v>303399.0820110385</v>
      </c>
      <c r="N392" s="5">
        <v>474017.81549086666</v>
      </c>
      <c r="O392" t="str">
        <f>VLOOKUP(B392,MasterCensus_Sheet!B:H,7,FALSE)</f>
        <v>Lahore</v>
      </c>
    </row>
    <row r="393" spans="1:15">
      <c r="A393" s="1">
        <v>392</v>
      </c>
      <c r="B393" s="1" t="s">
        <v>1134</v>
      </c>
      <c r="C393" s="4">
        <v>418449.7730037279</v>
      </c>
      <c r="D393" s="4">
        <v>659685.39146862505</v>
      </c>
      <c r="E393" s="4">
        <v>920365.58841471781</v>
      </c>
      <c r="F393" s="4">
        <v>15443.874732758211</v>
      </c>
      <c r="G393" s="4">
        <v>877573.27286198747</v>
      </c>
      <c r="H393" s="4">
        <v>373722.86519324774</v>
      </c>
      <c r="I393" s="5">
        <v>369823.90550156595</v>
      </c>
      <c r="J393" s="5">
        <v>265052.53901981929</v>
      </c>
      <c r="K393" s="5">
        <v>800502.55841315957</v>
      </c>
      <c r="L393" s="5">
        <v>826492.56551147532</v>
      </c>
      <c r="M393" s="5">
        <v>40339.941851963209</v>
      </c>
      <c r="N393" s="5">
        <v>759958.31749210309</v>
      </c>
      <c r="O393" t="str">
        <f>VLOOKUP(B393,MasterCensus_Sheet!B:H,7,FALSE)</f>
        <v>Lahore</v>
      </c>
    </row>
    <row r="394" spans="1:15">
      <c r="A394" s="1">
        <v>393</v>
      </c>
      <c r="B394" s="1" t="s">
        <v>1182</v>
      </c>
      <c r="C394" s="4">
        <v>744300.81288522203</v>
      </c>
      <c r="D394" s="4">
        <v>841287.65578435769</v>
      </c>
      <c r="E394" s="4">
        <v>172111.31800544809</v>
      </c>
      <c r="F394" s="4">
        <v>222285.82789384833</v>
      </c>
      <c r="G394" s="4">
        <v>887542.71239454753</v>
      </c>
      <c r="H394" s="4">
        <v>457208.99050834117</v>
      </c>
      <c r="I394" s="5">
        <v>589140.7278915731</v>
      </c>
      <c r="J394" s="5">
        <v>46154.647669964019</v>
      </c>
      <c r="K394" s="5">
        <v>699060.24475326354</v>
      </c>
      <c r="L394" s="5">
        <v>266347.91121692216</v>
      </c>
      <c r="M394" s="5">
        <v>581242.00474263343</v>
      </c>
      <c r="N394" s="5">
        <v>854307.38584382006</v>
      </c>
      <c r="O394" t="str">
        <f>VLOOKUP(B394,MasterCensus_Sheet!B:H,7,FALSE)</f>
        <v>Lahore</v>
      </c>
    </row>
    <row r="395" spans="1:15">
      <c r="A395" s="1">
        <v>394</v>
      </c>
      <c r="B395" s="1" t="s">
        <v>197</v>
      </c>
      <c r="C395" s="4">
        <v>79916.104793678387</v>
      </c>
      <c r="D395" s="4">
        <v>742196.23643378657</v>
      </c>
      <c r="E395" s="4">
        <v>622978.0137898128</v>
      </c>
      <c r="F395" s="4">
        <v>350161.14635819482</v>
      </c>
      <c r="G395" s="4">
        <v>257882.24464256404</v>
      </c>
      <c r="H395" s="4">
        <v>687689.35939213459</v>
      </c>
      <c r="I395" s="5">
        <v>400587.5385326533</v>
      </c>
      <c r="J395" s="5">
        <v>743832.32015998848</v>
      </c>
      <c r="K395" s="5">
        <v>372521.58638202172</v>
      </c>
      <c r="L395" s="5">
        <v>60446.838920583556</v>
      </c>
      <c r="M395" s="5">
        <v>23620.14585634098</v>
      </c>
      <c r="N395" s="5">
        <v>477482.10493597487</v>
      </c>
      <c r="O395" t="str">
        <f>VLOOKUP(B395,MasterCensus_Sheet!B:H,7,FALSE)</f>
        <v>Karachi</v>
      </c>
    </row>
    <row r="396" spans="1:15">
      <c r="A396" s="1">
        <v>395</v>
      </c>
      <c r="B396" s="1" t="s">
        <v>963</v>
      </c>
      <c r="C396" s="4">
        <v>259676.71441664774</v>
      </c>
      <c r="D396" s="4">
        <v>702882.23690666293</v>
      </c>
      <c r="E396" s="4">
        <v>128959.40169058141</v>
      </c>
      <c r="F396" s="4">
        <v>55387.156257488467</v>
      </c>
      <c r="G396" s="4">
        <v>340239.11570991529</v>
      </c>
      <c r="H396" s="4">
        <v>669789.49906322965</v>
      </c>
      <c r="I396" s="5">
        <v>69495.81636469948</v>
      </c>
      <c r="J396" s="5">
        <v>994249.32391138247</v>
      </c>
      <c r="K396" s="5">
        <v>866711.65624447784</v>
      </c>
      <c r="L396" s="5">
        <v>491438.65575686173</v>
      </c>
      <c r="M396" s="5">
        <v>927391.57180978567</v>
      </c>
      <c r="N396" s="5">
        <v>748320.06340238696</v>
      </c>
      <c r="O396" t="str">
        <f>VLOOKUP(B396,MasterCensus_Sheet!B:H,7,FALSE)</f>
        <v>Islamabad</v>
      </c>
    </row>
    <row r="397" spans="1:15">
      <c r="A397" s="1">
        <v>396</v>
      </c>
      <c r="B397" s="1" t="s">
        <v>328</v>
      </c>
      <c r="C397" s="4">
        <v>793756.23425480165</v>
      </c>
      <c r="D397" s="4">
        <v>449167.46150030964</v>
      </c>
      <c r="E397" s="4">
        <v>756191.21984858101</v>
      </c>
      <c r="F397" s="4">
        <v>155156.38175893622</v>
      </c>
      <c r="G397" s="4">
        <v>716452.11974925816</v>
      </c>
      <c r="H397" s="4">
        <v>235548.96479902376</v>
      </c>
      <c r="I397" s="5">
        <v>180068.26443755164</v>
      </c>
      <c r="J397" s="5">
        <v>401805.21907502197</v>
      </c>
      <c r="K397" s="5">
        <v>465635.60974444094</v>
      </c>
      <c r="L397" s="5">
        <v>126575.06159565269</v>
      </c>
      <c r="M397" s="5">
        <v>441607.25661999109</v>
      </c>
      <c r="N397" s="5">
        <v>504315.39067224506</v>
      </c>
      <c r="O397" t="str">
        <f>VLOOKUP(B397,MasterCensus_Sheet!B:H,7,FALSE)</f>
        <v>Karachi</v>
      </c>
    </row>
    <row r="398" spans="1:15">
      <c r="A398" s="1">
        <v>397</v>
      </c>
      <c r="B398" s="1" t="s">
        <v>1179</v>
      </c>
      <c r="C398" s="4">
        <v>506112.40298413119</v>
      </c>
      <c r="D398" s="4">
        <v>970408.95713359478</v>
      </c>
      <c r="E398" s="4">
        <v>924609.43450480886</v>
      </c>
      <c r="F398" s="4">
        <v>817048.83060700062</v>
      </c>
      <c r="G398" s="4">
        <v>363799.65895972867</v>
      </c>
      <c r="H398" s="4">
        <v>657056.20736399759</v>
      </c>
      <c r="I398" s="5">
        <v>479694.8384351295</v>
      </c>
      <c r="J398" s="5">
        <v>423032.23869785509</v>
      </c>
      <c r="K398" s="5">
        <v>734499.48556069192</v>
      </c>
      <c r="L398" s="5">
        <v>711019.18502451351</v>
      </c>
      <c r="M398" s="5">
        <v>958817.42189790413</v>
      </c>
      <c r="N398" s="5">
        <v>360375.43503594591</v>
      </c>
      <c r="O398" t="str">
        <f>VLOOKUP(B398,MasterCensus_Sheet!B:H,7,FALSE)</f>
        <v>Karachi</v>
      </c>
    </row>
    <row r="399" spans="1:15">
      <c r="A399" s="1">
        <v>398</v>
      </c>
      <c r="B399" s="1" t="s">
        <v>1229</v>
      </c>
      <c r="C399" s="4">
        <v>825444.876742783</v>
      </c>
      <c r="D399" s="4">
        <v>132221.36274500084</v>
      </c>
      <c r="E399" s="4">
        <v>280920.73141164653</v>
      </c>
      <c r="F399" s="4">
        <v>49087.470155374293</v>
      </c>
      <c r="G399" s="4">
        <v>395251.86748623184</v>
      </c>
      <c r="H399" s="4">
        <v>132494.21080405699</v>
      </c>
      <c r="I399" s="5">
        <v>18531.762367121508</v>
      </c>
      <c r="J399" s="5">
        <v>224750.32973926235</v>
      </c>
      <c r="K399" s="5">
        <v>66676.222190458662</v>
      </c>
      <c r="L399" s="5">
        <v>349837.77916215663</v>
      </c>
      <c r="M399" s="5">
        <v>592013.51953770174</v>
      </c>
      <c r="N399" s="5">
        <v>599535.00881405559</v>
      </c>
      <c r="O399" t="str">
        <f>VLOOKUP(B399,MasterCensus_Sheet!B:H,7,FALSE)</f>
        <v>Islamabad</v>
      </c>
    </row>
    <row r="400" spans="1:15">
      <c r="A400" s="1">
        <v>399</v>
      </c>
      <c r="B400" s="1" t="s">
        <v>581</v>
      </c>
      <c r="C400" s="4">
        <v>592934.33576184325</v>
      </c>
      <c r="D400" s="4">
        <v>172903.45650282636</v>
      </c>
      <c r="E400" s="4">
        <v>303765.51040921465</v>
      </c>
      <c r="F400" s="4">
        <v>598579.16365335975</v>
      </c>
      <c r="G400" s="4">
        <v>28681.175705107977</v>
      </c>
      <c r="H400" s="4">
        <v>489402.05591684347</v>
      </c>
      <c r="I400" s="5">
        <v>565758.85247021227</v>
      </c>
      <c r="J400" s="5">
        <v>35677.529025448188</v>
      </c>
      <c r="K400" s="5">
        <v>951832.08675997262</v>
      </c>
      <c r="L400" s="5">
        <v>957379.45310228772</v>
      </c>
      <c r="M400" s="5">
        <v>617387.07130390126</v>
      </c>
      <c r="N400" s="5">
        <v>786771.46659999597</v>
      </c>
      <c r="O400" t="str">
        <f>VLOOKUP(B400,MasterCensus_Sheet!B:H,7,FALSE)</f>
        <v>Karachi</v>
      </c>
    </row>
    <row r="401" spans="1:15">
      <c r="A401" s="1">
        <v>400</v>
      </c>
      <c r="B401" s="1" t="s">
        <v>526</v>
      </c>
      <c r="C401" s="4">
        <v>154637.9192173919</v>
      </c>
      <c r="D401" s="4">
        <v>778897.60446279764</v>
      </c>
      <c r="E401" s="4">
        <v>680484.11242896994</v>
      </c>
      <c r="F401" s="4">
        <v>291147.13482525479</v>
      </c>
      <c r="G401" s="4">
        <v>214604.62728983155</v>
      </c>
      <c r="H401" s="4">
        <v>282938.2042077154</v>
      </c>
      <c r="I401" s="5">
        <v>633424.98658278072</v>
      </c>
      <c r="J401" s="5">
        <v>69261.853387986295</v>
      </c>
      <c r="K401" s="5">
        <v>771302.54701028147</v>
      </c>
      <c r="L401" s="5">
        <v>339735.48826651822</v>
      </c>
      <c r="M401" s="5">
        <v>635141.35731338314</v>
      </c>
      <c r="N401" s="5">
        <v>416666.88775752083</v>
      </c>
      <c r="O401" t="str">
        <f>VLOOKUP(B401,MasterCensus_Sheet!B:H,7,FALSE)</f>
        <v>Lahore</v>
      </c>
    </row>
    <row r="402" spans="1:15">
      <c r="A402" s="1">
        <v>401</v>
      </c>
      <c r="B402" s="1" t="s">
        <v>222</v>
      </c>
      <c r="C402" s="4">
        <v>894850.19089187949</v>
      </c>
      <c r="D402" s="4">
        <v>230820.68802954792</v>
      </c>
      <c r="E402" s="4">
        <v>180966.56671145649</v>
      </c>
      <c r="F402" s="4">
        <v>912856.99995653215</v>
      </c>
      <c r="G402" s="4">
        <v>247856.07550512522</v>
      </c>
      <c r="H402" s="4">
        <v>626426.72174976813</v>
      </c>
      <c r="I402" s="5">
        <v>158871.28680828965</v>
      </c>
      <c r="J402" s="5">
        <v>76800.235618263541</v>
      </c>
      <c r="K402" s="5">
        <v>630385.02767776977</v>
      </c>
      <c r="L402" s="5">
        <v>448009.97500290931</v>
      </c>
      <c r="M402" s="5">
        <v>635851.96511715476</v>
      </c>
      <c r="N402" s="5">
        <v>965012.29522404354</v>
      </c>
      <c r="O402" t="str">
        <f>VLOOKUP(B402,MasterCensus_Sheet!B:H,7,FALSE)</f>
        <v>Karachi</v>
      </c>
    </row>
    <row r="403" spans="1:15">
      <c r="A403" s="1">
        <v>402</v>
      </c>
      <c r="B403" s="1" t="s">
        <v>406</v>
      </c>
      <c r="C403" s="4">
        <v>719467.44052440778</v>
      </c>
      <c r="D403" s="4">
        <v>491105.60155583359</v>
      </c>
      <c r="E403" s="4">
        <v>794338.37083852256</v>
      </c>
      <c r="F403" s="4">
        <v>851250.01390472008</v>
      </c>
      <c r="G403" s="4">
        <v>736734.17994634749</v>
      </c>
      <c r="H403" s="4">
        <v>648951.91863560886</v>
      </c>
      <c r="I403" s="5">
        <v>440211.18682294246</v>
      </c>
      <c r="J403" s="5">
        <v>482664.01983220875</v>
      </c>
      <c r="K403" s="5">
        <v>517303.46218989289</v>
      </c>
      <c r="L403" s="5">
        <v>152876.84612034247</v>
      </c>
      <c r="M403" s="5">
        <v>628642.80571800109</v>
      </c>
      <c r="N403" s="5">
        <v>240805.0231060127</v>
      </c>
      <c r="O403" t="str">
        <f>VLOOKUP(B403,MasterCensus_Sheet!B:H,7,FALSE)</f>
        <v>Lahore</v>
      </c>
    </row>
  </sheetData>
  <autoFilter ref="A1:O403" xr:uid="{6C826C80-3F34-4F57-B8F9-76E192A91031}">
    <sortState xmlns:xlrd2="http://schemas.microsoft.com/office/spreadsheetml/2017/richdata2" ref="A2:O403">
      <sortCondition ref="A1:A403"/>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6210-74F2-4CB4-BC1B-0518656650E8}">
  <dimension ref="E7:G23"/>
  <sheetViews>
    <sheetView topLeftCell="B3" workbookViewId="0">
      <selection activeCell="F15" sqref="F15"/>
    </sheetView>
  </sheetViews>
  <sheetFormatPr defaultRowHeight="14.4"/>
  <cols>
    <col min="5" max="5" width="110.33203125" bestFit="1" customWidth="1"/>
    <col min="6" max="6" width="21.33203125" bestFit="1" customWidth="1"/>
    <col min="7" max="7" width="38.44140625" bestFit="1" customWidth="1"/>
  </cols>
  <sheetData>
    <row r="7" spans="5:7" ht="15" thickBot="1"/>
    <row r="8" spans="5:7" ht="16.2" thickBot="1">
      <c r="E8" s="9" t="s">
        <v>1394</v>
      </c>
      <c r="F8" s="31" t="s">
        <v>1407</v>
      </c>
      <c r="G8" s="32"/>
    </row>
    <row r="9" spans="5:7">
      <c r="E9" s="28" t="s">
        <v>1436</v>
      </c>
      <c r="F9" s="10">
        <v>399</v>
      </c>
      <c r="G9" s="11"/>
    </row>
    <row r="10" spans="5:7">
      <c r="E10" s="29" t="s">
        <v>1437</v>
      </c>
      <c r="F10" s="12" t="s">
        <v>178</v>
      </c>
      <c r="G10" s="13">
        <v>170</v>
      </c>
    </row>
    <row r="11" spans="5:7">
      <c r="E11" s="29" t="s">
        <v>1424</v>
      </c>
      <c r="F11" s="12" t="s">
        <v>74</v>
      </c>
      <c r="G11" s="13">
        <v>1957</v>
      </c>
    </row>
    <row r="12" spans="5:7">
      <c r="E12" s="29" t="s">
        <v>1425</v>
      </c>
      <c r="F12" s="12">
        <v>2016</v>
      </c>
      <c r="G12" s="13">
        <v>104</v>
      </c>
    </row>
    <row r="13" spans="5:7">
      <c r="E13" s="29" t="s">
        <v>1426</v>
      </c>
      <c r="F13" s="12" t="s">
        <v>178</v>
      </c>
      <c r="G13" s="13">
        <v>51</v>
      </c>
    </row>
    <row r="14" spans="5:7">
      <c r="E14" s="29" t="s">
        <v>1427</v>
      </c>
      <c r="F14" s="14" t="s">
        <v>1365</v>
      </c>
      <c r="G14" s="26">
        <v>203505187.53582051</v>
      </c>
    </row>
    <row r="15" spans="5:7">
      <c r="E15" s="29" t="s">
        <v>1428</v>
      </c>
      <c r="F15" s="12" t="s">
        <v>1365</v>
      </c>
      <c r="G15" s="26">
        <v>506231.80979059829</v>
      </c>
    </row>
    <row r="16" spans="5:7">
      <c r="E16" s="29" t="s">
        <v>1429</v>
      </c>
      <c r="F16" s="12" t="s">
        <v>1386</v>
      </c>
      <c r="G16" s="15">
        <v>962757.28022324666</v>
      </c>
    </row>
    <row r="17" spans="5:7">
      <c r="E17" s="29" t="s">
        <v>1430</v>
      </c>
      <c r="F17" s="12" t="s">
        <v>178</v>
      </c>
      <c r="G17" s="26">
        <v>1006179299.1536752</v>
      </c>
    </row>
    <row r="18" spans="5:7">
      <c r="E18" s="29" t="s">
        <v>1431</v>
      </c>
      <c r="F18" s="12" t="s">
        <v>976</v>
      </c>
      <c r="G18" s="15">
        <v>9016173.7041871399</v>
      </c>
    </row>
    <row r="19" spans="5:7">
      <c r="E19" s="29" t="s">
        <v>1432</v>
      </c>
      <c r="F19" s="12" t="s">
        <v>976</v>
      </c>
      <c r="G19" s="15">
        <v>9016173.7041871399</v>
      </c>
    </row>
    <row r="20" spans="5:7">
      <c r="E20" s="29" t="s">
        <v>1433</v>
      </c>
      <c r="F20" s="16" t="s">
        <v>1387</v>
      </c>
      <c r="G20" s="15">
        <v>125091.47007534727</v>
      </c>
    </row>
    <row r="21" spans="5:7">
      <c r="E21" s="29" t="s">
        <v>1434</v>
      </c>
      <c r="F21" s="12" t="s">
        <v>1350</v>
      </c>
      <c r="G21" s="27">
        <v>455701.4933748123</v>
      </c>
    </row>
    <row r="22" spans="5:7" ht="15" thickBot="1">
      <c r="E22" s="30" t="s">
        <v>1435</v>
      </c>
      <c r="F22" s="17" t="s">
        <v>454</v>
      </c>
      <c r="G22" s="18">
        <v>2</v>
      </c>
    </row>
    <row r="23" spans="5:7" ht="15" thickBot="1">
      <c r="E23" s="8"/>
      <c r="F23" s="17"/>
      <c r="G23" s="18"/>
    </row>
  </sheetData>
  <mergeCells count="1">
    <mergeCell ref="F8:G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6069F-0E48-4435-8D09-FD48467148B2}">
  <dimension ref="A1:B30"/>
  <sheetViews>
    <sheetView topLeftCell="B1" workbookViewId="0">
      <selection activeCell="F15" sqref="F15"/>
    </sheetView>
  </sheetViews>
  <sheetFormatPr defaultRowHeight="14.4"/>
  <cols>
    <col min="1" max="1" width="12.6640625" bestFit="1" customWidth="1"/>
    <col min="2" max="2" width="14.109375" bestFit="1" customWidth="1"/>
    <col min="3" max="12" width="20.109375" bestFit="1" customWidth="1"/>
  </cols>
  <sheetData>
    <row r="1" spans="1:2">
      <c r="A1" s="20" t="s">
        <v>1362</v>
      </c>
      <c r="B1" t="s">
        <v>1410</v>
      </c>
    </row>
    <row r="3" spans="1:2">
      <c r="A3" s="20" t="s">
        <v>1392</v>
      </c>
      <c r="B3" t="s">
        <v>1418</v>
      </c>
    </row>
    <row r="4" spans="1:2">
      <c r="A4" s="21" t="s">
        <v>1386</v>
      </c>
      <c r="B4">
        <v>962757.28022324666</v>
      </c>
    </row>
    <row r="5" spans="1:2">
      <c r="A5" s="21" t="s">
        <v>1374</v>
      </c>
      <c r="B5">
        <v>883673.58895043423</v>
      </c>
    </row>
    <row r="6" spans="1:2">
      <c r="A6" s="21" t="s">
        <v>1381</v>
      </c>
      <c r="B6">
        <v>876655.70382335212</v>
      </c>
    </row>
    <row r="7" spans="1:2">
      <c r="A7" s="21" t="s">
        <v>1390</v>
      </c>
      <c r="B7">
        <v>792339.71477071638</v>
      </c>
    </row>
    <row r="8" spans="1:2">
      <c r="A8" s="21" t="s">
        <v>1380</v>
      </c>
      <c r="B8">
        <v>682310.48275930306</v>
      </c>
    </row>
    <row r="9" spans="1:2">
      <c r="A9" s="21" t="s">
        <v>1388</v>
      </c>
      <c r="B9">
        <v>660778.81182665471</v>
      </c>
    </row>
    <row r="10" spans="1:2">
      <c r="A10" s="21" t="s">
        <v>1379</v>
      </c>
      <c r="B10">
        <v>640356.98804876697</v>
      </c>
    </row>
    <row r="11" spans="1:2">
      <c r="A11" s="21" t="s">
        <v>1384</v>
      </c>
      <c r="B11">
        <v>630895.57701284601</v>
      </c>
    </row>
    <row r="12" spans="1:2">
      <c r="A12" s="21" t="s">
        <v>1385</v>
      </c>
      <c r="B12">
        <v>621523.88695371349</v>
      </c>
    </row>
    <row r="13" spans="1:2">
      <c r="A13" s="21" t="s">
        <v>1382</v>
      </c>
      <c r="B13">
        <v>608970.98319107213</v>
      </c>
    </row>
    <row r="14" spans="1:2">
      <c r="A14" s="21" t="s">
        <v>1389</v>
      </c>
      <c r="B14">
        <v>539516.32987212588</v>
      </c>
    </row>
    <row r="15" spans="1:2">
      <c r="A15" s="21" t="s">
        <v>1375</v>
      </c>
      <c r="B15">
        <v>527357.90756711189</v>
      </c>
    </row>
    <row r="16" spans="1:2">
      <c r="A16" s="21" t="s">
        <v>1236</v>
      </c>
      <c r="B16">
        <v>527053.34273755702</v>
      </c>
    </row>
    <row r="17" spans="1:2">
      <c r="A17" s="21" t="s">
        <v>365</v>
      </c>
      <c r="B17">
        <v>490989.95108951203</v>
      </c>
    </row>
    <row r="18" spans="1:2">
      <c r="A18" s="21" t="s">
        <v>424</v>
      </c>
      <c r="B18">
        <v>488464.96988444886</v>
      </c>
    </row>
    <row r="19" spans="1:2">
      <c r="A19" s="21" t="s">
        <v>354</v>
      </c>
      <c r="B19">
        <v>487617.65099727159</v>
      </c>
    </row>
    <row r="20" spans="1:2">
      <c r="A20" s="21" t="s">
        <v>178</v>
      </c>
      <c r="B20">
        <v>412825.32767735858</v>
      </c>
    </row>
    <row r="21" spans="1:2">
      <c r="A21" s="21" t="s">
        <v>1393</v>
      </c>
      <c r="B21">
        <v>403725.40408226277</v>
      </c>
    </row>
    <row r="22" spans="1:2">
      <c r="A22" s="21" t="s">
        <v>1373</v>
      </c>
      <c r="B22">
        <v>373352.42481676879</v>
      </c>
    </row>
    <row r="23" spans="1:2">
      <c r="A23" s="21" t="s">
        <v>954</v>
      </c>
      <c r="B23">
        <v>355016.30798733095</v>
      </c>
    </row>
    <row r="24" spans="1:2">
      <c r="A24" s="21" t="s">
        <v>1378</v>
      </c>
      <c r="B24">
        <v>264945.01332183863</v>
      </c>
    </row>
    <row r="25" spans="1:2">
      <c r="A25" s="21" t="s">
        <v>1377</v>
      </c>
      <c r="B25">
        <v>255073.56607288105</v>
      </c>
    </row>
    <row r="26" spans="1:2">
      <c r="A26" s="21" t="s">
        <v>932</v>
      </c>
      <c r="B26">
        <v>240366.35191214207</v>
      </c>
    </row>
    <row r="27" spans="1:2">
      <c r="A27" s="21" t="s">
        <v>1387</v>
      </c>
      <c r="B27">
        <v>233024.79040583846</v>
      </c>
    </row>
    <row r="28" spans="1:2">
      <c r="A28" s="21" t="s">
        <v>1383</v>
      </c>
      <c r="B28">
        <v>57630.197534131563</v>
      </c>
    </row>
    <row r="29" spans="1:2">
      <c r="A29" s="21" t="s">
        <v>1376</v>
      </c>
      <c r="B29">
        <v>28118.727326379099</v>
      </c>
    </row>
    <row r="30" spans="1:2">
      <c r="A30" s="21" t="s">
        <v>1409</v>
      </c>
      <c r="B30">
        <v>457156.83171360439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FC4CF-A0AA-49CE-89F0-8C822ED3E6AD}">
  <dimension ref="A3:L6"/>
  <sheetViews>
    <sheetView zoomScale="123" workbookViewId="0">
      <selection activeCell="E6" sqref="E6"/>
    </sheetView>
  </sheetViews>
  <sheetFormatPr defaultRowHeight="14.4"/>
  <cols>
    <col min="1" max="1" width="19.88671875" bestFit="1" customWidth="1"/>
    <col min="2" max="2" width="17.44140625" bestFit="1" customWidth="1"/>
    <col min="3" max="3" width="18.5546875" bestFit="1" customWidth="1"/>
    <col min="4" max="4" width="16.33203125" bestFit="1" customWidth="1"/>
    <col min="5" max="5" width="15" bestFit="1" customWidth="1"/>
    <col min="6" max="6" width="14.5546875" bestFit="1" customWidth="1"/>
    <col min="7" max="7" width="14.88671875" bestFit="1" customWidth="1"/>
    <col min="8" max="8" width="14.109375" bestFit="1" customWidth="1"/>
    <col min="9" max="9" width="16.88671875" bestFit="1" customWidth="1"/>
    <col min="10" max="10" width="20.5546875" bestFit="1" customWidth="1"/>
    <col min="11" max="11" width="17.88671875" bestFit="1" customWidth="1"/>
    <col min="12" max="12" width="20.109375" bestFit="1" customWidth="1"/>
  </cols>
  <sheetData>
    <row r="3" spans="1:12">
      <c r="A3" t="s">
        <v>1411</v>
      </c>
      <c r="B3" t="s">
        <v>1412</v>
      </c>
      <c r="C3" t="s">
        <v>1413</v>
      </c>
      <c r="D3" t="s">
        <v>1414</v>
      </c>
      <c r="E3" t="s">
        <v>1415</v>
      </c>
      <c r="F3" t="s">
        <v>1416</v>
      </c>
      <c r="G3" t="s">
        <v>1417</v>
      </c>
      <c r="H3" t="s">
        <v>1418</v>
      </c>
      <c r="I3" t="s">
        <v>1419</v>
      </c>
      <c r="J3" t="s">
        <v>1420</v>
      </c>
      <c r="K3" t="s">
        <v>1421</v>
      </c>
      <c r="L3" t="s">
        <v>1422</v>
      </c>
    </row>
    <row r="4" spans="1:12">
      <c r="A4">
        <v>493617.48813982558</v>
      </c>
      <c r="B4">
        <v>505725.87839239486</v>
      </c>
      <c r="C4">
        <v>455701.4933748123</v>
      </c>
      <c r="D4">
        <v>499301.98365867871</v>
      </c>
      <c r="E4">
        <v>477017.18333840527</v>
      </c>
      <c r="F4">
        <v>495419.90604634449</v>
      </c>
      <c r="G4">
        <v>471622.06686150195</v>
      </c>
      <c r="H4">
        <v>457156.8317136041</v>
      </c>
      <c r="I4">
        <v>472967.78733299812</v>
      </c>
      <c r="J4">
        <v>458533.98031510675</v>
      </c>
      <c r="K4">
        <v>506231.80979059829</v>
      </c>
      <c r="L4">
        <v>500456.24608562037</v>
      </c>
    </row>
    <row r="6" spans="1:12">
      <c r="E6">
        <f>MAX(A4:L4)</f>
        <v>506231.80979059829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7C151-9FA7-40FC-A851-015871BCEAE6}">
  <dimension ref="A3:L6"/>
  <sheetViews>
    <sheetView zoomScale="84" workbookViewId="0">
      <selection activeCell="A4" sqref="A4"/>
    </sheetView>
  </sheetViews>
  <sheetFormatPr defaultRowHeight="14.4"/>
  <cols>
    <col min="1" max="1" width="16.88671875" bestFit="1" customWidth="1"/>
    <col min="2" max="2" width="14.5546875" bestFit="1" customWidth="1"/>
    <col min="3" max="3" width="15.5546875" bestFit="1" customWidth="1"/>
    <col min="4" max="4" width="13.33203125" bestFit="1" customWidth="1"/>
    <col min="5" max="8" width="12.5546875" bestFit="1" customWidth="1"/>
    <col min="9" max="9" width="13.88671875" bestFit="1" customWidth="1"/>
    <col min="10" max="10" width="17.6640625" bestFit="1" customWidth="1"/>
    <col min="11" max="11" width="15" bestFit="1" customWidth="1"/>
    <col min="12" max="12" width="17.33203125" bestFit="1" customWidth="1"/>
  </cols>
  <sheetData>
    <row r="3" spans="1:12">
      <c r="A3" t="s">
        <v>1395</v>
      </c>
      <c r="B3" t="s">
        <v>1396</v>
      </c>
      <c r="C3" t="s">
        <v>1397</v>
      </c>
      <c r="D3" t="s">
        <v>1398</v>
      </c>
      <c r="E3" t="s">
        <v>1399</v>
      </c>
      <c r="F3" t="s">
        <v>1400</v>
      </c>
      <c r="G3" t="s">
        <v>1401</v>
      </c>
      <c r="H3" t="s">
        <v>1402</v>
      </c>
      <c r="I3" t="s">
        <v>1403</v>
      </c>
      <c r="J3" t="s">
        <v>1404</v>
      </c>
      <c r="K3" t="s">
        <v>1405</v>
      </c>
      <c r="L3" t="s">
        <v>1406</v>
      </c>
    </row>
    <row r="4" spans="1:12">
      <c r="A4">
        <v>198434230.23220989</v>
      </c>
      <c r="B4">
        <v>203301803.11374274</v>
      </c>
      <c r="C4">
        <v>183192000.33667454</v>
      </c>
      <c r="D4">
        <v>200719397.43078884</v>
      </c>
      <c r="E4">
        <v>191760907.70203891</v>
      </c>
      <c r="F4">
        <v>199158802.23063049</v>
      </c>
      <c r="G4">
        <v>189592070.87832379</v>
      </c>
      <c r="H4">
        <v>183777046.34886885</v>
      </c>
      <c r="I4">
        <v>190133050.50786525</v>
      </c>
      <c r="J4">
        <v>184330660.0866729</v>
      </c>
      <c r="K4">
        <v>203505187.53582051</v>
      </c>
      <c r="L4">
        <v>201183410.92641938</v>
      </c>
    </row>
    <row r="6" spans="1:12">
      <c r="E6">
        <f>MAX(A4:L4)</f>
        <v>203505187.53582051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pakistan-startup-census</vt:lpstr>
      <vt:lpstr>Monthly Sales</vt:lpstr>
      <vt:lpstr>Monthly Sales (2)</vt:lpstr>
      <vt:lpstr>MasterCensus_Sheet</vt:lpstr>
      <vt:lpstr>Master_Monthly_Sales</vt:lpstr>
      <vt:lpstr>Questions</vt:lpstr>
      <vt:lpstr>Q8</vt:lpstr>
      <vt:lpstr>Q7</vt:lpstr>
      <vt:lpstr>Q6</vt:lpstr>
      <vt:lpstr>Q12</vt:lpstr>
      <vt:lpstr>Q14b</vt:lpstr>
      <vt:lpstr>Q14</vt:lpstr>
      <vt:lpstr>Sheet1</vt:lpstr>
      <vt:lpstr>Q13</vt:lpstr>
      <vt:lpstr>Q11</vt:lpstr>
      <vt:lpstr>Q11b</vt:lpstr>
      <vt:lpstr>Q10b</vt:lpstr>
      <vt:lpstr>Q9b</vt:lpstr>
      <vt:lpstr>Q5</vt:lpstr>
      <vt:lpstr>Q4</vt:lpstr>
      <vt:lpstr>Q3</vt:lpstr>
      <vt:lpstr>Q2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20JZELE0358</cp:lastModifiedBy>
  <dcterms:modified xsi:type="dcterms:W3CDTF">2024-04-16T06:21:26Z</dcterms:modified>
</cp:coreProperties>
</file>