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workbookProtection workbookPassword="CDC4" lockStructure="1"/>
  <bookViews>
    <workbookView visibility="visible" minimized="0" showHorizontalScroll="0" showVerticalScroll="1" showSheetTabs="0" xWindow="0" yWindow="0" windowWidth="33600" windowHeight="21000" tabRatio="626" firstSheet="0" activeTab="0" autoFilterDateGrouping="1"/>
  </bookViews>
  <sheets>
    <sheet name="A55" sheetId="1" state="visible" r:id="rId1"/>
    <sheet name="Icons" sheetId="2" state="visible" r:id="rId2"/>
    <sheet name="Jcn Layouts" sheetId="3" state="visible" r:id="rId3"/>
  </sheets>
  <definedNames>
    <definedName name="COW">#REF!</definedName>
    <definedName name="PCPSize">#REF!</definedName>
    <definedName name="TermType">#REF!</definedName>
    <definedName name="_xlnm.Print_Area" localSheetId="0">'A55'!$B$11:$V$70</definedName>
    <definedName name="_xlnm.Print_Area" localSheetId="1">'Icons'!$C$1:$P$30</definedName>
    <definedName name="_xlnm.Print_Area" localSheetId="2">'Jcn Layouts'!$A$1:$N$36</definedName>
  </definedNames>
  <calcPr calcId="191029" fullCalcOnLoad="1"/>
</workbook>
</file>

<file path=xl/styles.xml><?xml version="1.0" encoding="utf-8"?>
<styleSheet xmlns="http://schemas.openxmlformats.org/spreadsheetml/2006/main">
  <numFmts count="1">
    <numFmt numFmtId="164" formatCode="0.0"/>
  </numFmts>
  <fonts count="19">
    <font>
      <name val="Arial"/>
      <sz val="10"/>
    </font>
    <font>
      <name val="Times New Roman"/>
      <family val="1"/>
      <sz val="10"/>
    </font>
    <font>
      <name val="Arial"/>
      <family val="2"/>
      <b val="1"/>
      <sz val="10"/>
    </font>
    <font>
      <name val="Arial"/>
      <family val="2"/>
      <sz val="10"/>
    </font>
    <font>
      <name val="Arial"/>
      <family val="2"/>
      <color indexed="12"/>
      <sz val="10"/>
    </font>
    <font>
      <name val="Monotype Sorts"/>
      <charset val="2"/>
      <sz val="10"/>
    </font>
    <font>
      <name val="Arial"/>
      <family val="2"/>
      <sz val="8"/>
    </font>
    <font>
      <name val="Arial"/>
      <family val="2"/>
      <b val="1"/>
      <color indexed="10"/>
      <sz val="10"/>
    </font>
    <font>
      <name val="Times New Roman"/>
      <family val="1"/>
      <b val="1"/>
      <color indexed="10"/>
      <sz val="10"/>
    </font>
    <font>
      <name val="Arial"/>
      <family val="2"/>
      <b val="1"/>
      <sz val="12"/>
    </font>
    <font>
      <name val="Times New Roman"/>
      <family val="1"/>
      <b val="1"/>
      <sz val="10"/>
    </font>
    <font>
      <name val="Arial"/>
      <family val="2"/>
      <sz val="10"/>
    </font>
    <font>
      <name val="Arial"/>
      <family val="2"/>
      <color indexed="22"/>
      <sz val="10"/>
    </font>
    <font>
      <name val="Arial"/>
      <family val="2"/>
      <b val="1"/>
      <color indexed="22"/>
      <sz val="10"/>
    </font>
    <font>
      <name val="Monotype Sorts"/>
      <charset val="2"/>
      <color indexed="22"/>
      <sz val="10"/>
    </font>
    <font>
      <name val="Arial"/>
      <family val="2"/>
      <b val="1"/>
      <sz val="8"/>
    </font>
    <font>
      <name val="Arial"/>
      <family val="2"/>
      <sz val="10"/>
      <u val="single"/>
    </font>
    <font>
      <name val="Arial"/>
      <family val="2"/>
      <b val="1"/>
      <sz val="10"/>
      <u val="single"/>
    </font>
    <font>
      <name val="Arial"/>
      <family val="2"/>
      <color rgb="FF000000"/>
      <sz val="10"/>
    </font>
  </fonts>
  <fills count="14">
    <fill>
      <patternFill/>
    </fill>
    <fill>
      <patternFill patternType="gray125"/>
    </fill>
    <fill>
      <patternFill patternType="solid">
        <fgColor indexed="57"/>
        <bgColor indexed="64"/>
      </patternFill>
    </fill>
    <fill>
      <patternFill patternType="solid">
        <fgColor indexed="22"/>
        <bgColor indexed="64"/>
      </patternFill>
    </fill>
    <fill>
      <patternFill patternType="solid">
        <fgColor indexed="9"/>
        <bgColor indexed="64"/>
      </patternFill>
    </fill>
    <fill>
      <patternFill patternType="solid">
        <fgColor indexed="45"/>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rgb="FFFFFF00"/>
        <bgColor indexed="64"/>
      </patternFill>
    </fill>
    <fill>
      <patternFill patternType="solid">
        <fgColor theme="9" tint="0.5999633777886288"/>
        <bgColor indexed="64"/>
      </patternFill>
    </fill>
    <fill>
      <patternFill patternType="solid">
        <fgColor theme="0"/>
        <bgColor indexed="64"/>
      </patternFill>
    </fill>
    <fill>
      <patternFill patternType="solid">
        <fgColor theme="0" tint="-0.0499893185216834"/>
        <bgColor indexed="64"/>
      </patternFill>
    </fill>
    <fill>
      <patternFill patternType="solid">
        <fgColor rgb="FFFF99CC"/>
        <bgColor indexed="64"/>
      </patternFill>
    </fill>
  </fills>
  <borders count="50">
    <border>
      <left/>
      <right/>
      <top/>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ck">
        <color indexed="12"/>
      </left>
      <right/>
      <top style="thick">
        <color indexed="12"/>
      </top>
      <bottom/>
      <diagonal/>
    </border>
    <border>
      <left/>
      <right/>
      <top style="thick">
        <color indexed="12"/>
      </top>
      <bottom/>
      <diagonal/>
    </border>
    <border>
      <left/>
      <right style="thick">
        <color indexed="12"/>
      </right>
      <top style="thick">
        <color indexed="12"/>
      </top>
      <bottom/>
      <diagonal/>
    </border>
    <border>
      <left style="thick">
        <color indexed="12"/>
      </left>
      <right/>
      <top/>
      <bottom/>
      <diagonal/>
    </border>
    <border>
      <left/>
      <right style="thick">
        <color indexed="12"/>
      </right>
      <top/>
      <bottom/>
      <diagonal/>
    </border>
    <border>
      <left style="thick">
        <color indexed="12"/>
      </left>
      <right/>
      <top/>
      <bottom style="thick">
        <color indexed="12"/>
      </bottom>
      <diagonal/>
    </border>
    <border>
      <left/>
      <right/>
      <top/>
      <bottom style="thick">
        <color indexed="12"/>
      </bottom>
      <diagonal/>
    </border>
    <border>
      <left/>
      <right style="thick">
        <color indexed="12"/>
      </right>
      <top/>
      <bottom style="thick">
        <color indexed="12"/>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bottom/>
      <diagonal/>
    </border>
    <border>
      <left/>
      <right/>
      <top style="thin">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top style="double">
        <color indexed="64"/>
      </top>
      <bottom style="thick">
        <color indexed="64"/>
      </bottom>
      <diagonal/>
    </border>
    <border>
      <left style="thick">
        <color indexed="64"/>
      </left>
      <right/>
      <top style="thick">
        <color indexed="64"/>
      </top>
      <bottom/>
      <diagonal/>
    </border>
    <border>
      <left style="thick">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double">
        <color indexed="64"/>
      </bottom>
      <diagonal/>
    </border>
    <border>
      <left style="thin">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ck">
        <color indexed="64"/>
      </top>
      <bottom/>
      <diagonal/>
    </border>
    <border>
      <left/>
      <right style="thick">
        <color indexed="64"/>
      </right>
      <top style="thick">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1">
    <xf numFmtId="0" fontId="0" fillId="0" borderId="0"/>
  </cellStyleXfs>
  <cellXfs count="172">
    <xf numFmtId="0" fontId="0" fillId="0" borderId="0" pivotButton="0" quotePrefix="0" xfId="0"/>
    <xf numFmtId="0" fontId="0" fillId="0" borderId="0" applyAlignment="1" pivotButton="0" quotePrefix="0" xfId="0">
      <alignment horizontal="center"/>
    </xf>
    <xf numFmtId="49" fontId="0" fillId="0" borderId="0" pivotButton="0" quotePrefix="0" xfId="0"/>
    <xf numFmtId="0" fontId="0" fillId="0" borderId="0" applyAlignment="1" pivotButton="0" quotePrefix="0" xfId="0">
      <alignment horizontal="left"/>
    </xf>
    <xf numFmtId="0" fontId="0" fillId="0" borderId="0" pivotButton="0" quotePrefix="1" xfId="0"/>
    <xf numFmtId="0" fontId="0" fillId="2" borderId="0" pivotButton="0" quotePrefix="0" xfId="0"/>
    <xf numFmtId="0" fontId="0" fillId="3" borderId="0" pivotButton="0" quotePrefix="0" xfId="0"/>
    <xf numFmtId="0" fontId="0" fillId="4" borderId="0" pivotButton="0" quotePrefix="0" xfId="0"/>
    <xf numFmtId="0" fontId="2" fillId="3" borderId="0" pivotButton="0" quotePrefix="0" xfId="0"/>
    <xf numFmtId="0" fontId="0" fillId="0" borderId="0" pivotButton="0" quotePrefix="0" xfId="0"/>
    <xf numFmtId="0" fontId="1" fillId="0" borderId="0" pivotButton="0" quotePrefix="0" xfId="0"/>
    <xf numFmtId="0" fontId="1" fillId="3" borderId="0" pivotButton="0" quotePrefix="0" xfId="0"/>
    <xf numFmtId="0" fontId="4" fillId="3" borderId="0" pivotButton="0" quotePrefix="0" xfId="0"/>
    <xf numFmtId="0" fontId="0" fillId="3" borderId="1" pivotButton="0" quotePrefix="0" xfId="0"/>
    <xf numFmtId="0" fontId="1" fillId="3" borderId="1" pivotButton="0" quotePrefix="0" xfId="0"/>
    <xf numFmtId="0" fontId="0" fillId="4" borderId="2" pivotButton="0" quotePrefix="0" xfId="0"/>
    <xf numFmtId="0" fontId="11" fillId="0" borderId="3" applyAlignment="1" pivotButton="0" quotePrefix="0" xfId="0">
      <alignment horizontal="right" vertical="center"/>
    </xf>
    <xf numFmtId="0" fontId="5" fillId="0" borderId="3" applyAlignment="1" pivotButton="0" quotePrefix="0" xfId="0">
      <alignment horizontal="center" vertical="center"/>
    </xf>
    <xf numFmtId="0" fontId="12" fillId="3" borderId="0" pivotButton="0" quotePrefix="0" xfId="0"/>
    <xf numFmtId="0" fontId="13" fillId="3" borderId="0" pivotButton="0" quotePrefix="0" xfId="0"/>
    <xf numFmtId="0" fontId="14" fillId="3" borderId="0" applyAlignment="1" pivotButton="0" quotePrefix="0" xfId="0">
      <alignment horizontal="center"/>
    </xf>
    <xf numFmtId="0" fontId="11" fillId="0" borderId="4" applyAlignment="1" pivotButton="0" quotePrefix="0" xfId="0">
      <alignment vertical="center"/>
    </xf>
    <xf numFmtId="0" fontId="11" fillId="0" borderId="5" applyAlignment="1" pivotButton="0" quotePrefix="0" xfId="0">
      <alignment horizontal="left" vertical="center"/>
    </xf>
    <xf numFmtId="0" fontId="2" fillId="0" borderId="6" applyAlignment="1" pivotButton="0" quotePrefix="0" xfId="0">
      <alignment horizontal="left" vertical="center"/>
    </xf>
    <xf numFmtId="0" fontId="0" fillId="4" borderId="2" applyProtection="1" pivotButton="0" quotePrefix="0" xfId="0">
      <protection locked="0" hidden="0"/>
    </xf>
    <xf numFmtId="0" fontId="0" fillId="2" borderId="0" applyProtection="1" pivotButton="0" quotePrefix="0" xfId="0">
      <protection locked="0" hidden="0"/>
    </xf>
    <xf numFmtId="0" fontId="3" fillId="5" borderId="0" pivotButton="0" quotePrefix="0" xfId="0"/>
    <xf numFmtId="1" fontId="0" fillId="4" borderId="2" applyProtection="1" pivotButton="0" quotePrefix="0" xfId="0">
      <protection locked="0" hidden="0"/>
    </xf>
    <xf numFmtId="0" fontId="0" fillId="5" borderId="0" pivotButton="0" quotePrefix="0" xfId="0"/>
    <xf numFmtId="0" fontId="0" fillId="6" borderId="0" pivotButton="0" quotePrefix="0" xfId="0"/>
    <xf numFmtId="0" fontId="0" fillId="7" borderId="0" pivotButton="0" quotePrefix="0" xfId="0"/>
    <xf numFmtId="0" fontId="1" fillId="5" borderId="0" pivotButton="0" quotePrefix="0" xfId="0"/>
    <xf numFmtId="0" fontId="0" fillId="8" borderId="0" pivotButton="0" quotePrefix="0" xfId="0"/>
    <xf numFmtId="0" fontId="0" fillId="5" borderId="2" pivotButton="0" quotePrefix="0" xfId="0"/>
    <xf numFmtId="0" fontId="0" fillId="5" borderId="7" pivotButton="0" quotePrefix="0" xfId="0"/>
    <xf numFmtId="0" fontId="0" fillId="4" borderId="7" applyProtection="1" pivotButton="0" quotePrefix="0" xfId="0">
      <protection locked="0" hidden="0"/>
    </xf>
    <xf numFmtId="0" fontId="3" fillId="0" borderId="8" applyProtection="1" pivotButton="0" quotePrefix="0" xfId="0">
      <protection locked="0" hidden="0"/>
    </xf>
    <xf numFmtId="0" fontId="3" fillId="0" borderId="9" applyProtection="1" pivotButton="0" quotePrefix="0" xfId="0">
      <protection locked="0" hidden="0"/>
    </xf>
    <xf numFmtId="0" fontId="3" fillId="0" borderId="10" applyProtection="1" pivotButton="0" quotePrefix="0" xfId="0">
      <protection locked="0" hidden="0"/>
    </xf>
    <xf numFmtId="0" fontId="3" fillId="0" borderId="11" applyProtection="1" pivotButton="0" quotePrefix="0" xfId="0">
      <protection locked="0" hidden="0"/>
    </xf>
    <xf numFmtId="0" fontId="3" fillId="0" borderId="0" applyProtection="1" pivotButton="0" quotePrefix="0" xfId="0">
      <protection locked="0" hidden="0"/>
    </xf>
    <xf numFmtId="0" fontId="3" fillId="0" borderId="12" applyProtection="1" pivotButton="0" quotePrefix="0" xfId="0">
      <protection locked="0" hidden="0"/>
    </xf>
    <xf numFmtId="0" fontId="16" fillId="0" borderId="0" applyProtection="1" pivotButton="0" quotePrefix="0" xfId="0">
      <protection locked="0" hidden="0"/>
    </xf>
    <xf numFmtId="0" fontId="3" fillId="0" borderId="13" applyProtection="1" pivotButton="0" quotePrefix="0" xfId="0">
      <protection locked="0" hidden="0"/>
    </xf>
    <xf numFmtId="0" fontId="3" fillId="0" borderId="14" applyProtection="1" pivotButton="0" quotePrefix="0" xfId="0">
      <protection locked="0" hidden="0"/>
    </xf>
    <xf numFmtId="0" fontId="3" fillId="0" borderId="15" applyProtection="1" pivotButton="0" quotePrefix="0" xfId="0">
      <protection locked="0" hidden="0"/>
    </xf>
    <xf numFmtId="0" fontId="2" fillId="9" borderId="16" applyAlignment="1" pivotButton="0" quotePrefix="0" xfId="0">
      <alignment vertical="center"/>
    </xf>
    <xf numFmtId="0" fontId="11" fillId="9" borderId="17" applyAlignment="1" pivotButton="0" quotePrefix="0" xfId="0">
      <alignment vertical="center"/>
    </xf>
    <xf numFmtId="0" fontId="2" fillId="9" borderId="18" applyAlignment="1" pivotButton="0" quotePrefix="0" xfId="0">
      <alignment vertical="center"/>
    </xf>
    <xf numFmtId="0" fontId="2" fillId="9" borderId="17" applyAlignment="1" pivotButton="0" quotePrefix="0" xfId="0">
      <alignment vertical="center"/>
    </xf>
    <xf numFmtId="0" fontId="2" fillId="9" borderId="22" applyAlignment="1" pivotButton="0" quotePrefix="0" xfId="0">
      <alignment horizontal="left" vertical="center"/>
    </xf>
    <xf numFmtId="0" fontId="11" fillId="9" borderId="23" applyAlignment="1" pivotButton="0" quotePrefix="0" xfId="0">
      <alignment horizontal="left" vertical="center"/>
    </xf>
    <xf numFmtId="0" fontId="2" fillId="10" borderId="0" applyAlignment="1" pivotButton="0" quotePrefix="0" xfId="0">
      <alignment vertical="center"/>
    </xf>
    <xf numFmtId="0" fontId="11" fillId="10" borderId="0" applyAlignment="1" pivotButton="0" quotePrefix="0" xfId="0">
      <alignment vertical="center"/>
    </xf>
    <xf numFmtId="0" fontId="0" fillId="10" borderId="0" applyAlignment="1" pivotButton="0" quotePrefix="0" xfId="0">
      <alignment vertical="center"/>
    </xf>
    <xf numFmtId="0" fontId="11" fillId="10" borderId="24" applyAlignment="1" pivotButton="0" quotePrefix="0" xfId="0">
      <alignment vertical="center"/>
    </xf>
    <xf numFmtId="0" fontId="2" fillId="10" borderId="18" applyAlignment="1" pivotButton="0" quotePrefix="0" xfId="0">
      <alignment vertical="center"/>
    </xf>
    <xf numFmtId="0" fontId="2" fillId="10" borderId="25" applyAlignment="1" pivotButton="0" quotePrefix="0" xfId="0">
      <alignment vertical="center"/>
    </xf>
    <xf numFmtId="0" fontId="11" fillId="10" borderId="25" applyAlignment="1" pivotButton="0" quotePrefix="0" xfId="0">
      <alignment vertical="center"/>
    </xf>
    <xf numFmtId="0" fontId="2" fillId="10" borderId="17" applyAlignment="1" pivotButton="0" quotePrefix="0" xfId="0">
      <alignment vertical="center"/>
    </xf>
    <xf numFmtId="0" fontId="11" fillId="10" borderId="25" applyAlignment="1" pivotButton="0" quotePrefix="0" xfId="0">
      <alignment horizontal="center" vertical="center"/>
    </xf>
    <xf numFmtId="0" fontId="11" fillId="10" borderId="26" applyAlignment="1" pivotButton="0" quotePrefix="0" xfId="0">
      <alignment horizontal="center" vertical="center"/>
    </xf>
    <xf numFmtId="0" fontId="3" fillId="12" borderId="2" applyAlignment="1" applyProtection="1" pivotButton="0" quotePrefix="0" xfId="0">
      <alignment horizontal="center"/>
      <protection locked="0" hidden="0"/>
    </xf>
    <xf numFmtId="0" fontId="0" fillId="10" borderId="29" pivotButton="0" quotePrefix="0" xfId="0"/>
    <xf numFmtId="0" fontId="0" fillId="10" borderId="0" applyAlignment="1" pivotButton="0" quotePrefix="0" xfId="0">
      <alignment horizontal="center"/>
    </xf>
    <xf numFmtId="0" fontId="0" fillId="10" borderId="0" pivotButton="0" quotePrefix="0" xfId="0"/>
    <xf numFmtId="0" fontId="2" fillId="10" borderId="0" applyAlignment="1" pivotButton="0" quotePrefix="0" xfId="0">
      <alignment horizontal="center"/>
    </xf>
    <xf numFmtId="0" fontId="9" fillId="10" borderId="0" applyAlignment="1" pivotButton="0" quotePrefix="0" xfId="0">
      <alignment horizontal="center"/>
    </xf>
    <xf numFmtId="0" fontId="0" fillId="10" borderId="0" applyAlignment="1" pivotButton="0" quotePrefix="0" xfId="0">
      <alignment horizontal="right"/>
    </xf>
    <xf numFmtId="0" fontId="6" fillId="10" borderId="0" pivotButton="0" quotePrefix="0" xfId="0"/>
    <xf numFmtId="0" fontId="1" fillId="10" borderId="0" pivotButton="0" quotePrefix="0" xfId="0"/>
    <xf numFmtId="0" fontId="2" fillId="10" borderId="29" applyAlignment="1" pivotButton="0" quotePrefix="0" xfId="0">
      <alignment horizontal="center"/>
    </xf>
    <xf numFmtId="0" fontId="10" fillId="10" borderId="0" pivotButton="0" quotePrefix="0" xfId="0"/>
    <xf numFmtId="164" fontId="10" fillId="10" borderId="0" applyAlignment="1" pivotButton="0" quotePrefix="0" xfId="0">
      <alignment horizontal="center"/>
    </xf>
    <xf numFmtId="0" fontId="10" fillId="10" borderId="0" applyAlignment="1" pivotButton="0" quotePrefix="0" xfId="0">
      <alignment horizontal="left"/>
    </xf>
    <xf numFmtId="0" fontId="0" fillId="10" borderId="30" pivotButton="0" quotePrefix="0" xfId="0"/>
    <xf numFmtId="0" fontId="0" fillId="10" borderId="31" pivotButton="0" quotePrefix="0" xfId="0"/>
    <xf numFmtId="0" fontId="0" fillId="10" borderId="31" applyAlignment="1" pivotButton="0" quotePrefix="0" xfId="0">
      <alignment horizontal="right"/>
    </xf>
    <xf numFmtId="0" fontId="0" fillId="10" borderId="32" pivotButton="0" quotePrefix="0" xfId="0"/>
    <xf numFmtId="0" fontId="6" fillId="10" borderId="31" pivotButton="0" quotePrefix="0" xfId="0"/>
    <xf numFmtId="164" fontId="0" fillId="10" borderId="32" pivotButton="0" quotePrefix="0" xfId="0"/>
    <xf numFmtId="0" fontId="1" fillId="10" borderId="31" pivotButton="0" quotePrefix="0" xfId="0"/>
    <xf numFmtId="0" fontId="1" fillId="10" borderId="31" applyAlignment="1" pivotButton="0" quotePrefix="0" xfId="0">
      <alignment horizontal="left"/>
    </xf>
    <xf numFmtId="0" fontId="7" fillId="0" borderId="1" pivotButton="0" quotePrefix="0" xfId="0"/>
    <xf numFmtId="0" fontId="8" fillId="0" borderId="1" pivotButton="0" quotePrefix="0" xfId="0"/>
    <xf numFmtId="0" fontId="1" fillId="0" borderId="1" pivotButton="0" quotePrefix="0" xfId="0"/>
    <xf numFmtId="0" fontId="3" fillId="3" borderId="0" pivotButton="0" quotePrefix="0" xfId="0"/>
    <xf numFmtId="0" fontId="17" fillId="3" borderId="0" pivotButton="0" quotePrefix="0" xfId="0"/>
    <xf numFmtId="0" fontId="0" fillId="13" borderId="0" pivotButton="0" quotePrefix="0" xfId="0"/>
    <xf numFmtId="0" fontId="0" fillId="9" borderId="0" pivotButton="0" quotePrefix="0" xfId="0"/>
    <xf numFmtId="0" fontId="2" fillId="9" borderId="33" applyAlignment="1" applyProtection="1" pivotButton="0" quotePrefix="0" xfId="0">
      <alignment vertical="center"/>
      <protection locked="0" hidden="0"/>
    </xf>
    <xf numFmtId="0" fontId="5" fillId="9" borderId="1" applyAlignment="1" applyProtection="1" pivotButton="0" quotePrefix="0" xfId="0">
      <alignment horizontal="center" vertical="center"/>
      <protection locked="0" hidden="0"/>
    </xf>
    <xf numFmtId="0" fontId="2" fillId="9" borderId="16" applyAlignment="1" applyProtection="1" pivotButton="0" quotePrefix="0" xfId="0">
      <alignment vertical="center"/>
      <protection locked="0" hidden="0"/>
    </xf>
    <xf numFmtId="0" fontId="11" fillId="9" borderId="17" applyAlignment="1" applyProtection="1" pivotButton="0" quotePrefix="0" xfId="0">
      <alignment vertical="center"/>
      <protection locked="0" hidden="0"/>
    </xf>
    <xf numFmtId="0" fontId="0" fillId="12" borderId="34" applyAlignment="1" applyProtection="1" pivotButton="0" quotePrefix="0" xfId="0">
      <alignment horizontal="center"/>
      <protection locked="0" hidden="0"/>
    </xf>
    <xf numFmtId="164" fontId="0" fillId="12" borderId="35" applyProtection="1" pivotButton="0" quotePrefix="0" xfId="0">
      <protection locked="0" hidden="0"/>
    </xf>
    <xf numFmtId="164" fontId="0" fillId="12" borderId="36" applyProtection="1" pivotButton="0" quotePrefix="0" xfId="0">
      <protection locked="0" hidden="0"/>
    </xf>
    <xf numFmtId="0" fontId="3" fillId="12" borderId="7" applyProtection="1" pivotButton="0" quotePrefix="0" xfId="0">
      <protection locked="0" hidden="0"/>
    </xf>
    <xf numFmtId="164" fontId="3" fillId="12" borderId="35" applyProtection="1" pivotButton="0" quotePrefix="0" xfId="0">
      <protection locked="0" hidden="0"/>
    </xf>
    <xf numFmtId="0" fontId="2" fillId="12" borderId="18" applyAlignment="1" pivotButton="0" quotePrefix="0" xfId="0">
      <alignment vertical="center"/>
    </xf>
    <xf numFmtId="0" fontId="2" fillId="12" borderId="17" applyAlignment="1" pivotButton="0" quotePrefix="0" xfId="0">
      <alignment vertical="center"/>
    </xf>
    <xf numFmtId="0" fontId="3" fillId="12" borderId="18" applyAlignment="1" applyProtection="1" pivotButton="0" quotePrefix="0" xfId="0">
      <alignment horizontal="center"/>
      <protection locked="0" hidden="0"/>
    </xf>
    <xf numFmtId="0" fontId="2" fillId="10" borderId="25" applyAlignment="1" pivotButton="0" quotePrefix="0" xfId="0">
      <alignment horizontal="left" vertical="center"/>
    </xf>
    <xf numFmtId="0" fontId="3" fillId="0" borderId="41" applyAlignment="1" applyProtection="1" pivotButton="0" quotePrefix="0" xfId="0">
      <alignment horizontal="center" vertical="top" wrapText="1"/>
      <protection locked="0" hidden="0"/>
    </xf>
    <xf numFmtId="0" fontId="0" fillId="0" borderId="0" applyProtection="1" pivotButton="0" quotePrefix="0" xfId="0">
      <protection locked="0" hidden="0"/>
    </xf>
    <xf numFmtId="0" fontId="0" fillId="0" borderId="24" applyProtection="1" pivotButton="0" quotePrefix="0" xfId="0">
      <protection locked="0" hidden="0"/>
    </xf>
    <xf numFmtId="0" fontId="0" fillId="0" borderId="28" applyProtection="1" pivotButton="0" quotePrefix="0" xfId="0">
      <protection locked="0" hidden="0"/>
    </xf>
    <xf numFmtId="0" fontId="0" fillId="0" borderId="37" applyProtection="1" pivotButton="0" quotePrefix="0" xfId="0">
      <protection locked="0" hidden="0"/>
    </xf>
    <xf numFmtId="0" fontId="0" fillId="0" borderId="31" applyProtection="1" pivotButton="0" quotePrefix="0" xfId="0">
      <protection locked="0" hidden="0"/>
    </xf>
    <xf numFmtId="0" fontId="0" fillId="0" borderId="38" applyProtection="1" pivotButton="0" quotePrefix="0" xfId="0">
      <protection locked="0" hidden="0"/>
    </xf>
    <xf numFmtId="0" fontId="2" fillId="10" borderId="17" applyAlignment="1" pivotButton="0" quotePrefix="0" xfId="0">
      <alignment horizontal="left" vertical="center"/>
    </xf>
    <xf numFmtId="0" fontId="0" fillId="0" borderId="17" pivotButton="0" quotePrefix="0" xfId="0"/>
    <xf numFmtId="0" fontId="3" fillId="3" borderId="0" applyAlignment="1" pivotButton="0" quotePrefix="0" xfId="0">
      <alignment horizontal="left" vertical="top" wrapText="1"/>
    </xf>
    <xf numFmtId="0" fontId="0" fillId="0" borderId="0" pivotButton="0" quotePrefix="0" xfId="0"/>
    <xf numFmtId="0" fontId="11" fillId="12" borderId="18" applyAlignment="1" pivotButton="0" quotePrefix="0" xfId="0">
      <alignment horizontal="center" vertical="center"/>
    </xf>
    <xf numFmtId="0" fontId="11" fillId="12" borderId="25" applyAlignment="1" pivotButton="0" quotePrefix="0" xfId="0">
      <alignment horizontal="center" vertical="center"/>
    </xf>
    <xf numFmtId="0" fontId="11" fillId="12" borderId="17" applyAlignment="1" pivotButton="0" quotePrefix="0" xfId="0">
      <alignment horizontal="center" vertical="center"/>
    </xf>
    <xf numFmtId="0" fontId="3" fillId="12" borderId="20" applyAlignment="1" pivotButton="0" quotePrefix="0" xfId="0">
      <alignment horizontal="center" vertical="center"/>
    </xf>
    <xf numFmtId="0" fontId="11" fillId="12" borderId="26" applyAlignment="1" pivotButton="0" quotePrefix="0" xfId="0">
      <alignment horizontal="center" vertical="center"/>
    </xf>
    <xf numFmtId="0" fontId="11" fillId="12" borderId="5" applyAlignment="1" pivotButton="0" quotePrefix="0" xfId="0">
      <alignment horizontal="center" vertical="center"/>
    </xf>
    <xf numFmtId="0" fontId="3" fillId="12" borderId="43" applyAlignment="1" applyProtection="1" pivotButton="0" quotePrefix="0" xfId="0">
      <alignment horizontal="left"/>
      <protection locked="0" hidden="0"/>
    </xf>
    <xf numFmtId="0" fontId="0" fillId="0" borderId="25" applyProtection="1" pivotButton="0" quotePrefix="0" xfId="0">
      <protection locked="0" hidden="0"/>
    </xf>
    <xf numFmtId="0" fontId="0" fillId="0" borderId="40" applyProtection="1" pivotButton="0" quotePrefix="0" xfId="0">
      <protection locked="0" hidden="0"/>
    </xf>
    <xf numFmtId="14" fontId="3" fillId="0" borderId="2" applyAlignment="1" applyProtection="1" pivotButton="0" quotePrefix="0" xfId="0">
      <alignment horizontal="left" vertical="center"/>
      <protection locked="0" hidden="0"/>
    </xf>
    <xf numFmtId="0" fontId="0" fillId="0" borderId="17" applyProtection="1" pivotButton="0" quotePrefix="0" xfId="0">
      <protection locked="0" hidden="0"/>
    </xf>
    <xf numFmtId="0" fontId="11" fillId="0" borderId="18" applyAlignment="1" applyProtection="1" pivotButton="0" quotePrefix="0" xfId="0">
      <alignment horizontal="center" vertical="center"/>
      <protection locked="0" hidden="0"/>
    </xf>
    <xf numFmtId="0" fontId="3" fillId="11" borderId="34" applyAlignment="1" applyProtection="1" pivotButton="0" quotePrefix="0" xfId="0">
      <alignment horizontal="center" vertical="center"/>
      <protection locked="0" hidden="0"/>
    </xf>
    <xf numFmtId="0" fontId="15" fillId="11" borderId="2" applyAlignment="1" pivotButton="0" quotePrefix="0" xfId="0">
      <alignment horizontal="center"/>
    </xf>
    <xf numFmtId="0" fontId="0" fillId="0" borderId="25" pivotButton="0" quotePrefix="0" xfId="0"/>
    <xf numFmtId="0" fontId="11" fillId="12" borderId="6" applyAlignment="1" pivotButton="0" quotePrefix="0" xfId="0">
      <alignment horizontal="center" vertical="center"/>
    </xf>
    <xf numFmtId="0" fontId="11" fillId="12" borderId="3" applyAlignment="1" pivotButton="0" quotePrefix="0" xfId="0">
      <alignment horizontal="center" vertical="center"/>
    </xf>
    <xf numFmtId="0" fontId="11" fillId="12" borderId="19" applyAlignment="1" pivotButton="0" quotePrefix="0" xfId="0">
      <alignment horizontal="center" vertical="center"/>
    </xf>
    <xf numFmtId="0" fontId="11" fillId="12" borderId="20" applyAlignment="1" pivotButton="0" quotePrefix="0" xfId="0">
      <alignment horizontal="center" vertical="center"/>
    </xf>
    <xf numFmtId="0" fontId="11" fillId="12" borderId="21" applyAlignment="1" pivotButton="0" quotePrefix="0" xfId="0">
      <alignment horizontal="center" vertical="center"/>
    </xf>
    <xf numFmtId="0" fontId="2" fillId="9" borderId="6" applyAlignment="1" pivotButton="0" quotePrefix="0" xfId="0">
      <alignment horizontal="center" vertical="center"/>
    </xf>
    <xf numFmtId="0" fontId="2" fillId="9" borderId="19" applyAlignment="1" pivotButton="0" quotePrefix="0" xfId="0">
      <alignment horizontal="center" vertical="center"/>
    </xf>
    <xf numFmtId="0" fontId="2" fillId="9" borderId="20" applyAlignment="1" pivotButton="0" quotePrefix="0" xfId="0">
      <alignment horizontal="center" vertical="center"/>
    </xf>
    <xf numFmtId="0" fontId="2" fillId="9" borderId="21" applyAlignment="1" pivotButton="0" quotePrefix="0" xfId="0">
      <alignment horizontal="center" vertical="center"/>
    </xf>
    <xf numFmtId="0" fontId="2" fillId="9" borderId="42" applyAlignment="1" pivotButton="0" quotePrefix="0" xfId="0">
      <alignment vertical="center"/>
    </xf>
    <xf numFmtId="0" fontId="0" fillId="0" borderId="39" pivotButton="0" quotePrefix="0" xfId="0"/>
    <xf numFmtId="0" fontId="3" fillId="11" borderId="22" applyAlignment="1" applyProtection="1" pivotButton="0" quotePrefix="0" xfId="0">
      <alignment horizontal="center" vertical="center"/>
      <protection locked="0" hidden="0"/>
    </xf>
    <xf numFmtId="0" fontId="3" fillId="11" borderId="23" applyAlignment="1" applyProtection="1" pivotButton="0" quotePrefix="0" xfId="0">
      <alignment horizontal="center" vertical="center"/>
      <protection locked="0" hidden="0"/>
    </xf>
    <xf numFmtId="0" fontId="3" fillId="11" borderId="39" applyAlignment="1" applyProtection="1" pivotButton="0" quotePrefix="0" xfId="0">
      <alignment horizontal="center" vertical="center"/>
      <protection locked="0" hidden="0"/>
    </xf>
    <xf numFmtId="0" fontId="3" fillId="0" borderId="22" applyAlignment="1" applyProtection="1" pivotButton="0" quotePrefix="0" xfId="0">
      <alignment horizontal="center" vertical="center"/>
      <protection locked="0" hidden="0"/>
    </xf>
    <xf numFmtId="0" fontId="3" fillId="0" borderId="23" applyAlignment="1" applyProtection="1" pivotButton="0" quotePrefix="0" xfId="0">
      <alignment horizontal="center" vertical="center"/>
      <protection locked="0" hidden="0"/>
    </xf>
    <xf numFmtId="0" fontId="3" fillId="0" borderId="39" applyAlignment="1" applyProtection="1" pivotButton="0" quotePrefix="0" xfId="0">
      <alignment horizontal="center" vertical="center"/>
      <protection locked="0" hidden="0"/>
    </xf>
    <xf numFmtId="0" fontId="11" fillId="11" borderId="23" applyAlignment="1" pivotButton="0" quotePrefix="0" xfId="0">
      <alignment horizontal="center" vertical="center"/>
    </xf>
    <xf numFmtId="0" fontId="11" fillId="11" borderId="27" applyAlignment="1" pivotButton="0" quotePrefix="0" xfId="0">
      <alignment horizontal="center" vertical="center"/>
    </xf>
    <xf numFmtId="0" fontId="3" fillId="0" borderId="2" applyAlignment="1" applyProtection="1" pivotButton="0" quotePrefix="0" xfId="0">
      <alignment horizontal="left" vertical="center"/>
      <protection locked="0" hidden="0"/>
    </xf>
    <xf numFmtId="0" fontId="3" fillId="11" borderId="2" applyAlignment="1" applyProtection="1" pivotButton="0" quotePrefix="0" xfId="0">
      <alignment horizontal="center" vertical="center"/>
      <protection locked="0" hidden="0"/>
    </xf>
    <xf numFmtId="0" fontId="0" fillId="11" borderId="25" applyAlignment="1" applyProtection="1" pivotButton="0" quotePrefix="0" xfId="0">
      <alignment horizontal="center"/>
      <protection locked="0" hidden="0"/>
    </xf>
    <xf numFmtId="0" fontId="0" fillId="11" borderId="17" applyAlignment="1" applyProtection="1" pivotButton="0" quotePrefix="0" xfId="0">
      <alignment horizontal="center"/>
      <protection locked="0" hidden="0"/>
    </xf>
    <xf numFmtId="0" fontId="3" fillId="0" borderId="2" applyAlignment="1" applyProtection="1" pivotButton="0" quotePrefix="0" xfId="0">
      <alignment horizontal="center" vertical="center"/>
      <protection locked="0" hidden="0"/>
    </xf>
    <xf numFmtId="0" fontId="3" fillId="0" borderId="11" applyAlignment="1" applyProtection="1" pivotButton="0" quotePrefix="0" xfId="0">
      <alignment horizontal="center"/>
      <protection locked="0" hidden="0"/>
    </xf>
    <xf numFmtId="0" fontId="3" fillId="0" borderId="0" applyAlignment="1" applyProtection="1" pivotButton="0" quotePrefix="0" xfId="0">
      <alignment horizontal="center"/>
      <protection locked="0" hidden="0"/>
    </xf>
    <xf numFmtId="0" fontId="3" fillId="0" borderId="0" applyAlignment="1" applyProtection="1" pivotButton="0" quotePrefix="0" xfId="0">
      <alignment horizontal="center"/>
      <protection locked="0" hidden="0"/>
    </xf>
    <xf numFmtId="0" fontId="3" fillId="11" borderId="42" applyAlignment="1" applyProtection="1" pivotButton="0" quotePrefix="0" xfId="0">
      <alignment horizontal="center" vertical="center"/>
      <protection locked="0" hidden="0"/>
    </xf>
    <xf numFmtId="0" fontId="0" fillId="0" borderId="23" applyProtection="1" pivotButton="0" quotePrefix="0" xfId="0">
      <protection locked="0" hidden="0"/>
    </xf>
    <xf numFmtId="0" fontId="0" fillId="0" borderId="39" applyProtection="1" pivotButton="0" quotePrefix="0" xfId="0">
      <protection locked="0" hidden="0"/>
    </xf>
    <xf numFmtId="0" fontId="3" fillId="0" borderId="42" applyAlignment="1" applyProtection="1" pivotButton="0" quotePrefix="0" xfId="0">
      <alignment horizontal="center" vertical="center"/>
      <protection locked="0" hidden="0"/>
    </xf>
    <xf numFmtId="0" fontId="0" fillId="0" borderId="23" pivotButton="0" quotePrefix="0" xfId="0"/>
    <xf numFmtId="0" fontId="0" fillId="0" borderId="27" pivotButton="0" quotePrefix="0" xfId="0"/>
    <xf numFmtId="0" fontId="3" fillId="12" borderId="49" applyAlignment="1" pivotButton="0" quotePrefix="0" xfId="0">
      <alignment horizontal="center" vertical="center"/>
    </xf>
    <xf numFmtId="0" fontId="0" fillId="0" borderId="26" pivotButton="0" quotePrefix="0" xfId="0"/>
    <xf numFmtId="0" fontId="0" fillId="0" borderId="5" pivotButton="0" quotePrefix="0" xfId="0"/>
    <xf numFmtId="0" fontId="2" fillId="9" borderId="47" applyAlignment="1" pivotButton="0" quotePrefix="0" xfId="0">
      <alignment horizontal="center" vertical="center"/>
    </xf>
    <xf numFmtId="0" fontId="0" fillId="0" borderId="19" pivotButton="0" quotePrefix="0" xfId="0"/>
    <xf numFmtId="0" fontId="11" fillId="12" borderId="2" applyAlignment="1" pivotButton="0" quotePrefix="0" xfId="0">
      <alignment horizontal="center" vertical="center"/>
    </xf>
    <xf numFmtId="0" fontId="0" fillId="0" borderId="3" pivotButton="0" quotePrefix="0" xfId="0"/>
    <xf numFmtId="0" fontId="2" fillId="9" borderId="48" applyAlignment="1" pivotButton="0" quotePrefix="0" xfId="0">
      <alignment horizontal="center" vertical="center"/>
    </xf>
    <xf numFmtId="0" fontId="0" fillId="0" borderId="21" pivotButton="0" quotePrefix="0" xfId="0"/>
    <xf numFmtId="0" fontId="0" fillId="0" borderId="2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802951319</author>
    <author>BT</author>
  </authors>
  <commentList>
    <comment ref="C12" authorId="0" shapeId="0">
      <text>
        <t>Tick whether this A55 is for Ancillary Works or Duct Blockage</t>
      </text>
    </comment>
    <comment ref="G12" authorId="0" shapeId="0">
      <text>
        <t xml:space="preserve">
Please enter surface type eg F/W Slabs or C/W Tarmac etc  Please tick box if surface looks new ie laid in past 12 months as this may raise potential noticing issues</t>
      </text>
    </comment>
    <comment ref="N12" authorId="0" shapeId="0">
      <text>
        <t xml:space="preserve">Indicate whether traffic lights will be required whilst completing the works
</t>
      </text>
    </comment>
    <comment ref="C13" authorId="0" shapeId="0">
      <text>
        <t>Enter exchange name</t>
      </text>
    </comment>
    <comment ref="H13" authorId="0" shapeId="0">
      <text>
        <t>Enter details of the Local Authority / Council</t>
      </text>
    </comment>
    <comment ref="C14" authorId="0" shapeId="0">
      <text>
        <t>Enter details of onsite engineer</t>
      </text>
    </comment>
    <comment ref="C15" authorId="0" shapeId="0">
      <text>
        <t xml:space="preserve">Enter onsite engineers telephone number
</t>
      </text>
    </comment>
    <comment ref="H15" authorId="0" shapeId="0">
      <text>
        <t>This field only applies if a DFE has been instigated. Enter the CPs authorisation reference</t>
      </text>
    </comment>
    <comment ref="Q15" authorId="1" shapeId="0">
      <text>
        <t xml:space="preserve">
Cable type eg 50/0.5 PET
</t>
      </text>
    </comment>
    <comment ref="H16" authorId="0" shapeId="0">
      <text>
        <t>Enter Ordnance Survey reference if known</t>
      </text>
    </comment>
    <comment ref="C17" authorId="0" shapeId="0">
      <text>
        <t xml:space="preserve">Enter your Openreach Duct &amp; Pole Sharing Order number this request refers to.
</t>
      </text>
    </comment>
    <comment ref="R17" authorId="1" shapeId="0">
      <text>
        <t xml:space="preserve">
Please insert  additional information that could be useful eg Deep Dig or Traffic restrictions apply  eg "Red Route" or Work is outside school  etc
Note you may also add additional text to drawing field below.
Please include your PIA reference number</t>
      </text>
    </comment>
    <comment ref="C18" authorId="0" shapeId="0">
      <text>
        <t>Enter date you submitted this request</t>
      </text>
    </comment>
    <comment ref="C20" authorId="1" shapeId="0">
      <text>
        <t xml:space="preserve">
Insert box type eg JUF 4 or JRC 12 if duct terminates above ground with a duct bend insert Pole , BLDG or CAB as appropriate.
</t>
      </text>
    </comment>
    <comment ref="P20" authorId="1" shapeId="0">
      <text>
        <t xml:space="preserve">
Insert box type eg JUF 4 or JRC 12 if duct terminates above ground with a duct bend insert Pole , BLDG or CAB as appropriate.
</t>
      </text>
    </comment>
    <comment ref="E21" authorId="1" shapeId="0">
      <text>
        <t xml:space="preserve">
Distance L1 is from first box/pole to blockage and is by surface types.  The total of these three surface types added together give the section length, by entering by surface type replacement cost can be estimated.</t>
      </text>
    </comment>
    <comment ref="J21" authorId="1" shapeId="0">
      <text>
        <t xml:space="preserve">
Distance L2 is the seperation gap between the rods after rodding both ways, when less than 3 meters it will constute a single blockage. Minimum measurement = 0.1m</t>
      </text>
    </comment>
    <comment ref="N21" authorId="1" shapeId="0">
      <text>
        <t xml:space="preserve">
Distance L3 is again measured against surface types to allow esimation of replacement cost, on compleation of entering all measurements a check should be made that the End to End Section Length is correct. </t>
      </text>
    </comment>
    <comment ref="B23" authorId="1" shapeId="0">
      <text>
        <t xml:space="preserve">Duct Bore
Please insert No of blocked bore, this is as viewed from Exchange end and is counted from left to right starting from bottom left bore. </t>
      </text>
    </comment>
  </commentList>
</comment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 Type="http://schemas.openxmlformats.org/officeDocument/2006/relationships/image" Target="/xl/media/image31.png" Id="rId31" /><Relationship Type="http://schemas.openxmlformats.org/officeDocument/2006/relationships/image" Target="/xl/media/image32.png" Id="rId32" /><Relationship Type="http://schemas.openxmlformats.org/officeDocument/2006/relationships/image" Target="/xl/media/image33.png" Id="rId33" /><Relationship Type="http://schemas.openxmlformats.org/officeDocument/2006/relationships/image" Target="/xl/media/image34.png" Id="rId34" /><Relationship Type="http://schemas.openxmlformats.org/officeDocument/2006/relationships/image" Target="/xl/media/image35.png" Id="rId35" /><Relationship Type="http://schemas.openxmlformats.org/officeDocument/2006/relationships/image" Target="/xl/media/image36.png" Id="rId36" /><Relationship Type="http://schemas.openxmlformats.org/officeDocument/2006/relationships/image" Target="/xl/media/image37.png" Id="rId37" /><Relationship Type="http://schemas.openxmlformats.org/officeDocument/2006/relationships/image" Target="/xl/media/image38.png" Id="rId38" /><Relationship Type="http://schemas.openxmlformats.org/officeDocument/2006/relationships/image" Target="/xl/media/image39.png" Id="rId39" /><Relationship Type="http://schemas.openxmlformats.org/officeDocument/2006/relationships/image" Target="/xl/media/image40.png" Id="rId40" /><Relationship Type="http://schemas.openxmlformats.org/officeDocument/2006/relationships/image" Target="/xl/media/image41.png" Id="rId41" /><Relationship Type="http://schemas.openxmlformats.org/officeDocument/2006/relationships/image" Target="/xl/media/image42.png" Id="rId42" /><Relationship Type="http://schemas.openxmlformats.org/officeDocument/2006/relationships/image" Target="/xl/media/image43.png" Id="rId43" /><Relationship Type="http://schemas.openxmlformats.org/officeDocument/2006/relationships/image" Target="/xl/media/image44.png" Id="rId44" /><Relationship Type="http://schemas.openxmlformats.org/officeDocument/2006/relationships/image" Target="/xl/media/image45.png" Id="rId45" /><Relationship Type="http://schemas.openxmlformats.org/officeDocument/2006/relationships/image" Target="/xl/media/image46.png" Id="rId46" /><Relationship Type="http://schemas.openxmlformats.org/officeDocument/2006/relationships/image" Target="/xl/media/image47.png" Id="rId47" /><Relationship Type="http://schemas.openxmlformats.org/officeDocument/2006/relationships/image" Target="/xl/media/image48.png" Id="rId48" /><Relationship Type="http://schemas.openxmlformats.org/officeDocument/2006/relationships/image" Target="/xl/media/image49.png" Id="rId49" /><Relationship Type="http://schemas.openxmlformats.org/officeDocument/2006/relationships/image" Target="/xl/media/image50.jpeg" Id="rId50" /><Relationship Type="http://schemas.openxmlformats.org/officeDocument/2006/relationships/image" Target="/xl/media/image51.jpeg" Id="rId51" /><Relationship Type="http://schemas.openxmlformats.org/officeDocument/2006/relationships/image" Target="/xl/media/image52.jpeg" Id="rId52" /><Relationship Type="http://schemas.openxmlformats.org/officeDocument/2006/relationships/image" Target="/xl/media/image53.jpeg" Id="rId53" /><Relationship Type="http://schemas.openxmlformats.org/officeDocument/2006/relationships/image" Target="/xl/media/image54.jpeg" Id="rId54" /><Relationship Type="http://schemas.openxmlformats.org/officeDocument/2006/relationships/image" Target="/xl/media/image55.jpeg" Id="rId55" /><Relationship Type="http://schemas.openxmlformats.org/officeDocument/2006/relationships/image" Target="/xl/media/image56.jpeg" Id="rId56" /><Relationship Type="http://schemas.openxmlformats.org/officeDocument/2006/relationships/image" Target="/xl/media/image57.jpeg" Id="rId57" /><Relationship Type="http://schemas.openxmlformats.org/officeDocument/2006/relationships/image" Target="/xl/media/image58.jpeg" Id="rId58" /><Relationship Type="http://schemas.openxmlformats.org/officeDocument/2006/relationships/image" Target="/xl/media/image59.jpeg" Id="rId59"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12700</colOff>
      <row>0</row>
      <rowOff>76200</rowOff>
    </from>
    <to>
      <col>2</col>
      <colOff>292100</colOff>
      <row>3</row>
      <rowOff>76200</rowOff>
    </to>
    <pic>
      <nvPicPr>
        <cNvPr id="3" name="Picture 2"/>
        <cNvPicPr>
          <a:picLocks noChangeAspect="1"/>
        </cNvPicPr>
      </nvPicPr>
      <blipFill>
        <a:blip r:embed="rId1"/>
        <a:stretch>
          <a:fillRect/>
        </a:stretch>
      </blipFill>
      <spPr>
        <a:xfrm>
          <a:off x="127000" y="76200"/>
          <a:ext cx="952500" cy="495300"/>
        </a:xfrm>
        <a:prstGeom prst="rect">
          <avLst/>
        </a:prstGeom>
        <a:ln>
          <a:prstDash val="solid"/>
        </a:ln>
      </spPr>
    </pic>
    <clientData/>
  </twoCellAnchor>
  <twoCellAnchor editAs="oneCell">
    <from>
      <col>1</col>
      <colOff>0</colOff>
      <row>4</row>
      <rowOff>3089</rowOff>
    </from>
    <to>
      <col>2</col>
      <colOff>279400</colOff>
      <row>6</row>
      <rowOff>162010</rowOff>
    </to>
    <pic>
      <nvPicPr>
        <cNvPr id="4" name="Picture 3"/>
        <cNvPicPr>
          <a:picLocks noChangeAspect="1"/>
        </cNvPicPr>
      </nvPicPr>
      <blipFill>
        <a:blip r:embed="rId2"/>
        <a:srcRect/>
        <a:stretch>
          <a:fillRect/>
        </a:stretch>
      </blipFill>
      <spPr>
        <a:xfrm>
          <a:off x="114300" y="663489"/>
          <a:ext cx="952500" cy="489121"/>
        </a:xfrm>
        <a:prstGeom prst="rect">
          <avLst/>
        </a:prstGeom>
        <a:ln>
          <a:prstDash val="solid"/>
        </a:ln>
      </spPr>
    </pic>
    <clientData/>
  </twoCellAnchor>
  <twoCellAnchor>
    <from>
      <col>2</col>
      <colOff>406400</colOff>
      <row>0</row>
      <rowOff>101600</rowOff>
    </from>
    <to>
      <col>3</col>
      <colOff>330200</colOff>
      <row>2</row>
      <rowOff>25400</rowOff>
    </to>
    <pic>
      <nvPicPr>
        <cNvPr id="7" name="Picture 6"/>
        <cNvPicPr>
          <a:picLocks noChangeAspect="1"/>
        </cNvPicPr>
      </nvPicPr>
      <blipFill>
        <a:blip r:embed="rId3"/>
        <a:stretch>
          <a:fillRect/>
        </a:stretch>
      </blipFill>
      <spPr>
        <a:xfrm>
          <a:off x="1193800" y="101600"/>
          <a:ext cx="596900" cy="254000"/>
        </a:xfrm>
        <a:prstGeom prst="rect">
          <avLst/>
        </a:prstGeom>
        <a:ln>
          <a:prstDash val="solid"/>
        </a:ln>
      </spPr>
    </pic>
    <clientData/>
  </twoCellAnchor>
  <twoCellAnchor>
    <from>
      <col>2</col>
      <colOff>420612</colOff>
      <row>2</row>
      <rowOff>38100</rowOff>
    </from>
    <to>
      <col>3</col>
      <colOff>315988</colOff>
      <row>3</row>
      <rowOff>127000</rowOff>
    </to>
    <pic>
      <nvPicPr>
        <cNvPr id="8" name="Picture 7"/>
        <cNvPicPr>
          <a:picLocks noChangeAspect="1"/>
        </cNvPicPr>
      </nvPicPr>
      <blipFill>
        <a:blip r:embed="rId4"/>
        <a:srcRect/>
        <a:stretch>
          <a:fillRect/>
        </a:stretch>
      </blipFill>
      <spPr>
        <a:xfrm>
          <a:off x="1208012" y="368300"/>
          <a:ext cx="568476" cy="254000"/>
        </a:xfrm>
        <a:prstGeom prst="rect">
          <avLst/>
        </a:prstGeom>
        <a:ln>
          <a:prstDash val="solid"/>
        </a:ln>
      </spPr>
    </pic>
    <clientData/>
  </twoCellAnchor>
  <twoCellAnchor>
    <from>
      <col>2</col>
      <colOff>420612</colOff>
      <row>3</row>
      <rowOff>152400</rowOff>
    </from>
    <to>
      <col>3</col>
      <colOff>315988</colOff>
      <row>5</row>
      <rowOff>76200</rowOff>
    </to>
    <pic>
      <nvPicPr>
        <cNvPr id="9" name="Picture 8"/>
        <cNvPicPr>
          <a:picLocks noChangeAspect="1"/>
        </cNvPicPr>
      </nvPicPr>
      <blipFill>
        <a:blip r:embed="rId5"/>
        <a:srcRect/>
        <a:stretch>
          <a:fillRect/>
        </a:stretch>
      </blipFill>
      <spPr>
        <a:xfrm>
          <a:off x="1208012" y="647700"/>
          <a:ext cx="568476" cy="254000"/>
        </a:xfrm>
        <a:prstGeom prst="rect">
          <avLst/>
        </a:prstGeom>
        <a:ln>
          <a:prstDash val="solid"/>
        </a:ln>
      </spPr>
    </pic>
    <clientData/>
  </twoCellAnchor>
  <twoCellAnchor>
    <from>
      <col>2</col>
      <colOff>420612</colOff>
      <row>5</row>
      <rowOff>88900</rowOff>
    </from>
    <to>
      <col>3</col>
      <colOff>315988</colOff>
      <row>7</row>
      <rowOff>12700</rowOff>
    </to>
    <pic>
      <nvPicPr>
        <cNvPr id="10" name="Picture 9"/>
        <cNvPicPr>
          <a:picLocks noChangeAspect="1"/>
        </cNvPicPr>
      </nvPicPr>
      <blipFill>
        <a:blip r:embed="rId6"/>
        <a:srcRect/>
        <a:stretch>
          <a:fillRect/>
        </a:stretch>
      </blipFill>
      <spPr>
        <a:xfrm>
          <a:off x="1208012" y="914400"/>
          <a:ext cx="568476" cy="254000"/>
        </a:xfrm>
        <a:prstGeom prst="rect">
          <avLst/>
        </a:prstGeom>
        <a:ln>
          <a:prstDash val="solid"/>
        </a:ln>
      </spPr>
    </pic>
    <clientData/>
  </twoCellAnchor>
  <twoCellAnchor editAs="oneCell">
    <from>
      <col>3</col>
      <colOff>457200</colOff>
      <row>0</row>
      <rowOff>114300</rowOff>
    </from>
    <to>
      <col>5</col>
      <colOff>0</colOff>
      <row>2</row>
      <rowOff>38100</rowOff>
    </to>
    <pic>
      <nvPicPr>
        <cNvPr id="13" name="Picture 12"/>
        <cNvPicPr>
          <a:picLocks noChangeAspect="1"/>
        </cNvPicPr>
      </nvPicPr>
      <blipFill>
        <a:blip r:embed="rId7"/>
        <a:stretch>
          <a:fillRect/>
        </a:stretch>
      </blipFill>
      <spPr>
        <a:xfrm>
          <a:off x="1917700" y="114300"/>
          <a:ext cx="990600" cy="254000"/>
        </a:xfrm>
        <a:prstGeom prst="rect">
          <avLst/>
        </a:prstGeom>
        <a:ln>
          <a:prstDash val="solid"/>
        </a:ln>
      </spPr>
    </pic>
    <clientData/>
  </twoCellAnchor>
  <twoCellAnchor editAs="oneCell">
    <from>
      <col>3</col>
      <colOff>455386</colOff>
      <row>2</row>
      <rowOff>50800</rowOff>
    </from>
    <to>
      <col>4</col>
      <colOff>592038</colOff>
      <row>3</row>
      <rowOff>151580</rowOff>
    </to>
    <pic>
      <nvPicPr>
        <cNvPr id="14" name="Picture 13"/>
        <cNvPicPr>
          <a:picLocks noChangeAspect="1"/>
        </cNvPicPr>
      </nvPicPr>
      <blipFill>
        <a:blip r:embed="rId8"/>
        <a:srcRect/>
        <a:stretch>
          <a:fillRect/>
        </a:stretch>
      </blipFill>
      <spPr>
        <a:xfrm>
          <a:off x="1915886" y="381000"/>
          <a:ext cx="987552" cy="265880"/>
        </a:xfrm>
        <a:prstGeom prst="rect">
          <avLst/>
        </a:prstGeom>
        <a:ln>
          <a:prstDash val="solid"/>
        </a:ln>
      </spPr>
    </pic>
    <clientData/>
  </twoCellAnchor>
  <twoCellAnchor editAs="oneCell">
    <from>
      <col>3</col>
      <colOff>451426</colOff>
      <row>4</row>
      <rowOff>0</rowOff>
    </from>
    <to>
      <col>4</col>
      <colOff>588078</colOff>
      <row>5</row>
      <rowOff>113440</rowOff>
    </to>
    <pic>
      <nvPicPr>
        <cNvPr id="15" name="Picture 14"/>
        <cNvPicPr>
          <a:picLocks noChangeAspect="1"/>
        </cNvPicPr>
      </nvPicPr>
      <blipFill>
        <a:blip r:embed="rId9"/>
        <a:srcRect/>
        <a:stretch>
          <a:fillRect/>
        </a:stretch>
      </blipFill>
      <spPr>
        <a:xfrm>
          <a:off x="1911926" y="660400"/>
          <a:ext cx="987552" cy="278540"/>
        </a:xfrm>
        <a:prstGeom prst="rect">
          <avLst/>
        </a:prstGeom>
        <a:ln>
          <a:prstDash val="solid"/>
        </a:ln>
      </spPr>
    </pic>
    <clientData/>
  </twoCellAnchor>
  <twoCellAnchor editAs="oneCell">
    <from>
      <col>3</col>
      <colOff>451426</colOff>
      <row>5</row>
      <rowOff>127000</rowOff>
    </from>
    <to>
      <col>4</col>
      <colOff>588078</colOff>
      <row>7</row>
      <rowOff>50800</rowOff>
    </to>
    <pic>
      <nvPicPr>
        <cNvPr id="16" name="Picture 15"/>
        <cNvPicPr>
          <a:picLocks/>
        </cNvPicPr>
      </nvPicPr>
      <blipFill>
        <a:blip r:embed="rId10"/>
        <a:srcRect/>
        <a:stretch>
          <a:fillRect/>
        </a:stretch>
      </blipFill>
      <spPr>
        <a:xfrm>
          <a:off x="1911926" y="952500"/>
          <a:ext cx="987552" cy="254000"/>
        </a:xfrm>
        <a:prstGeom prst="rect">
          <avLst/>
        </a:prstGeom>
        <a:ln>
          <a:prstDash val="solid"/>
        </a:ln>
      </spPr>
    </pic>
    <clientData/>
  </twoCellAnchor>
  <twoCellAnchor editAs="oneCell">
    <from>
      <col>5</col>
      <colOff>38100</colOff>
      <row>0</row>
      <rowOff>127000</rowOff>
    </from>
    <to>
      <col>6</col>
      <colOff>38100</colOff>
      <row>2</row>
      <rowOff>50800</rowOff>
    </to>
    <pic>
      <nvPicPr>
        <cNvPr id="18" name="Picture 17"/>
        <cNvPicPr>
          <a:picLocks noChangeAspect="1"/>
        </cNvPicPr>
      </nvPicPr>
      <blipFill>
        <a:blip r:embed="rId11"/>
        <a:stretch>
          <a:fillRect/>
        </a:stretch>
      </blipFill>
      <spPr>
        <a:xfrm>
          <a:off x="2946400" y="127000"/>
          <a:ext cx="673100" cy="254000"/>
        </a:xfrm>
        <a:prstGeom prst="rect">
          <avLst/>
        </a:prstGeom>
        <a:ln>
          <a:prstDash val="solid"/>
        </a:ln>
      </spPr>
    </pic>
    <clientData/>
  </twoCellAnchor>
  <twoCellAnchor editAs="oneCell">
    <from>
      <col>5</col>
      <colOff>28725</colOff>
      <row>2</row>
      <rowOff>76200</rowOff>
    </from>
    <to>
      <col>6</col>
      <colOff>32281</colOff>
      <row>4</row>
      <rowOff>0</rowOff>
    </to>
    <pic>
      <nvPicPr>
        <cNvPr id="19" name="Picture 18"/>
        <cNvPicPr>
          <a:picLocks/>
        </cNvPicPr>
      </nvPicPr>
      <blipFill>
        <a:blip r:embed="rId12"/>
        <a:srcRect/>
        <a:stretch>
          <a:fillRect/>
        </a:stretch>
      </blipFill>
      <spPr>
        <a:xfrm>
          <a:off x="2937025" y="406400"/>
          <a:ext cx="676656" cy="254000"/>
        </a:xfrm>
        <a:prstGeom prst="rect">
          <avLst/>
        </a:prstGeom>
        <a:ln>
          <a:prstDash val="solid"/>
        </a:ln>
      </spPr>
    </pic>
    <clientData/>
  </twoCellAnchor>
  <twoCellAnchor editAs="oneCell">
    <from>
      <col>5</col>
      <colOff>30594</colOff>
      <row>4</row>
      <rowOff>25400</rowOff>
    </from>
    <to>
      <col>6</col>
      <colOff>34150</colOff>
      <row>5</row>
      <rowOff>114300</rowOff>
    </to>
    <pic>
      <nvPicPr>
        <cNvPr id="20" name="Picture 19"/>
        <cNvPicPr>
          <a:picLocks/>
        </cNvPicPr>
      </nvPicPr>
      <blipFill>
        <a:blip r:embed="rId13"/>
        <a:srcRect/>
        <a:stretch>
          <a:fillRect/>
        </a:stretch>
      </blipFill>
      <spPr>
        <a:xfrm>
          <a:off x="2938894" y="685800"/>
          <a:ext cx="676656" cy="254000"/>
        </a:xfrm>
        <a:prstGeom prst="rect">
          <avLst/>
        </a:prstGeom>
        <a:ln>
          <a:prstDash val="solid"/>
        </a:ln>
      </spPr>
    </pic>
    <clientData/>
  </twoCellAnchor>
  <twoCellAnchor editAs="oneCell">
    <from>
      <col>5</col>
      <colOff>25400</colOff>
      <row>5</row>
      <rowOff>127000</rowOff>
    </from>
    <to>
      <col>6</col>
      <colOff>25400</colOff>
      <row>7</row>
      <rowOff>50800</rowOff>
    </to>
    <pic>
      <nvPicPr>
        <cNvPr id="21" name="Picture 20"/>
        <cNvPicPr>
          <a:picLocks noChangeAspect="1"/>
        </cNvPicPr>
      </nvPicPr>
      <blipFill>
        <a:blip r:embed="rId14"/>
        <a:stretch>
          <a:fillRect/>
        </a:stretch>
      </blipFill>
      <spPr>
        <a:xfrm>
          <a:off x="2933700" y="952500"/>
          <a:ext cx="673100" cy="254000"/>
        </a:xfrm>
        <a:prstGeom prst="rect">
          <avLst/>
        </a:prstGeom>
        <a:ln>
          <a:prstDash val="solid"/>
        </a:ln>
      </spPr>
    </pic>
    <clientData/>
  </twoCellAnchor>
  <twoCellAnchor editAs="oneCell">
    <from>
      <col>6</col>
      <colOff>177800</colOff>
      <row>0</row>
      <rowOff>114300</rowOff>
    </from>
    <to>
      <col>8</col>
      <colOff>24423</colOff>
      <row>2</row>
      <rowOff>38100</rowOff>
    </to>
    <pic>
      <nvPicPr>
        <cNvPr id="24" name="Picture 23"/>
        <cNvPicPr>
          <a:picLocks noChangeAspect="1"/>
        </cNvPicPr>
      </nvPicPr>
      <blipFill>
        <a:blip r:embed="rId15"/>
        <a:stretch>
          <a:fillRect/>
        </a:stretch>
      </blipFill>
      <spPr>
        <a:xfrm>
          <a:off x="3759200" y="114300"/>
          <a:ext cx="1117600" cy="254000"/>
        </a:xfrm>
        <a:prstGeom prst="rect">
          <avLst/>
        </a:prstGeom>
        <a:ln>
          <a:prstDash val="solid"/>
        </a:ln>
      </spPr>
    </pic>
    <clientData/>
  </twoCellAnchor>
  <twoCellAnchor editAs="oneCell">
    <from>
      <col>6</col>
      <colOff>177800</colOff>
      <row>2</row>
      <rowOff>63500</rowOff>
    </from>
    <to>
      <col>8</col>
      <colOff>24423</colOff>
      <row>3</row>
      <rowOff>152400</rowOff>
    </to>
    <pic>
      <nvPicPr>
        <cNvPr id="25" name="Picture 24"/>
        <cNvPicPr>
          <a:picLocks noChangeAspect="1"/>
        </cNvPicPr>
      </nvPicPr>
      <blipFill>
        <a:blip r:embed="rId16"/>
        <a:srcRect/>
        <a:stretch>
          <a:fillRect/>
        </a:stretch>
      </blipFill>
      <spPr>
        <a:xfrm>
          <a:off x="3759200" y="393700"/>
          <a:ext cx="1117600" cy="254000"/>
        </a:xfrm>
        <a:prstGeom prst="rect">
          <avLst/>
        </a:prstGeom>
        <a:ln>
          <a:prstDash val="solid"/>
        </a:ln>
      </spPr>
    </pic>
    <clientData/>
  </twoCellAnchor>
  <twoCellAnchor editAs="oneCell">
    <from>
      <col>6</col>
      <colOff>174336</colOff>
      <row>4</row>
      <rowOff>12700</rowOff>
    </from>
    <to>
      <col>6</col>
      <colOff>743287</colOff>
      <row>5</row>
      <rowOff>103632</rowOff>
    </to>
    <pic>
      <nvPicPr>
        <cNvPr id="26" name="Picture 25"/>
        <cNvPicPr>
          <a:picLocks noChangeAspect="1"/>
        </cNvPicPr>
      </nvPicPr>
      <blipFill>
        <a:blip r:embed="rId17"/>
        <a:srcRect/>
        <a:stretch>
          <a:fillRect/>
        </a:stretch>
      </blipFill>
      <spPr>
        <a:xfrm>
          <a:off x="3755736" y="673100"/>
          <a:ext cx="570253" cy="256032"/>
        </a:xfrm>
        <a:prstGeom prst="rect">
          <avLst/>
        </a:prstGeom>
        <a:ln>
          <a:prstDash val="solid"/>
        </a:ln>
      </spPr>
    </pic>
    <clientData/>
  </twoCellAnchor>
  <twoCellAnchor editAs="oneCell">
    <from>
      <col>6</col>
      <colOff>161636</colOff>
      <row>5</row>
      <rowOff>120073</rowOff>
    </from>
    <to>
      <col>6</col>
      <colOff>726061</colOff>
      <row>7</row>
      <rowOff>32327</rowOff>
    </to>
    <pic>
      <nvPicPr>
        <cNvPr id="27" name="Picture 26"/>
        <cNvPicPr>
          <a:picLocks noChangeAspect="1"/>
        </cNvPicPr>
      </nvPicPr>
      <blipFill>
        <a:blip r:embed="rId18"/>
        <a:srcRect/>
        <a:stretch>
          <a:fillRect/>
        </a:stretch>
      </blipFill>
      <spPr>
        <a:xfrm>
          <a:off x="3743036" y="945573"/>
          <a:ext cx="565727" cy="242454"/>
        </a:xfrm>
        <a:prstGeom prst="rect">
          <avLst/>
        </a:prstGeom>
        <a:ln>
          <a:prstDash val="solid"/>
        </a:ln>
      </spPr>
    </pic>
    <clientData/>
  </twoCellAnchor>
  <twoCellAnchor editAs="oneCell">
    <from>
      <col>7</col>
      <colOff>459509</colOff>
      <row>5</row>
      <rowOff>120073</rowOff>
    </from>
    <to>
      <col>9</col>
      <colOff>72912</colOff>
      <row>7</row>
      <rowOff>32327</rowOff>
    </to>
    <pic>
      <nvPicPr>
        <cNvPr id="28" name="Picture 27"/>
        <cNvPicPr>
          <a:picLocks noChangeAspect="1"/>
        </cNvPicPr>
      </nvPicPr>
      <blipFill>
        <a:blip r:embed="rId19"/>
        <a:srcRect/>
        <a:stretch>
          <a:fillRect/>
        </a:stretch>
      </blipFill>
      <spPr>
        <a:xfrm>
          <a:off x="4498109" y="945573"/>
          <a:ext cx="427180" cy="242454"/>
        </a:xfrm>
        <a:prstGeom prst="rect">
          <avLst/>
        </a:prstGeom>
        <a:ln>
          <a:prstDash val="solid"/>
        </a:ln>
      </spPr>
    </pic>
    <clientData/>
  </twoCellAnchor>
  <twoCellAnchor editAs="oneCell">
    <from>
      <col>7</col>
      <colOff>460063</colOff>
      <row>4</row>
      <rowOff>12700</rowOff>
    </from>
    <to>
      <col>9</col>
      <colOff>76885</colOff>
      <row>5</row>
      <rowOff>103632</rowOff>
    </to>
    <pic>
      <nvPicPr>
        <cNvPr id="29" name="Picture 28"/>
        <cNvPicPr>
          <a:picLocks noChangeAspect="1"/>
        </cNvPicPr>
      </nvPicPr>
      <blipFill>
        <a:blip r:embed="rId20"/>
        <a:srcRect/>
        <a:stretch>
          <a:fillRect/>
        </a:stretch>
      </blipFill>
      <spPr>
        <a:xfrm>
          <a:off x="4498663" y="673100"/>
          <a:ext cx="430599" cy="256032"/>
        </a:xfrm>
        <a:prstGeom prst="rect">
          <avLst/>
        </a:prstGeom>
        <a:ln>
          <a:prstDash val="solid"/>
        </a:ln>
      </spPr>
    </pic>
    <clientData/>
  </twoCellAnchor>
  <twoCellAnchor editAs="oneCell">
    <from>
      <col>9</col>
      <colOff>152400</colOff>
      <row>0</row>
      <rowOff>129162</rowOff>
    </from>
    <to>
      <col>10</col>
      <colOff>442221</colOff>
      <row>2</row>
      <rowOff>48638</rowOff>
    </to>
    <pic>
      <nvPicPr>
        <cNvPr id="30" name="Picture 29"/>
        <cNvPicPr>
          <a:picLocks noChangeAspect="1"/>
        </cNvPicPr>
      </nvPicPr>
      <blipFill>
        <a:blip r:embed="rId21"/>
        <a:srcRect/>
        <a:stretch>
          <a:fillRect/>
        </a:stretch>
      </blipFill>
      <spPr>
        <a:xfrm>
          <a:off x="5156200" y="129162"/>
          <a:ext cx="1117600" cy="249676"/>
        </a:xfrm>
        <a:prstGeom prst="rect">
          <avLst/>
        </a:prstGeom>
        <a:ln>
          <a:prstDash val="solid"/>
        </a:ln>
      </spPr>
    </pic>
    <clientData/>
  </twoCellAnchor>
  <twoCellAnchor editAs="oneCell">
    <from>
      <col>9</col>
      <colOff>148391</colOff>
      <row>2</row>
      <rowOff>91062</rowOff>
    </from>
    <to>
      <col>9</col>
      <colOff>657090</colOff>
      <row>3</row>
      <rowOff>125574</rowOff>
    </to>
    <pic>
      <nvPicPr>
        <cNvPr id="31" name="Picture 30"/>
        <cNvPicPr>
          <a:picLocks/>
        </cNvPicPr>
      </nvPicPr>
      <blipFill>
        <a:blip r:embed="rId22"/>
        <a:srcRect/>
        <a:stretch>
          <a:fillRect/>
        </a:stretch>
      </blipFill>
      <spPr>
        <a:xfrm>
          <a:off x="5152191" y="421262"/>
          <a:ext cx="512064" cy="199612"/>
        </a:xfrm>
        <a:prstGeom prst="rect">
          <avLst/>
        </a:prstGeom>
        <a:ln>
          <a:prstDash val="solid"/>
        </a:ln>
      </spPr>
    </pic>
    <clientData/>
  </twoCellAnchor>
  <twoCellAnchor editAs="oneCell">
    <from>
      <col>10</col>
      <colOff>205760</colOff>
      <row>2</row>
      <rowOff>103762</rowOff>
    </from>
    <to>
      <col>11</col>
      <colOff>273324</colOff>
      <row>3</row>
      <rowOff>142185</rowOff>
    </to>
    <pic>
      <nvPicPr>
        <cNvPr id="32" name="Picture 31"/>
        <cNvPicPr>
          <a:picLocks/>
        </cNvPicPr>
      </nvPicPr>
      <blipFill>
        <a:blip r:embed="rId23"/>
        <a:srcRect/>
        <a:stretch>
          <a:fillRect/>
        </a:stretch>
      </blipFill>
      <spPr>
        <a:xfrm>
          <a:off x="5755660" y="433962"/>
          <a:ext cx="512064" cy="203523"/>
        </a:xfrm>
        <a:prstGeom prst="rect">
          <avLst/>
        </a:prstGeom>
        <a:ln>
          <a:prstDash val="solid"/>
        </a:ln>
      </spPr>
    </pic>
    <clientData/>
  </twoCellAnchor>
  <twoCellAnchor editAs="oneCell">
    <from>
      <col>9</col>
      <colOff>152401</colOff>
      <row>4</row>
      <rowOff>2162</rowOff>
    </from>
    <to>
      <col>10</col>
      <colOff>442219</colOff>
      <row>5</row>
      <rowOff>86738</rowOff>
    </to>
    <pic>
      <nvPicPr>
        <cNvPr id="33" name="Picture 32"/>
        <cNvPicPr>
          <a:picLocks noChangeAspect="1"/>
        </cNvPicPr>
      </nvPicPr>
      <blipFill>
        <a:blip r:embed="rId24"/>
        <a:srcRect/>
        <a:stretch>
          <a:fillRect/>
        </a:stretch>
      </blipFill>
      <spPr>
        <a:xfrm>
          <a:off x="5156201" y="662562"/>
          <a:ext cx="1117597" cy="249676"/>
        </a:xfrm>
        <a:prstGeom prst="rect">
          <avLst/>
        </a:prstGeom>
        <a:ln>
          <a:prstDash val="solid"/>
        </a:ln>
      </spPr>
    </pic>
    <clientData/>
  </twoCellAnchor>
  <twoCellAnchor editAs="oneCell">
    <from>
      <col>9</col>
      <colOff>160399</colOff>
      <row>5</row>
      <rowOff>129162</rowOff>
    </from>
    <to>
      <col>9</col>
      <colOff>669098</colOff>
      <row>7</row>
      <rowOff>853</rowOff>
    </to>
    <pic>
      <nvPicPr>
        <cNvPr id="34" name="Picture 33"/>
        <cNvPicPr>
          <a:picLocks/>
        </cNvPicPr>
      </nvPicPr>
      <blipFill>
        <a:blip r:embed="rId25"/>
        <a:srcRect/>
        <a:stretch>
          <a:fillRect/>
        </a:stretch>
      </blipFill>
      <spPr>
        <a:xfrm>
          <a:off x="5164199" y="954662"/>
          <a:ext cx="512064" cy="199612"/>
        </a:xfrm>
        <a:prstGeom prst="rect">
          <avLst/>
        </a:prstGeom>
        <a:ln>
          <a:prstDash val="solid"/>
        </a:ln>
      </spPr>
    </pic>
    <clientData/>
  </twoCellAnchor>
  <twoCellAnchor editAs="oneCell">
    <from>
      <col>10</col>
      <colOff>211199</colOff>
      <row>5</row>
      <rowOff>141862</rowOff>
    </from>
    <to>
      <col>11</col>
      <colOff>278763</colOff>
      <row>7</row>
      <rowOff>11274</rowOff>
    </to>
    <pic>
      <nvPicPr>
        <cNvPr id="35" name="Picture 34"/>
        <cNvPicPr>
          <a:picLocks/>
        </cNvPicPr>
      </nvPicPr>
      <blipFill>
        <a:blip r:embed="rId26"/>
        <a:srcRect/>
        <a:stretch>
          <a:fillRect/>
        </a:stretch>
      </blipFill>
      <spPr>
        <a:xfrm>
          <a:off x="5761099" y="967362"/>
          <a:ext cx="512064" cy="199612"/>
        </a:xfrm>
        <a:prstGeom prst="rect">
          <avLst/>
        </a:prstGeom>
        <a:ln>
          <a:prstDash val="solid"/>
        </a:ln>
      </spPr>
    </pic>
    <clientData/>
  </twoCellAnchor>
  <twoCellAnchor editAs="oneCell">
    <from>
      <col>12</col>
      <colOff>50800</colOff>
      <row>0</row>
      <rowOff>138953</rowOff>
    </from>
    <to>
      <col>13</col>
      <colOff>657200</colOff>
      <row>2</row>
      <rowOff>38847</rowOff>
    </to>
    <pic>
      <nvPicPr>
        <cNvPr id="36" name="Picture 35"/>
        <cNvPicPr>
          <a:picLocks/>
        </cNvPicPr>
      </nvPicPr>
      <blipFill>
        <a:blip r:embed="rId27"/>
        <a:srcRect/>
        <a:stretch>
          <a:fillRect/>
        </a:stretch>
      </blipFill>
      <spPr>
        <a:xfrm>
          <a:off x="6489700" y="138953"/>
          <a:ext cx="1124712" cy="230094"/>
        </a:xfrm>
        <a:prstGeom prst="rect">
          <avLst/>
        </a:prstGeom>
        <a:ln>
          <a:prstDash val="solid"/>
        </a:ln>
      </spPr>
    </pic>
    <clientData/>
  </twoCellAnchor>
  <twoCellAnchor editAs="oneCell">
    <from>
      <col>12</col>
      <colOff>58420</colOff>
      <row>2</row>
      <rowOff>62753</rowOff>
    </from>
    <to>
      <col>12</col>
      <colOff>423094</colOff>
      <row>3</row>
      <rowOff>127747</rowOff>
    </to>
    <pic>
      <nvPicPr>
        <cNvPr id="37" name="Picture 36"/>
        <cNvPicPr>
          <a:picLocks/>
        </cNvPicPr>
      </nvPicPr>
      <blipFill>
        <a:blip r:embed="rId28"/>
        <a:srcRect/>
        <a:stretch>
          <a:fillRect/>
        </a:stretch>
      </blipFill>
      <spPr>
        <a:xfrm>
          <a:off x="6497320" y="392953"/>
          <a:ext cx="365760" cy="230094"/>
        </a:xfrm>
        <a:prstGeom prst="rect">
          <avLst/>
        </a:prstGeom>
        <a:ln>
          <a:prstDash val="solid"/>
        </a:ln>
      </spPr>
    </pic>
    <clientData/>
  </twoCellAnchor>
  <twoCellAnchor editAs="oneCell">
    <from>
      <col>13</col>
      <colOff>58420</colOff>
      <row>2</row>
      <rowOff>66040</rowOff>
    </from>
    <to>
      <col>13</col>
      <colOff>424180</colOff>
      <row>3</row>
      <rowOff>124459</rowOff>
    </to>
    <pic>
      <nvPicPr>
        <cNvPr id="38" name="Picture 37"/>
        <cNvPicPr>
          <a:picLocks/>
        </cNvPicPr>
      </nvPicPr>
      <blipFill>
        <a:blip r:embed="rId29"/>
        <a:srcRect/>
        <a:stretch>
          <a:fillRect/>
        </a:stretch>
      </blipFill>
      <spPr>
        <a:xfrm>
          <a:off x="6878320" y="396240"/>
          <a:ext cx="365760" cy="223519"/>
        </a:xfrm>
        <a:prstGeom prst="rect">
          <avLst/>
        </a:prstGeom>
        <a:ln>
          <a:prstDash val="solid"/>
        </a:ln>
      </spPr>
    </pic>
    <clientData/>
  </twoCellAnchor>
  <twoCellAnchor editAs="oneCell">
    <from>
      <col>13</col>
      <colOff>436372</colOff>
      <row>2</row>
      <rowOff>66040</rowOff>
    </from>
    <to>
      <col>13</col>
      <colOff>805931</colOff>
      <row>3</row>
      <rowOff>120396</rowOff>
    </to>
    <pic>
      <nvPicPr>
        <cNvPr id="39" name="Picture 38"/>
        <cNvPicPr>
          <a:picLocks/>
        </cNvPicPr>
      </nvPicPr>
      <blipFill>
        <a:blip r:embed="rId30"/>
        <a:srcRect/>
        <a:stretch>
          <a:fillRect/>
        </a:stretch>
      </blipFill>
      <spPr>
        <a:xfrm>
          <a:off x="7256272" y="396240"/>
          <a:ext cx="365760" cy="219456"/>
        </a:xfrm>
        <a:prstGeom prst="rect">
          <avLst/>
        </a:prstGeom>
        <a:ln>
          <a:prstDash val="solid"/>
        </a:ln>
      </spPr>
    </pic>
    <clientData/>
  </twoCellAnchor>
  <twoCellAnchor editAs="oneCell">
    <from>
      <col>12</col>
      <colOff>58420</colOff>
      <row>3</row>
      <rowOff>153745</rowOff>
    </from>
    <to>
      <col>12</col>
      <colOff>423094</colOff>
      <row>5</row>
      <rowOff>49455</rowOff>
    </to>
    <pic>
      <nvPicPr>
        <cNvPr id="40" name="Picture 39"/>
        <cNvPicPr>
          <a:picLocks/>
        </cNvPicPr>
      </nvPicPr>
      <blipFill>
        <a:blip r:embed="rId31"/>
        <a:srcRect/>
        <a:stretch>
          <a:fillRect/>
        </a:stretch>
      </blipFill>
      <spPr>
        <a:xfrm>
          <a:off x="6497320" y="649045"/>
          <a:ext cx="365760" cy="225910"/>
        </a:xfrm>
        <a:prstGeom prst="rect">
          <avLst/>
        </a:prstGeom>
        <a:ln>
          <a:prstDash val="solid"/>
        </a:ln>
      </spPr>
    </pic>
    <clientData/>
  </twoCellAnchor>
  <twoCellAnchor editAs="oneCell">
    <from>
      <col>13</col>
      <colOff>58420</colOff>
      <row>3</row>
      <rowOff>156971</rowOff>
    </from>
    <to>
      <col>13</col>
      <colOff>424180</colOff>
      <row>5</row>
      <rowOff>46227</rowOff>
    </to>
    <pic>
      <nvPicPr>
        <cNvPr id="41" name="Picture 40"/>
        <cNvPicPr>
          <a:picLocks/>
        </cNvPicPr>
      </nvPicPr>
      <blipFill>
        <a:blip r:embed="rId32"/>
        <a:srcRect/>
        <a:stretch>
          <a:fillRect/>
        </a:stretch>
      </blipFill>
      <spPr>
        <a:xfrm>
          <a:off x="6878320" y="652271"/>
          <a:ext cx="365760" cy="219456"/>
        </a:xfrm>
        <a:prstGeom prst="rect">
          <avLst/>
        </a:prstGeom>
        <a:ln>
          <a:prstDash val="solid"/>
        </a:ln>
      </spPr>
    </pic>
    <clientData/>
  </twoCellAnchor>
  <twoCellAnchor editAs="oneCell">
    <from>
      <col>13</col>
      <colOff>457273</colOff>
      <row>3</row>
      <rowOff>154940</rowOff>
    </from>
    <to>
      <col>13</col>
      <colOff>785030</colOff>
      <row>5</row>
      <rowOff>44196</rowOff>
    </to>
    <pic>
      <nvPicPr>
        <cNvPr id="42" name="Picture 41"/>
        <cNvPicPr>
          <a:picLocks/>
        </cNvPicPr>
      </nvPicPr>
      <blipFill>
        <a:blip r:embed="rId33"/>
        <a:srcRect/>
        <a:stretch>
          <a:fillRect/>
        </a:stretch>
      </blipFill>
      <spPr>
        <a:xfrm>
          <a:off x="7277173" y="650240"/>
          <a:ext cx="323958" cy="219456"/>
        </a:xfrm>
        <a:prstGeom prst="rect">
          <avLst/>
        </a:prstGeom>
        <a:ln>
          <a:prstDash val="solid"/>
        </a:ln>
      </spPr>
    </pic>
    <clientData/>
  </twoCellAnchor>
  <twoCellAnchor editAs="oneCell">
    <from>
      <col>12</col>
      <colOff>45720</colOff>
      <row>5</row>
      <rowOff>79756</rowOff>
    </from>
    <to>
      <col>12</col>
      <colOff>483546</colOff>
      <row>6</row>
      <rowOff>152400</rowOff>
    </to>
    <pic>
      <nvPicPr>
        <cNvPr id="44" name="Picture 43"/>
        <cNvPicPr>
          <a:picLocks/>
        </cNvPicPr>
      </nvPicPr>
      <blipFill>
        <a:blip r:embed="rId34"/>
        <a:srcRect/>
        <a:stretch>
          <a:fillRect/>
        </a:stretch>
      </blipFill>
      <spPr>
        <a:xfrm>
          <a:off x="6484620" y="905256"/>
          <a:ext cx="438912" cy="237744"/>
        </a:xfrm>
        <a:prstGeom prst="rect">
          <avLst/>
        </a:prstGeom>
        <a:ln>
          <a:prstDash val="solid"/>
        </a:ln>
      </spPr>
    </pic>
    <clientData/>
  </twoCellAnchor>
  <twoCellAnchor editAs="oneCell">
    <from>
      <col>13</col>
      <colOff>134619</colOff>
      <row>5</row>
      <rowOff>80379</rowOff>
    </from>
    <to>
      <col>13</col>
      <colOff>792324</colOff>
      <row>6</row>
      <rowOff>160758</rowOff>
    </to>
    <pic>
      <nvPicPr>
        <cNvPr id="45" name="Picture 44"/>
        <cNvPicPr>
          <a:picLocks/>
        </cNvPicPr>
      </nvPicPr>
      <blipFill>
        <a:blip r:embed="rId35"/>
        <a:srcRect/>
        <a:stretch>
          <a:fillRect/>
        </a:stretch>
      </blipFill>
      <spPr>
        <a:xfrm>
          <a:off x="6950822" y="924366"/>
          <a:ext cx="653102" cy="249177"/>
        </a:xfrm>
        <a:prstGeom prst="rect">
          <avLst/>
        </a:prstGeom>
        <a:ln>
          <a:prstDash val="solid"/>
        </a:ln>
      </spPr>
    </pic>
    <clientData/>
  </twoCellAnchor>
  <twoCellAnchor editAs="oneCell">
    <from>
      <col>14</col>
      <colOff>351129</colOff>
      <row>0</row>
      <rowOff>138952</rowOff>
    </from>
    <to>
      <col>15</col>
      <colOff>592863</colOff>
      <row>2</row>
      <rowOff>39101</rowOff>
    </to>
    <pic>
      <nvPicPr>
        <cNvPr id="46" name="Picture 45"/>
        <cNvPicPr>
          <a:picLocks/>
        </cNvPicPr>
      </nvPicPr>
      <blipFill>
        <a:blip r:embed="rId36"/>
        <a:srcRect/>
        <a:stretch>
          <a:fillRect/>
        </a:stretch>
      </blipFill>
      <spPr>
        <a:xfrm>
          <a:off x="7738028" y="138952"/>
          <a:ext cx="826443" cy="237744"/>
        </a:xfrm>
        <a:prstGeom prst="rect">
          <avLst/>
        </a:prstGeom>
        <a:ln>
          <a:prstDash val="solid"/>
        </a:ln>
      </spPr>
    </pic>
    <clientData/>
  </twoCellAnchor>
  <twoCellAnchor editAs="oneCell">
    <from>
      <col>14</col>
      <colOff>350807</colOff>
      <row>2</row>
      <rowOff>63911</rowOff>
    </from>
    <to>
      <col>15</col>
      <colOff>592541</colOff>
      <row>3</row>
      <rowOff>121536</rowOff>
    </to>
    <pic>
      <nvPicPr>
        <cNvPr id="47" name="Picture 46"/>
        <cNvPicPr>
          <a:picLocks/>
        </cNvPicPr>
      </nvPicPr>
      <blipFill>
        <a:blip r:embed="rId37"/>
        <a:srcRect/>
        <a:stretch>
          <a:fillRect/>
        </a:stretch>
      </blipFill>
      <spPr>
        <a:xfrm>
          <a:off x="7737706" y="401506"/>
          <a:ext cx="826443" cy="226422"/>
        </a:xfrm>
        <a:prstGeom prst="rect">
          <avLst/>
        </a:prstGeom>
        <a:ln>
          <a:prstDash val="solid"/>
        </a:ln>
      </spPr>
    </pic>
    <clientData/>
  </twoCellAnchor>
  <twoCellAnchor editAs="oneCell">
    <from>
      <col>14</col>
      <colOff>351483</colOff>
      <row>3</row>
      <rowOff>152624</rowOff>
    </from>
    <to>
      <col>15</col>
      <colOff>178897</colOff>
      <row>5</row>
      <rowOff>28389</rowOff>
    </to>
    <pic>
      <nvPicPr>
        <cNvPr id="48" name="Picture 47"/>
        <cNvPicPr>
          <a:picLocks/>
        </cNvPicPr>
      </nvPicPr>
      <blipFill>
        <a:blip r:embed="rId38"/>
        <a:srcRect/>
        <a:stretch>
          <a:fillRect/>
        </a:stretch>
      </blipFill>
      <spPr>
        <a:xfrm>
          <a:off x="7738382" y="659016"/>
          <a:ext cx="412123" cy="213360"/>
        </a:xfrm>
        <a:prstGeom prst="rect">
          <avLst/>
        </a:prstGeom>
        <a:ln>
          <a:prstDash val="solid"/>
        </a:ln>
      </spPr>
    </pic>
    <clientData/>
  </twoCellAnchor>
  <twoCellAnchor editAs="oneCell">
    <from>
      <col>15</col>
      <colOff>66876</colOff>
      <row>3</row>
      <rowOff>152303</rowOff>
    </from>
    <to>
      <col>15</col>
      <colOff>422476</colOff>
      <row>5</row>
      <rowOff>28068</rowOff>
    </to>
    <pic>
      <nvPicPr>
        <cNvPr id="49" name="Picture 48"/>
        <cNvPicPr>
          <a:picLocks/>
        </cNvPicPr>
      </nvPicPr>
      <blipFill>
        <a:blip r:embed="rId39"/>
        <a:srcRect/>
        <a:stretch>
          <a:fillRect/>
        </a:stretch>
      </blipFill>
      <spPr>
        <a:xfrm>
          <a:off x="8201306" y="658695"/>
          <a:ext cx="355600" cy="213360"/>
        </a:xfrm>
        <a:prstGeom prst="rect">
          <avLst/>
        </a:prstGeom>
        <a:ln>
          <a:prstDash val="solid"/>
        </a:ln>
      </spPr>
    </pic>
    <clientData/>
  </twoCellAnchor>
  <twoCellAnchor editAs="oneCell">
    <from>
      <col>14</col>
      <colOff>366305</colOff>
      <row>5</row>
      <rowOff>87999</rowOff>
    </from>
    <to>
      <col>15</col>
      <colOff>145912</colOff>
      <row>6</row>
      <rowOff>132561</rowOff>
    </to>
    <pic>
      <nvPicPr>
        <cNvPr id="50" name="Picture 49"/>
        <cNvPicPr>
          <a:picLocks/>
        </cNvPicPr>
      </nvPicPr>
      <blipFill>
        <a:blip r:embed="rId40"/>
        <a:srcRect/>
        <a:stretch>
          <a:fillRect/>
        </a:stretch>
      </blipFill>
      <spPr>
        <a:xfrm>
          <a:off x="7753204" y="931986"/>
          <a:ext cx="365760" cy="213360"/>
        </a:xfrm>
        <a:prstGeom prst="rect">
          <avLst/>
        </a:prstGeom>
        <a:ln>
          <a:prstDash val="solid"/>
        </a:ln>
      </spPr>
    </pic>
    <clientData/>
  </twoCellAnchor>
  <twoCellAnchor editAs="oneCell">
    <from>
      <col>15</col>
      <colOff>65621</colOff>
      <row>5</row>
      <rowOff>87678</rowOff>
    </from>
    <to>
      <col>15</col>
      <colOff>421221</colOff>
      <row>6</row>
      <rowOff>132240</rowOff>
    </to>
    <pic>
      <nvPicPr>
        <cNvPr id="51" name="Picture 50"/>
        <cNvPicPr>
          <a:picLocks/>
        </cNvPicPr>
      </nvPicPr>
      <blipFill>
        <a:blip r:embed="rId41"/>
        <a:srcRect/>
        <a:stretch>
          <a:fillRect/>
        </a:stretch>
      </blipFill>
      <spPr>
        <a:xfrm>
          <a:off x="8200051" y="931665"/>
          <a:ext cx="355600" cy="213360"/>
        </a:xfrm>
        <a:prstGeom prst="rect">
          <avLst/>
        </a:prstGeom>
        <a:ln>
          <a:prstDash val="solid"/>
        </a:ln>
      </spPr>
    </pic>
    <clientData/>
  </twoCellAnchor>
  <twoCellAnchor editAs="oneCell">
    <from>
      <col>15</col>
      <colOff>543720</colOff>
      <row>0</row>
      <rowOff>158120</rowOff>
    </from>
    <to>
      <col>16</col>
      <colOff>694972</colOff>
      <row>2</row>
      <rowOff>48228</rowOff>
    </to>
    <pic>
      <nvPicPr>
        <cNvPr id="52" name="Picture 51"/>
        <cNvPicPr>
          <a:picLocks/>
        </cNvPicPr>
      </nvPicPr>
      <blipFill>
        <a:blip r:embed="rId42"/>
        <a:srcRect/>
        <a:stretch>
          <a:fillRect/>
        </a:stretch>
      </blipFill>
      <spPr>
        <a:xfrm>
          <a:off x="8678150" y="158120"/>
          <a:ext cx="826443" cy="227703"/>
        </a:xfrm>
        <a:prstGeom prst="rect">
          <avLst/>
        </a:prstGeom>
        <a:ln>
          <a:prstDash val="solid"/>
        </a:ln>
      </spPr>
    </pic>
    <clientData/>
  </twoCellAnchor>
  <twoCellAnchor editAs="oneCell">
    <from>
      <col>15</col>
      <colOff>551977</colOff>
      <row>2</row>
      <rowOff>69381</rowOff>
    </from>
    <to>
      <col>16</col>
      <colOff>123413</colOff>
      <row>3</row>
      <rowOff>83271</rowOff>
    </to>
    <pic>
      <nvPicPr>
        <cNvPr id="53" name="Picture 52"/>
        <cNvPicPr>
          <a:picLocks/>
        </cNvPicPr>
      </nvPicPr>
      <blipFill>
        <a:blip r:embed="rId43"/>
        <a:srcRect/>
        <a:stretch>
          <a:fillRect/>
        </a:stretch>
      </blipFill>
      <spPr>
        <a:xfrm>
          <a:off x="8686407" y="406976"/>
          <a:ext cx="246627" cy="182687"/>
        </a:xfrm>
        <a:prstGeom prst="rect">
          <avLst/>
        </a:prstGeom>
        <a:ln>
          <a:prstDash val="solid"/>
        </a:ln>
      </spPr>
    </pic>
    <clientData/>
  </twoCellAnchor>
  <twoCellAnchor editAs="oneCell">
    <from>
      <col>16</col>
      <colOff>165832</colOff>
      <row>2</row>
      <rowOff>72341</rowOff>
    </from>
    <to>
      <col>16</col>
      <colOff>412459</colOff>
      <row>3</row>
      <rowOff>80379</rowOff>
    </to>
    <pic>
      <nvPicPr>
        <cNvPr id="54" name="Picture 53"/>
        <cNvPicPr>
          <a:picLocks/>
        </cNvPicPr>
      </nvPicPr>
      <blipFill>
        <a:blip r:embed="rId44"/>
        <a:srcRect/>
        <a:stretch>
          <a:fillRect/>
        </a:stretch>
      </blipFill>
      <spPr>
        <a:xfrm>
          <a:off x="8975452" y="409936"/>
          <a:ext cx="246627" cy="176835"/>
        </a:xfrm>
        <a:prstGeom prst="rect">
          <avLst/>
        </a:prstGeom>
        <a:ln>
          <a:prstDash val="solid"/>
        </a:ln>
      </spPr>
    </pic>
    <clientData/>
  </twoCellAnchor>
  <twoCellAnchor editAs="oneCell">
    <from>
      <col>16</col>
      <colOff>446840</colOff>
      <row>2</row>
      <rowOff>75329</rowOff>
    </from>
    <to>
      <col>16</col>
      <colOff>693467</colOff>
      <row>3</row>
      <rowOff>80380</rowOff>
    </to>
    <pic>
      <nvPicPr>
        <cNvPr id="55" name="Picture 54"/>
        <cNvPicPr>
          <a:picLocks/>
        </cNvPicPr>
      </nvPicPr>
      <blipFill>
        <a:blip r:embed="rId45"/>
        <a:srcRect/>
        <a:stretch>
          <a:fillRect/>
        </a:stretch>
      </blipFill>
      <spPr>
        <a:xfrm>
          <a:off x="9256460" y="412924"/>
          <a:ext cx="246627" cy="173848"/>
        </a:xfrm>
        <a:prstGeom prst="rect">
          <avLst/>
        </a:prstGeom>
        <a:ln>
          <a:prstDash val="solid"/>
        </a:ln>
      </spPr>
    </pic>
    <clientData/>
  </twoCellAnchor>
  <twoCellAnchor editAs="oneCell">
    <from>
      <col>15</col>
      <colOff>543399</colOff>
      <row>3</row>
      <rowOff>129995</rowOff>
    </from>
    <to>
      <col>16</col>
      <colOff>694651</colOff>
      <row>5</row>
      <rowOff>16075</rowOff>
    </to>
    <pic>
      <nvPicPr>
        <cNvPr id="57" name="Picture 56"/>
        <cNvPicPr>
          <a:picLocks/>
        </cNvPicPr>
      </nvPicPr>
      <blipFill>
        <a:blip r:embed="rId46"/>
        <a:srcRect/>
        <a:stretch>
          <a:fillRect/>
        </a:stretch>
      </blipFill>
      <spPr>
        <a:xfrm>
          <a:off x="8677829" y="636387"/>
          <a:ext cx="826443" cy="223675"/>
        </a:xfrm>
        <a:prstGeom prst="rect">
          <avLst/>
        </a:prstGeom>
        <a:ln>
          <a:prstDash val="solid"/>
        </a:ln>
      </spPr>
    </pic>
    <clientData/>
  </twoCellAnchor>
  <twoCellAnchor editAs="oneCell">
    <from>
      <col>15</col>
      <colOff>557527</colOff>
      <row>5</row>
      <rowOff>80380</rowOff>
    </from>
    <to>
      <col>16</col>
      <colOff>117219</colOff>
      <row>6</row>
      <rowOff>115101</rowOff>
    </to>
    <pic>
      <nvPicPr>
        <cNvPr id="58" name="Picture 57"/>
        <cNvPicPr>
          <a:picLocks/>
        </cNvPicPr>
      </nvPicPr>
      <blipFill>
        <a:blip r:embed="rId47"/>
        <a:srcRect/>
        <a:stretch>
          <a:fillRect/>
        </a:stretch>
      </blipFill>
      <spPr>
        <a:xfrm>
          <a:off x="8691957" y="924367"/>
          <a:ext cx="234883" cy="203519"/>
        </a:xfrm>
        <a:prstGeom prst="rect">
          <avLst/>
        </a:prstGeom>
        <a:ln>
          <a:prstDash val="solid"/>
        </a:ln>
      </spPr>
    </pic>
    <clientData/>
  </twoCellAnchor>
  <twoCellAnchor editAs="oneCell">
    <from>
      <col>16</col>
      <colOff>165510</colOff>
      <row>5</row>
      <rowOff>70443</rowOff>
    </from>
    <to>
      <col>16</col>
      <colOff>412137</colOff>
      <row>6</row>
      <rowOff>99955</rowOff>
    </to>
    <pic>
      <nvPicPr>
        <cNvPr id="59" name="Picture 58"/>
        <cNvPicPr>
          <a:picLocks/>
        </cNvPicPr>
      </nvPicPr>
      <blipFill>
        <a:blip r:embed="rId48"/>
        <a:srcRect/>
        <a:stretch>
          <a:fillRect/>
        </a:stretch>
      </blipFill>
      <spPr>
        <a:xfrm>
          <a:off x="8975130" y="914430"/>
          <a:ext cx="246627" cy="198310"/>
        </a:xfrm>
        <a:prstGeom prst="rect">
          <avLst/>
        </a:prstGeom>
        <a:ln>
          <a:prstDash val="solid"/>
        </a:ln>
      </spPr>
    </pic>
    <clientData/>
  </twoCellAnchor>
  <twoCellAnchor editAs="oneCell">
    <from>
      <col>16</col>
      <colOff>446518</colOff>
      <row>5</row>
      <rowOff>64304</rowOff>
    </from>
    <to>
      <col>16</col>
      <colOff>693145</colOff>
      <row>6</row>
      <rowOff>106210</rowOff>
    </to>
    <pic>
      <nvPicPr>
        <cNvPr id="60" name="Picture 59"/>
        <cNvPicPr>
          <a:picLocks/>
        </cNvPicPr>
      </nvPicPr>
      <blipFill>
        <a:blip r:embed="rId49"/>
        <a:srcRect/>
        <a:stretch>
          <a:fillRect/>
        </a:stretch>
      </blipFill>
      <spPr>
        <a:xfrm>
          <a:off x="9256138" y="908291"/>
          <a:ext cx="246627" cy="210704"/>
        </a:xfrm>
        <a:prstGeom prst="rect">
          <avLst/>
        </a:prstGeom>
        <a:ln>
          <a:prstDash val="solid"/>
        </a:ln>
      </spPr>
    </pic>
    <clientData/>
  </twoCellAnchor>
  <oneCellAnchor>
    <from>
      <col>2</col>
      <colOff>0</colOff>
      <row>26</row>
      <rowOff>0</rowOff>
    </from>
    <ext cx="3810000" cy="2286000"/>
    <pic>
      <nvPicPr>
        <cNvPr id="50" name="Image 50" descr="Picture"/>
        <cNvPicPr/>
      </nvPicPr>
      <blipFill>
        <a:blip cstate="print" r:embed="rId50"/>
        <a:stretch>
          <a:fillRect/>
        </a:stretch>
      </blipFill>
      <spPr>
        <a:prstGeom prst="rect"/>
      </spPr>
    </pic>
    <clientData/>
  </oneCellAnchor>
  <oneCellAnchor>
    <from>
      <col>11</col>
      <colOff>0</colOff>
      <row>26</row>
      <rowOff>0</rowOff>
    </from>
    <ext cx="3810000" cy="2286000"/>
    <pic>
      <nvPicPr>
        <cNvPr id="51" name="Image 51" descr="Picture"/>
        <cNvPicPr/>
      </nvPicPr>
      <blipFill>
        <a:blip cstate="print" r:embed="rId51"/>
        <a:stretch>
          <a:fillRect/>
        </a:stretch>
      </blipFill>
      <spPr>
        <a:prstGeom prst="rect"/>
      </spPr>
    </pic>
    <clientData/>
  </oneCellAnchor>
  <oneCellAnchor>
    <from>
      <col>1</col>
      <colOff>0</colOff>
      <row>43</row>
      <rowOff>0</rowOff>
    </from>
    <ext cx="1428750" cy="2857500"/>
    <pic>
      <nvPicPr>
        <cNvPr id="52" name="Image 52" descr="Picture"/>
        <cNvPicPr/>
      </nvPicPr>
      <blipFill>
        <a:blip cstate="print" r:embed="rId52"/>
        <a:stretch>
          <a:fillRect/>
        </a:stretch>
      </blipFill>
      <spPr>
        <a:prstGeom prst="rect"/>
      </spPr>
    </pic>
    <clientData/>
  </oneCellAnchor>
  <oneCellAnchor>
    <from>
      <col>3</col>
      <colOff>0</colOff>
      <row>43</row>
      <rowOff>0</rowOff>
    </from>
    <ext cx="1428750" cy="2857500"/>
    <pic>
      <nvPicPr>
        <cNvPr id="53" name="Image 53" descr="Picture"/>
        <cNvPicPr/>
      </nvPicPr>
      <blipFill>
        <a:blip cstate="print" r:embed="rId53"/>
        <a:stretch>
          <a:fillRect/>
        </a:stretch>
      </blipFill>
      <spPr>
        <a:prstGeom prst="rect"/>
      </spPr>
    </pic>
    <clientData/>
  </oneCellAnchor>
  <oneCellAnchor>
    <from>
      <col>5</col>
      <colOff>0</colOff>
      <row>43</row>
      <rowOff>0</rowOff>
    </from>
    <ext cx="1428750" cy="2857500"/>
    <pic>
      <nvPicPr>
        <cNvPr id="54" name="Image 54" descr="Picture"/>
        <cNvPicPr/>
      </nvPicPr>
      <blipFill>
        <a:blip cstate="print" r:embed="rId54"/>
        <a:stretch>
          <a:fillRect/>
        </a:stretch>
      </blipFill>
      <spPr>
        <a:prstGeom prst="rect"/>
      </spPr>
    </pic>
    <clientData/>
  </oneCellAnchor>
  <oneCellAnchor>
    <from>
      <col>7</col>
      <colOff>0</colOff>
      <row>43</row>
      <rowOff>0</rowOff>
    </from>
    <ext cx="1428750" cy="2857500"/>
    <pic>
      <nvPicPr>
        <cNvPr id="55" name="Image 55" descr="Picture"/>
        <cNvPicPr/>
      </nvPicPr>
      <blipFill>
        <a:blip cstate="print" r:embed="rId55"/>
        <a:stretch>
          <a:fillRect/>
        </a:stretch>
      </blipFill>
      <spPr>
        <a:prstGeom prst="rect"/>
      </spPr>
    </pic>
    <clientData/>
  </oneCellAnchor>
  <oneCellAnchor>
    <from>
      <col>10</col>
      <colOff>0</colOff>
      <row>43</row>
      <rowOff>0</rowOff>
    </from>
    <ext cx="1428750" cy="2857500"/>
    <pic>
      <nvPicPr>
        <cNvPr id="56" name="Image 56" descr="Picture"/>
        <cNvPicPr/>
      </nvPicPr>
      <blipFill>
        <a:blip cstate="print" r:embed="rId56"/>
        <a:stretch>
          <a:fillRect/>
        </a:stretch>
      </blipFill>
      <spPr>
        <a:prstGeom prst="rect"/>
      </spPr>
    </pic>
    <clientData/>
  </oneCellAnchor>
  <oneCellAnchor>
    <from>
      <col>13</col>
      <colOff>0</colOff>
      <row>43</row>
      <rowOff>0</rowOff>
    </from>
    <ext cx="1428750" cy="2857500"/>
    <pic>
      <nvPicPr>
        <cNvPr id="57" name="Image 57" descr="Picture"/>
        <cNvPicPr/>
      </nvPicPr>
      <blipFill>
        <a:blip cstate="print" r:embed="rId57"/>
        <a:stretch>
          <a:fillRect/>
        </a:stretch>
      </blipFill>
      <spPr>
        <a:prstGeom prst="rect"/>
      </spPr>
    </pic>
    <clientData/>
  </oneCellAnchor>
  <oneCellAnchor>
    <from>
      <col>15</col>
      <colOff>0</colOff>
      <row>43</row>
      <rowOff>0</rowOff>
    </from>
    <ext cx="1428750" cy="2857500"/>
    <pic>
      <nvPicPr>
        <cNvPr id="58" name="Image 58" descr="Picture"/>
        <cNvPicPr/>
      </nvPicPr>
      <blipFill>
        <a:blip cstate="print" r:embed="rId58"/>
        <a:stretch>
          <a:fillRect/>
        </a:stretch>
      </blipFill>
      <spPr>
        <a:prstGeom prst="rect"/>
      </spPr>
    </pic>
    <clientData/>
  </oneCellAnchor>
  <oneCellAnchor>
    <from>
      <col>17</col>
      <colOff>0</colOff>
      <row>43</row>
      <rowOff>0</rowOff>
    </from>
    <ext cx="1428750" cy="2857500"/>
    <pic>
      <nvPicPr>
        <cNvPr id="59" name="Image 59" descr="Picture"/>
        <cNvPicPr/>
      </nvPicPr>
      <blipFill>
        <a:blip cstate="print" r:embed="rId59"/>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905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905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codeName="Sheet1">
    <tabColor indexed="12"/>
    <outlinePr summaryBelow="1" summaryRight="1"/>
    <pageSetUpPr fitToPage="1"/>
  </sheetPr>
  <dimension ref="A1:AK95"/>
  <sheetViews>
    <sheetView showGridLines="0" showRowColHeaders="0" tabSelected="1" topLeftCell="D1" zoomScale="117" zoomScaleNormal="100" workbookViewId="0">
      <pane ySplit="8" topLeftCell="A33" activePane="bottomLeft" state="frozen"/>
      <selection pane="bottomLeft" activeCell="O43" sqref="O43"/>
    </sheetView>
  </sheetViews>
  <sheetFormatPr baseColWidth="10" defaultColWidth="9.1640625" defaultRowHeight="13"/>
  <cols>
    <col width="1.5" customWidth="1" style="113" min="1" max="1"/>
    <col width="8.83203125" customWidth="1" style="113" min="2" max="2"/>
    <col width="9.83203125" customWidth="1" style="113" min="3" max="3"/>
    <col width="11.1640625" customWidth="1" style="113" min="4" max="4"/>
    <col width="7.83203125" customWidth="1" style="113" min="5" max="5"/>
    <col width="8.83203125" customWidth="1" style="113" min="6" max="6"/>
    <col width="9.83203125" customWidth="1" style="113" min="7" max="7"/>
    <col width="6.83203125" customWidth="1" style="113" min="8" max="8"/>
    <col width="3.83203125" customWidth="1" style="113" min="9" max="9"/>
    <col width="10.83203125" customWidth="1" style="113" min="10" max="10"/>
    <col width="5.83203125" customWidth="1" style="113" min="11" max="12"/>
    <col width="6.83203125" customWidth="1" style="113" min="13" max="13"/>
    <col width="11.33203125" customWidth="1" style="113" min="14" max="14"/>
    <col width="7.6640625" customWidth="1" style="113" min="15" max="15"/>
    <col width="8.83203125" customWidth="1" style="113" min="16" max="16"/>
    <col width="10.33203125" customWidth="1" style="113" min="17" max="17"/>
    <col width="7.83203125" customWidth="1" style="113" min="18" max="18"/>
    <col width="7.33203125" customWidth="1" style="113" min="19" max="19"/>
    <col width="4.5" customWidth="1" style="113" min="20" max="20"/>
    <col width="5.6640625" customWidth="1" style="113" min="21" max="22"/>
    <col width="3.5" customWidth="1" style="113" min="23" max="23"/>
    <col hidden="1" width="7.5" customWidth="1" style="113" min="24" max="24"/>
    <col hidden="1" width="6.6640625" customWidth="1" style="113" min="25" max="25"/>
    <col hidden="1" width="5.6640625" customWidth="1" style="113" min="26" max="27"/>
    <col width="5.6640625" customWidth="1" style="113" min="28" max="28"/>
    <col width="6.1640625" customWidth="1" style="113" min="29" max="29"/>
    <col width="5.6640625" customWidth="1" style="113" min="30" max="31"/>
    <col width="5.1640625" customWidth="1" style="113" min="32" max="32"/>
    <col width="5.6640625" customWidth="1" style="113" min="33" max="34"/>
    <col width="6.6640625" customWidth="1" style="113" min="35" max="39"/>
    <col width="9.1640625" customWidth="1" style="113" min="40" max="40"/>
    <col width="9.1640625" customWidth="1" style="113" min="41" max="16384"/>
  </cols>
  <sheetData>
    <row r="1" customFormat="1" s="5">
      <c r="A1" s="25" t="n"/>
    </row>
    <row r="2" customFormat="1" s="5"/>
    <row r="3" customFormat="1" s="5"/>
    <row r="4" customFormat="1" s="5"/>
    <row r="5" customFormat="1" s="5"/>
    <row r="6" customFormat="1" s="5"/>
    <row r="7" customFormat="1" s="5"/>
    <row r="8" ht="14" customFormat="1" customHeight="1" s="5" thickBot="1"/>
    <row r="9" ht="14.5" customFormat="1" customHeight="1" s="7" thickBot="1">
      <c r="A9" s="6" t="n"/>
      <c r="B9" s="6" t="n"/>
      <c r="C9" s="6" t="n"/>
      <c r="D9" s="6" t="n"/>
      <c r="E9" s="6" t="n"/>
      <c r="F9" s="6" t="n"/>
      <c r="G9" s="6" t="n"/>
      <c r="H9" s="6" t="n"/>
      <c r="I9" s="6" t="n"/>
      <c r="J9" s="8" t="inlineStr">
        <is>
          <t>A55 Survey Form</t>
        </is>
      </c>
      <c r="K9" s="6" t="n"/>
      <c r="L9" s="6" t="n"/>
      <c r="M9" s="6" t="n"/>
      <c r="N9" s="6" t="n"/>
      <c r="O9" s="6" t="n"/>
      <c r="P9" s="6" t="n"/>
      <c r="Q9" s="6" t="n"/>
      <c r="R9" s="6" t="n"/>
      <c r="S9" s="19" t="n"/>
      <c r="T9" s="19" t="n"/>
      <c r="U9" s="19" t="n"/>
      <c r="V9" s="20" t="n"/>
      <c r="W9" s="6" t="n"/>
      <c r="X9" s="34">
        <f>IF(SUM(AA13,AA19,AA27,AA33,AA39,Z44,Z48,Z52,X55,X56,X57)&gt;0,0,1)</f>
        <v/>
      </c>
      <c r="Y9" s="32" t="inlineStr">
        <is>
          <t>Ok?</t>
        </is>
      </c>
      <c r="Z9" s="35" t="n">
        <v>1</v>
      </c>
      <c r="AA9" s="28" t="inlineStr">
        <is>
          <t>Show</t>
        </is>
      </c>
      <c r="AB9" s="6" t="n"/>
      <c r="AC9" s="6" t="n"/>
      <c r="AD9" s="6" t="n"/>
      <c r="AE9" s="6" t="n"/>
      <c r="AF9" s="6" t="n"/>
    </row>
    <row r="10" ht="5.25" customFormat="1" customHeight="1" s="7">
      <c r="A10" s="6" t="n"/>
      <c r="B10" s="6" t="n"/>
      <c r="C10" s="6" t="n"/>
      <c r="D10" s="6" t="n"/>
      <c r="E10" s="6" t="n"/>
      <c r="F10" s="6" t="n"/>
      <c r="G10" s="6" t="n"/>
      <c r="H10" s="6" t="n"/>
      <c r="I10" s="6" t="n"/>
      <c r="J10" s="6" t="n"/>
      <c r="K10" s="6" t="n"/>
      <c r="L10" s="6" t="n"/>
      <c r="M10" s="6" t="n"/>
      <c r="N10" s="6" t="n"/>
      <c r="O10" s="6" t="n"/>
      <c r="P10" s="6" t="n"/>
      <c r="Q10" s="8" t="n"/>
      <c r="R10" s="6" t="n"/>
      <c r="S10" s="18" t="n"/>
      <c r="T10" s="18" t="n"/>
      <c r="U10" s="18" t="n"/>
      <c r="V10" s="18" t="n"/>
      <c r="W10" s="6" t="n"/>
      <c r="X10" s="6" t="n"/>
      <c r="Y10" s="6" t="n"/>
      <c r="Z10" s="6" t="n"/>
      <c r="AA10" s="6" t="n"/>
      <c r="AB10" s="6" t="n"/>
      <c r="AC10" s="6" t="n"/>
      <c r="AD10" s="6" t="n"/>
      <c r="AE10" s="6" t="n"/>
      <c r="AF10" s="6" t="n"/>
    </row>
    <row r="11" ht="2.25" customHeight="1" s="113" thickBot="1">
      <c r="A11" s="6" t="n"/>
      <c r="B11" s="6" t="n"/>
      <c r="C11" s="6" t="n"/>
      <c r="D11" s="6" t="n"/>
      <c r="E11" s="6" t="n"/>
      <c r="F11" s="6" t="n"/>
      <c r="G11" s="6" t="n"/>
      <c r="H11" s="6" t="n"/>
      <c r="I11" s="6" t="n"/>
      <c r="J11" s="6" t="n"/>
      <c r="K11" s="6" t="n"/>
      <c r="L11" s="6" t="n"/>
      <c r="M11" s="6" t="n"/>
      <c r="N11" s="6" t="n"/>
      <c r="O11" s="6" t="n"/>
      <c r="P11" s="6" t="n"/>
      <c r="Q11" s="6" t="n"/>
      <c r="R11" s="6" t="n"/>
      <c r="S11" s="6" t="n"/>
      <c r="T11" s="6" t="n"/>
      <c r="U11" s="6" t="n"/>
      <c r="V11" s="6" t="n"/>
      <c r="W11" s="6" t="n"/>
      <c r="X11" s="6" t="n"/>
      <c r="Y11" s="6" t="n"/>
      <c r="Z11" s="6" t="n"/>
      <c r="AA11" s="6" t="n"/>
      <c r="AB11" s="6" t="n"/>
      <c r="AC11" s="6" t="n"/>
      <c r="AD11" s="6" t="n"/>
      <c r="AE11" s="6" t="n"/>
      <c r="AF11" s="6" t="n"/>
    </row>
    <row r="12" ht="14.25" customHeight="1" s="113" thickTop="1">
      <c r="A12" s="6" t="n"/>
      <c r="B12" s="90" t="inlineStr">
        <is>
          <t xml:space="preserve"> Work Required</t>
        </is>
      </c>
      <c r="C12" s="91" t="n"/>
      <c r="D12" s="156" t="inlineStr">
        <is>
          <t>Ancillary</t>
        </is>
      </c>
      <c r="E12" s="157" t="n"/>
      <c r="F12" s="158" t="n"/>
      <c r="G12" s="138" t="inlineStr">
        <is>
          <t>Surface</t>
        </is>
      </c>
      <c r="H12" s="139" t="n"/>
      <c r="I12" s="159" t="inlineStr">
        <is>
          <t>Tarmac</t>
        </is>
      </c>
      <c r="J12" s="157" t="n"/>
      <c r="K12" s="157" t="n"/>
      <c r="L12" s="158" t="n"/>
      <c r="M12" s="50" t="inlineStr">
        <is>
          <t>Traffic lights -  Survey Req'd</t>
        </is>
      </c>
      <c r="N12" s="51" t="n"/>
      <c r="O12" s="147" t="inlineStr">
        <is>
          <t>Survey Required</t>
        </is>
      </c>
      <c r="P12" s="160" t="n"/>
      <c r="Q12" s="160" t="n"/>
      <c r="R12" s="160" t="n"/>
      <c r="S12" s="160" t="n"/>
      <c r="T12" s="160" t="n"/>
      <c r="U12" s="160" t="n"/>
      <c r="V12" s="161" t="n"/>
      <c r="W12" s="6" t="n"/>
      <c r="X12" s="24" t="b">
        <v>0</v>
      </c>
      <c r="Y12" s="29" t="inlineStr">
        <is>
          <t>Desilt</t>
        </is>
      </c>
      <c r="Z12" s="30">
        <f>IF(X12=TRUE,1,0)</f>
        <v/>
      </c>
      <c r="AA12" s="6" t="n"/>
      <c r="AB12" s="87" t="inlineStr">
        <is>
          <t>Key</t>
        </is>
      </c>
      <c r="AC12" s="6" t="n"/>
      <c r="AD12" s="6" t="n"/>
      <c r="AE12" s="6" t="n"/>
      <c r="AF12" s="6" t="n"/>
    </row>
    <row r="13" ht="14.5" customHeight="1" s="113">
      <c r="A13" s="6" t="n"/>
      <c r="B13" s="92" t="inlineStr">
        <is>
          <t xml:space="preserve"> Exchange</t>
        </is>
      </c>
      <c r="C13" s="93" t="n"/>
      <c r="D13" s="149" t="inlineStr">
        <is>
          <t>-</t>
        </is>
      </c>
      <c r="E13" s="121" t="n"/>
      <c r="F13" s="124" t="n"/>
      <c r="G13" s="48" t="inlineStr">
        <is>
          <t>Local Auth</t>
        </is>
      </c>
      <c r="H13" s="49" t="n"/>
      <c r="I13" s="152" t="inlineStr">
        <is>
          <t>-</t>
        </is>
      </c>
      <c r="J13" s="121" t="n"/>
      <c r="K13" s="121" t="n"/>
      <c r="L13" s="124" t="n"/>
      <c r="M13" s="52" t="inlineStr">
        <is>
          <t>Percentage Bore Full</t>
        </is>
      </c>
      <c r="N13" s="52" t="n"/>
      <c r="O13" s="53" t="n"/>
      <c r="P13" s="53" t="n"/>
      <c r="Q13" s="53" t="n"/>
      <c r="R13" s="54" t="n"/>
      <c r="S13" s="53" t="n"/>
      <c r="T13" s="53" t="n"/>
      <c r="U13" s="54" t="n"/>
      <c r="V13" s="55" t="n"/>
      <c r="W13" s="6" t="n"/>
      <c r="X13" s="6" t="n"/>
      <c r="Y13" s="29" t="n"/>
      <c r="Z13" s="30" t="n"/>
      <c r="AA13" s="28">
        <f>IF(SUM(Z12,Z14)=1,0,1)</f>
        <v/>
      </c>
      <c r="AB13" s="6" t="n"/>
      <c r="AC13" s="6" t="n"/>
      <c r="AD13" s="6" t="n"/>
      <c r="AE13" s="6" t="n"/>
      <c r="AF13" s="6" t="n"/>
    </row>
    <row r="14" ht="14.5" customHeight="1" s="113">
      <c r="A14" s="6" t="n"/>
      <c r="B14" s="92" t="inlineStr">
        <is>
          <t xml:space="preserve"> Onsite Engineer</t>
        </is>
      </c>
      <c r="C14" s="93" t="n"/>
      <c r="D14" s="149" t="inlineStr">
        <is>
          <t>-</t>
        </is>
      </c>
      <c r="E14" s="121" t="n"/>
      <c r="F14" s="124" t="n"/>
      <c r="G14" s="149" t="n"/>
      <c r="H14" s="121" t="n"/>
      <c r="I14" s="121" t="n"/>
      <c r="J14" s="121" t="n"/>
      <c r="K14" s="121" t="n"/>
      <c r="L14" s="124" t="n"/>
      <c r="M14" s="162" t="inlineStr">
        <is>
          <t>0-50%</t>
        </is>
      </c>
      <c r="N14" s="163" t="n"/>
      <c r="O14" s="163" t="n"/>
      <c r="P14" s="163" t="n"/>
      <c r="Q14" s="163" t="n"/>
      <c r="R14" s="163" t="n"/>
      <c r="S14" s="163" t="n"/>
      <c r="T14" s="163" t="n"/>
      <c r="U14" s="163" t="n"/>
      <c r="V14" s="164" t="n"/>
      <c r="W14" s="6" t="n"/>
      <c r="X14" s="24" t="b">
        <v>0</v>
      </c>
      <c r="Y14" s="29" t="inlineStr">
        <is>
          <t>Blk</t>
        </is>
      </c>
      <c r="Z14" s="30">
        <f>IF(X14=TRUE,1,0)</f>
        <v/>
      </c>
      <c r="AA14" s="6" t="n"/>
      <c r="AB14" s="89" t="n"/>
      <c r="AC14" s="86" t="inlineStr">
        <is>
          <t>Mandatory Information</t>
        </is>
      </c>
      <c r="AD14" s="6" t="n"/>
      <c r="AE14" s="6" t="n"/>
      <c r="AF14" s="6" t="n"/>
    </row>
    <row r="15" ht="14.5" customHeight="1" s="113">
      <c r="A15" s="6" t="n"/>
      <c r="B15" s="92" t="inlineStr">
        <is>
          <t xml:space="preserve"> Tel No</t>
        </is>
      </c>
      <c r="C15" s="93" t="n"/>
      <c r="D15" s="149" t="inlineStr">
        <is>
          <t>-</t>
        </is>
      </c>
      <c r="E15" s="121" t="n"/>
      <c r="F15" s="124" t="n"/>
      <c r="G15" s="99" t="inlineStr">
        <is>
          <t>CP DFE Ref</t>
        </is>
      </c>
      <c r="H15" s="100" t="n"/>
      <c r="I15" s="125" t="inlineStr">
        <is>
          <t>-</t>
        </is>
      </c>
      <c r="J15" s="121" t="n"/>
      <c r="K15" s="121" t="n"/>
      <c r="L15" s="121" t="n"/>
      <c r="M15" s="56" t="inlineStr">
        <is>
          <t>No of Cables in Bore</t>
        </is>
      </c>
      <c r="N15" s="57" t="n"/>
      <c r="O15" s="58" t="n"/>
      <c r="P15" s="62" t="inlineStr">
        <is>
          <t>-</t>
        </is>
      </c>
      <c r="Q15" s="110" t="inlineStr">
        <is>
          <t xml:space="preserve">Proposed Cable </t>
        </is>
      </c>
      <c r="R15" s="111" t="n"/>
      <c r="S15" s="120" t="inlineStr">
        <is>
          <t>-</t>
        </is>
      </c>
      <c r="T15" s="121" t="n"/>
      <c r="U15" s="121" t="n"/>
      <c r="V15" s="122" t="n"/>
      <c r="W15" s="6" t="n"/>
      <c r="X15" s="6" t="n"/>
      <c r="Y15" s="6" t="n"/>
      <c r="Z15" s="6" t="n"/>
      <c r="AA15" s="6" t="n"/>
      <c r="AB15" s="6" t="n"/>
      <c r="AC15" s="6" t="n"/>
      <c r="AD15" s="6" t="n"/>
      <c r="AE15" s="6" t="n"/>
      <c r="AF15" s="6" t="n"/>
    </row>
    <row r="16" ht="14.5" customHeight="1" s="113">
      <c r="A16" s="6" t="n"/>
      <c r="B16" s="126" t="n"/>
      <c r="C16" s="121" t="n"/>
      <c r="D16" s="121" t="n"/>
      <c r="E16" s="121" t="n"/>
      <c r="F16" s="124" t="n"/>
      <c r="G16" s="99" t="inlineStr">
        <is>
          <t>O/S Ref</t>
        </is>
      </c>
      <c r="H16" s="100" t="n"/>
      <c r="I16" s="125" t="inlineStr">
        <is>
          <t>-</t>
        </is>
      </c>
      <c r="J16" s="121" t="n"/>
      <c r="K16" s="121" t="n"/>
      <c r="L16" s="121" t="n"/>
      <c r="M16" s="56" t="inlineStr">
        <is>
          <t>Duct Section No</t>
        </is>
      </c>
      <c r="N16" s="57" t="n"/>
      <c r="O16" s="58" t="n"/>
      <c r="P16" s="62" t="inlineStr">
        <is>
          <t>Exchange</t>
        </is>
      </c>
      <c r="Q16" s="102" t="inlineStr">
        <is>
          <t xml:space="preserve">Proposed Sub Duct Diameter </t>
        </is>
      </c>
      <c r="R16" s="60" t="n"/>
      <c r="S16" s="61" t="n"/>
      <c r="T16" s="61" t="n"/>
      <c r="U16" s="101" t="inlineStr">
        <is>
          <t>-</t>
        </is>
      </c>
      <c r="V16" s="22" t="inlineStr">
        <is>
          <t>mm</t>
        </is>
      </c>
      <c r="W16" s="6" t="n"/>
      <c r="X16" s="27" t="b">
        <v>0</v>
      </c>
      <c r="Y16" s="29" t="inlineStr">
        <is>
          <t>Survey</t>
        </is>
      </c>
      <c r="Z16" s="30">
        <f>IF(X16=TRUE,1,0)</f>
        <v/>
      </c>
      <c r="AA16" s="6" t="n"/>
      <c r="AB16" s="65" t="n"/>
      <c r="AC16" s="86" t="inlineStr">
        <is>
          <t xml:space="preserve">Information required for </t>
        </is>
      </c>
      <c r="AD16" s="6" t="n"/>
      <c r="AE16" s="6" t="n"/>
      <c r="AF16" s="6" t="n"/>
    </row>
    <row r="17" ht="14.25" customHeight="1" s="113">
      <c r="A17" s="6" t="n"/>
      <c r="B17" s="46" t="inlineStr">
        <is>
          <t>PIA Order No.</t>
        </is>
      </c>
      <c r="C17" s="47" t="n"/>
      <c r="D17" s="148" t="inlineStr">
        <is>
          <t>-</t>
        </is>
      </c>
      <c r="E17" s="121" t="n"/>
      <c r="F17" s="124" t="n"/>
      <c r="G17" s="165" t="inlineStr">
        <is>
          <t xml:space="preserve">Private </t>
        </is>
      </c>
      <c r="H17" s="166" t="n"/>
      <c r="I17" s="167" t="inlineStr">
        <is>
          <t>Yes</t>
        </is>
      </c>
      <c r="J17" s="168" t="n"/>
      <c r="K17" s="168" t="n"/>
      <c r="L17" s="166" t="n"/>
      <c r="M17" s="56" t="inlineStr">
        <is>
          <t>Duct Type</t>
        </is>
      </c>
      <c r="N17" s="59" t="n"/>
      <c r="O17" s="167" t="inlineStr">
        <is>
          <t>PVC</t>
        </is>
      </c>
      <c r="P17" s="128" t="n"/>
      <c r="Q17" s="111" t="n"/>
      <c r="R17" s="23" t="inlineStr">
        <is>
          <t>Comments:</t>
        </is>
      </c>
      <c r="S17" s="17" t="n"/>
      <c r="T17" s="16" t="n"/>
      <c r="U17" s="17" t="n"/>
      <c r="V17" s="21" t="n"/>
      <c r="W17" s="6" t="n"/>
      <c r="X17" s="6" t="n"/>
      <c r="Y17" s="29" t="n"/>
      <c r="Z17" s="30" t="n"/>
      <c r="AA17" s="6" t="n"/>
      <c r="AB17" s="6" t="n"/>
      <c r="AC17" s="6" t="inlineStr">
        <is>
          <t>duct blockages only</t>
        </is>
      </c>
      <c r="AD17" s="6" t="n"/>
      <c r="AE17" s="6" t="n"/>
      <c r="AF17" s="6" t="n"/>
    </row>
    <row r="18" ht="14.5" customHeight="1" s="113" thickBot="1">
      <c r="A18" s="6" t="n"/>
      <c r="B18" s="46" t="inlineStr">
        <is>
          <t xml:space="preserve"> Date</t>
        </is>
      </c>
      <c r="C18" s="47" t="n"/>
      <c r="D18" s="123" t="n">
        <v>44781</v>
      </c>
      <c r="E18" s="121" t="n"/>
      <c r="F18" s="124" t="n"/>
      <c r="G18" s="169" t="inlineStr">
        <is>
          <t>Property</t>
        </is>
      </c>
      <c r="H18" s="170" t="n"/>
      <c r="I18" s="171" t="n"/>
      <c r="J18" s="163" t="n"/>
      <c r="K18" s="163" t="n"/>
      <c r="L18" s="170" t="n"/>
      <c r="M18" s="127" t="n"/>
      <c r="N18" s="128" t="n"/>
      <c r="O18" s="128" t="n"/>
      <c r="P18" s="128" t="n"/>
      <c r="Q18" s="111" t="n"/>
      <c r="R18" s="103" t="inlineStr">
        <is>
          <t>-</t>
        </is>
      </c>
      <c r="S18" s="104" t="n"/>
      <c r="T18" s="104" t="n"/>
      <c r="U18" s="104" t="n"/>
      <c r="V18" s="105" t="n"/>
      <c r="W18" s="6" t="n"/>
      <c r="X18" s="27" t="b">
        <v>0</v>
      </c>
      <c r="Y18" s="29" t="inlineStr">
        <is>
          <t>2 way</t>
        </is>
      </c>
      <c r="Z18" s="30">
        <f>IF(X18=TRUE,1,0)</f>
        <v/>
      </c>
      <c r="AA18" s="6" t="n"/>
      <c r="AB18" s="6" t="n"/>
      <c r="AC18" s="6" t="n"/>
      <c r="AD18" s="6" t="n"/>
      <c r="AE18" s="6" t="n"/>
      <c r="AF18" s="6" t="n"/>
    </row>
    <row r="19" ht="14.5" customHeight="1" s="113" thickBot="1" thickTop="1">
      <c r="A19" s="6" t="n"/>
      <c r="B19" s="63" t="n"/>
      <c r="C19" s="64" t="inlineStr">
        <is>
          <t>Box A - Type</t>
        </is>
      </c>
      <c r="D19" s="65" t="n"/>
      <c r="E19" s="66" t="inlineStr">
        <is>
          <t>L1</t>
        </is>
      </c>
      <c r="F19" s="65" t="n"/>
      <c r="G19" s="65" t="n"/>
      <c r="H19" s="65" t="n"/>
      <c r="I19" s="65" t="n"/>
      <c r="J19" s="66" t="inlineStr">
        <is>
          <t>L2</t>
        </is>
      </c>
      <c r="K19" s="65" t="n"/>
      <c r="L19" s="65" t="n"/>
      <c r="M19" s="65" t="n"/>
      <c r="N19" s="66" t="inlineStr">
        <is>
          <t>L3</t>
        </is>
      </c>
      <c r="O19" s="65" t="n"/>
      <c r="P19" s="64" t="inlineStr">
        <is>
          <t>Box B - Type</t>
        </is>
      </c>
      <c r="Q19" s="65" t="n"/>
      <c r="R19" s="106" t="n"/>
      <c r="S19" s="104" t="n"/>
      <c r="T19" s="104" t="n"/>
      <c r="U19" s="104" t="n"/>
      <c r="V19" s="105" t="n"/>
      <c r="W19" s="6" t="n"/>
      <c r="X19" s="6" t="n"/>
      <c r="Y19" s="29" t="n"/>
      <c r="Z19" s="30" t="n"/>
      <c r="AA19" s="28">
        <f>IF(SUM(Z16,Z18,Z20,Z22)=1,0,1)</f>
        <v/>
      </c>
      <c r="AB19" s="88" t="n"/>
      <c r="AC19" s="86" t="inlineStr">
        <is>
          <t>Will turn white when</t>
        </is>
      </c>
      <c r="AD19" s="6" t="n"/>
      <c r="AE19" s="6" t="n"/>
      <c r="AF19" s="6" t="n"/>
    </row>
    <row r="20" ht="14.5" customHeight="1" s="113" thickBot="1">
      <c r="A20" s="6" t="n"/>
      <c r="B20" s="63" t="n"/>
      <c r="C20" s="97" t="inlineStr">
        <is>
          <t>-</t>
        </is>
      </c>
      <c r="D20" s="65" t="n"/>
      <c r="E20" s="65" t="n"/>
      <c r="F20" s="65" t="n"/>
      <c r="G20" s="67" t="n"/>
      <c r="H20" s="65" t="n"/>
      <c r="I20" s="65" t="n"/>
      <c r="J20" s="65" t="n"/>
      <c r="K20" s="65" t="n"/>
      <c r="L20" s="67" t="n"/>
      <c r="M20" s="65" t="n"/>
      <c r="N20" s="65" t="n"/>
      <c r="O20" s="65" t="n"/>
      <c r="P20" s="97" t="inlineStr">
        <is>
          <t>-</t>
        </is>
      </c>
      <c r="Q20" s="65" t="n"/>
      <c r="R20" s="106" t="n"/>
      <c r="S20" s="104" t="n"/>
      <c r="T20" s="104" t="n"/>
      <c r="U20" s="104" t="n"/>
      <c r="V20" s="105" t="n"/>
      <c r="W20" s="6" t="n"/>
      <c r="X20" s="27" t="b">
        <v>0</v>
      </c>
      <c r="Y20" s="29" t="inlineStr">
        <is>
          <t>3 way</t>
        </is>
      </c>
      <c r="Z20" s="30">
        <f>IF(X20=TRUE,1,0)</f>
        <v/>
      </c>
      <c r="AA20" s="6" t="n"/>
      <c r="AB20" s="6" t="n"/>
      <c r="AC20" s="86" t="inlineStr">
        <is>
          <t>field populated</t>
        </is>
      </c>
      <c r="AD20" s="6" t="n"/>
      <c r="AE20" s="6" t="n"/>
      <c r="AF20" s="6" t="n"/>
    </row>
    <row r="21" ht="14.5" customHeight="1" s="113" thickBot="1" thickTop="1">
      <c r="A21" s="6" t="n"/>
      <c r="B21" s="63" t="n"/>
      <c r="C21" s="65" t="n"/>
      <c r="D21" s="68" t="inlineStr">
        <is>
          <t>Soft =</t>
        </is>
      </c>
      <c r="E21" s="96" t="n">
        <v>0</v>
      </c>
      <c r="F21" s="69" t="inlineStr">
        <is>
          <t>Metres</t>
        </is>
      </c>
      <c r="G21" s="65" t="n"/>
      <c r="H21" s="65" t="n"/>
      <c r="I21" s="65" t="n"/>
      <c r="J21" s="96" t="n">
        <v>0</v>
      </c>
      <c r="K21" s="69" t="inlineStr">
        <is>
          <t>Metres</t>
        </is>
      </c>
      <c r="L21" s="70" t="n"/>
      <c r="M21" s="70" t="n"/>
      <c r="N21" s="96" t="n">
        <v>0</v>
      </c>
      <c r="O21" s="69" t="inlineStr">
        <is>
          <t>Metres</t>
        </is>
      </c>
      <c r="P21" s="70" t="n"/>
      <c r="Q21" s="70" t="n"/>
      <c r="R21" s="106" t="n"/>
      <c r="S21" s="104" t="n"/>
      <c r="T21" s="104" t="n"/>
      <c r="U21" s="104" t="n"/>
      <c r="V21" s="105" t="n"/>
      <c r="W21" s="11" t="n"/>
      <c r="X21" s="11" t="n"/>
      <c r="Y21" s="29" t="n"/>
      <c r="Z21" s="30" t="n"/>
      <c r="AA21" s="11" t="n"/>
      <c r="AB21" s="11" t="n"/>
      <c r="AC21" s="86" t="n"/>
      <c r="AD21" s="6" t="n"/>
      <c r="AE21" s="6" t="n"/>
      <c r="AF21" s="6" t="n"/>
      <c r="AG21" s="10" t="n"/>
      <c r="AH21" s="10" t="n"/>
      <c r="AI21" s="10" t="n"/>
      <c r="AJ21" s="10" t="n"/>
      <c r="AK21" s="10" t="n"/>
    </row>
    <row r="22" ht="14.5" customHeight="1" s="113" thickBot="1" thickTop="1">
      <c r="A22" s="6" t="n"/>
      <c r="B22" s="71" t="inlineStr">
        <is>
          <t>Bore</t>
        </is>
      </c>
      <c r="C22" s="65" t="n"/>
      <c r="D22" s="68" t="inlineStr">
        <is>
          <t>Footway =</t>
        </is>
      </c>
      <c r="E22" s="96" t="n">
        <v>0</v>
      </c>
      <c r="F22" s="69" t="inlineStr">
        <is>
          <t>Metres</t>
        </is>
      </c>
      <c r="G22" s="65" t="n"/>
      <c r="H22" s="65" t="n"/>
      <c r="I22" s="65" t="n"/>
      <c r="J22" s="96" t="n">
        <v>0</v>
      </c>
      <c r="K22" s="69" t="inlineStr">
        <is>
          <t>Metres</t>
        </is>
      </c>
      <c r="L22" s="70" t="n"/>
      <c r="M22" s="70" t="n"/>
      <c r="N22" s="96" t="n">
        <v>0</v>
      </c>
      <c r="O22" s="69" t="inlineStr">
        <is>
          <t>Metres</t>
        </is>
      </c>
      <c r="P22" s="72" t="inlineStr">
        <is>
          <t>E/E Section Length</t>
        </is>
      </c>
      <c r="Q22" s="70" t="n"/>
      <c r="R22" s="106" t="n"/>
      <c r="S22" s="104" t="n"/>
      <c r="T22" s="104" t="n"/>
      <c r="U22" s="104" t="n"/>
      <c r="V22" s="105" t="n"/>
      <c r="W22" s="11" t="n"/>
      <c r="X22" s="27" t="b">
        <v>0</v>
      </c>
      <c r="Y22" s="29" t="inlineStr">
        <is>
          <t>None</t>
        </is>
      </c>
      <c r="Z22" s="30">
        <f>IF(X22=TRUE,1,0)</f>
        <v/>
      </c>
      <c r="AA22" s="11" t="n"/>
      <c r="AB22" s="6" t="n"/>
      <c r="AC22" s="6" t="n"/>
      <c r="AD22" s="6" t="n"/>
      <c r="AE22" s="6" t="n"/>
      <c r="AF22" s="6" t="n"/>
      <c r="AG22" s="10" t="n"/>
      <c r="AH22" s="10" t="n"/>
      <c r="AI22" s="10" t="n"/>
      <c r="AJ22" s="10" t="n"/>
      <c r="AK22" s="10" t="n"/>
    </row>
    <row r="23" ht="14.5" customHeight="1" s="113" thickBot="1" thickTop="1">
      <c r="A23" s="6" t="n"/>
      <c r="B23" s="94" t="inlineStr">
        <is>
          <t>-</t>
        </is>
      </c>
      <c r="C23" s="65" t="n"/>
      <c r="D23" s="68" t="inlineStr">
        <is>
          <t>Carriageway =</t>
        </is>
      </c>
      <c r="E23" s="95" t="n">
        <v>0</v>
      </c>
      <c r="F23" s="69" t="inlineStr">
        <is>
          <t>Metres</t>
        </is>
      </c>
      <c r="G23" s="65" t="n"/>
      <c r="H23" s="65" t="n"/>
      <c r="I23" s="65" t="n"/>
      <c r="J23" s="96" t="n">
        <v>0</v>
      </c>
      <c r="K23" s="69" t="inlineStr">
        <is>
          <t>Metres</t>
        </is>
      </c>
      <c r="L23" s="70" t="n"/>
      <c r="M23" s="70" t="n"/>
      <c r="N23" s="98" t="n">
        <v>0</v>
      </c>
      <c r="O23" s="69" t="inlineStr">
        <is>
          <t>Metres        =</t>
        </is>
      </c>
      <c r="P23" s="73">
        <f>SUM(SUM(E21:E23),SUM(J21:J23),SUM(N21:N23))</f>
        <v/>
      </c>
      <c r="Q23" s="74" t="inlineStr">
        <is>
          <t>Metres</t>
        </is>
      </c>
      <c r="R23" s="106" t="n"/>
      <c r="S23" s="104" t="n"/>
      <c r="T23" s="104" t="n"/>
      <c r="U23" s="104" t="n"/>
      <c r="V23" s="105" t="n"/>
      <c r="W23" s="11" t="n"/>
      <c r="X23" s="6" t="n"/>
      <c r="Y23" s="6" t="n"/>
      <c r="Z23" s="6" t="n"/>
      <c r="AA23" s="6" t="n"/>
      <c r="AB23" s="112" t="inlineStr">
        <is>
          <t>Once finished click on 'SAVE' to save the document. Do not use the email button. This form should be submitted with your CRF.</t>
        </is>
      </c>
      <c r="AG23" s="10" t="n"/>
      <c r="AH23" s="10" t="n"/>
      <c r="AI23" s="10" t="n"/>
      <c r="AJ23" s="10" t="n"/>
      <c r="AK23" s="10" t="n"/>
    </row>
    <row r="24" ht="3" customHeight="1" s="113" thickBot="1" thickTop="1">
      <c r="A24" s="6" t="n"/>
      <c r="B24" s="75" t="n"/>
      <c r="C24" s="76" t="n"/>
      <c r="D24" s="77" t="n"/>
      <c r="E24" s="78" t="n"/>
      <c r="F24" s="79" t="n"/>
      <c r="G24" s="76" t="n"/>
      <c r="H24" s="76" t="n"/>
      <c r="I24" s="76" t="n"/>
      <c r="J24" s="80" t="n"/>
      <c r="K24" s="79" t="n"/>
      <c r="L24" s="81" t="n"/>
      <c r="M24" s="81" t="n"/>
      <c r="N24" s="78" t="n"/>
      <c r="O24" s="79" t="n"/>
      <c r="P24" s="81" t="n"/>
      <c r="Q24" s="82" t="n"/>
      <c r="R24" s="107" t="n"/>
      <c r="S24" s="108" t="n"/>
      <c r="T24" s="108" t="n"/>
      <c r="U24" s="108" t="n"/>
      <c r="V24" s="109" t="n"/>
      <c r="W24" s="11" t="n"/>
      <c r="X24" s="6" t="n"/>
      <c r="Y24" s="6" t="n"/>
      <c r="Z24" s="6">
        <f>IF(X24=TRUE,1,0)</f>
        <v/>
      </c>
      <c r="AA24" s="6" t="n"/>
      <c r="AG24" s="10" t="n"/>
      <c r="AH24" s="10" t="n"/>
      <c r="AI24" s="10" t="n"/>
      <c r="AJ24" s="10" t="n"/>
      <c r="AK24" s="10" t="n"/>
    </row>
    <row r="25" ht="15" customHeight="1" s="113" thickBot="1" thickTop="1">
      <c r="A25" s="12" t="n"/>
      <c r="B25" s="13" t="n"/>
      <c r="C25" s="13" t="n"/>
      <c r="D25" s="13" t="n"/>
      <c r="E25" s="13" t="n"/>
      <c r="F25" s="13" t="n"/>
      <c r="G25" s="83" t="inlineStr">
        <is>
          <t>Add drawing of section length below  (Include Address of Each Blockage)</t>
        </is>
      </c>
      <c r="H25" s="83" t="n"/>
      <c r="I25" s="83" t="n"/>
      <c r="J25" s="83" t="n"/>
      <c r="K25" s="83" t="n"/>
      <c r="L25" s="84" t="n"/>
      <c r="M25" s="84" t="n"/>
      <c r="N25" s="84" t="n"/>
      <c r="O25" s="84" t="n"/>
      <c r="P25" s="84" t="n"/>
      <c r="Q25" s="85" t="n"/>
      <c r="R25" s="14" t="n"/>
      <c r="S25" s="14" t="n"/>
      <c r="T25" s="14" t="n"/>
      <c r="U25" s="14" t="n"/>
      <c r="V25" s="14" t="n"/>
      <c r="W25" s="11" t="n"/>
      <c r="X25" s="24" t="b">
        <v>0</v>
      </c>
      <c r="Y25" s="29" t="inlineStr">
        <is>
          <t>0-50</t>
        </is>
      </c>
      <c r="Z25" s="30">
        <f>IF(X25=TRUE,1,0)</f>
        <v/>
      </c>
      <c r="AA25" s="11" t="n"/>
      <c r="AG25" s="10" t="n"/>
      <c r="AH25" s="10" t="n"/>
      <c r="AI25" s="10" t="n"/>
      <c r="AJ25" s="10" t="n"/>
      <c r="AK25" s="10" t="n"/>
    </row>
    <row r="26" ht="14.5" customHeight="1" s="113" thickTop="1">
      <c r="A26" s="12" t="n"/>
      <c r="B26" s="36" t="n"/>
      <c r="C26" s="37" t="n"/>
      <c r="D26" s="37" t="n"/>
      <c r="E26" s="37" t="n"/>
      <c r="F26" s="37" t="n"/>
      <c r="G26" s="37" t="n"/>
      <c r="H26" s="37" t="n"/>
      <c r="I26" s="37" t="n"/>
      <c r="J26" s="37" t="n"/>
      <c r="K26" s="37" t="n"/>
      <c r="L26" s="37" t="n"/>
      <c r="M26" s="37" t="n"/>
      <c r="N26" s="37" t="n"/>
      <c r="O26" s="37" t="n"/>
      <c r="P26" s="37" t="n"/>
      <c r="Q26" s="37" t="n"/>
      <c r="R26" s="37" t="n"/>
      <c r="S26" s="37" t="n"/>
      <c r="T26" s="37" t="n"/>
      <c r="U26" s="37" t="n"/>
      <c r="V26" s="38" t="n"/>
      <c r="W26" s="11" t="n"/>
      <c r="X26" s="6" t="n"/>
      <c r="Y26" s="29" t="n"/>
      <c r="Z26" s="30" t="n"/>
      <c r="AA26" s="11" t="n"/>
      <c r="AG26" s="10" t="n"/>
      <c r="AH26" s="10" t="n"/>
      <c r="AI26" s="10" t="n"/>
      <c r="AJ26" s="10" t="n"/>
      <c r="AK26" s="10" t="n"/>
    </row>
    <row r="27" ht="14.5" customHeight="1" s="113">
      <c r="A27" s="12" t="n"/>
      <c r="B27" s="39" t="n"/>
      <c r="C27" s="40" t="n"/>
      <c r="D27" s="40" t="n"/>
      <c r="E27" s="40" t="n"/>
      <c r="F27" s="40" t="n"/>
      <c r="G27" s="40" t="n"/>
      <c r="H27" s="40" t="n"/>
      <c r="I27" s="40" t="n"/>
      <c r="J27" s="40" t="n"/>
      <c r="K27" s="40" t="n"/>
      <c r="L27" s="40" t="n"/>
      <c r="M27" s="40" t="n"/>
      <c r="N27" s="40" t="n"/>
      <c r="O27" s="40" t="n"/>
      <c r="P27" s="40" t="n"/>
      <c r="Q27" s="40" t="n"/>
      <c r="R27" s="40" t="n"/>
      <c r="S27" s="40" t="n"/>
      <c r="T27" s="40" t="n"/>
      <c r="U27" s="40" t="n"/>
      <c r="V27" s="41" t="n"/>
      <c r="W27" s="11" t="n"/>
      <c r="X27" s="24" t="b">
        <v>0</v>
      </c>
      <c r="Y27" s="29" t="inlineStr">
        <is>
          <t>51-90</t>
        </is>
      </c>
      <c r="Z27" s="30">
        <f>IF(X27=TRUE,1,0)</f>
        <v/>
      </c>
      <c r="AA27" s="31">
        <f>IF(SUM(Z25,Z27,Z29)=1,0,1)</f>
        <v/>
      </c>
      <c r="AG27" s="10" t="n"/>
      <c r="AH27" s="10" t="n"/>
      <c r="AI27" s="10" t="n"/>
      <c r="AJ27" s="10" t="n"/>
      <c r="AK27" s="10" t="n"/>
    </row>
    <row r="28" ht="14.5" customHeight="1" s="113">
      <c r="A28" s="12" t="n"/>
      <c r="B28" s="39" t="n"/>
      <c r="C28" s="40" t="n"/>
      <c r="D28" s="40" t="n"/>
      <c r="E28" s="40" t="n"/>
      <c r="F28" s="40" t="n"/>
      <c r="G28" s="40" t="n"/>
      <c r="H28" s="40" t="n"/>
      <c r="I28" s="40" t="n"/>
      <c r="J28" s="40" t="n"/>
      <c r="K28" s="40" t="n"/>
      <c r="L28" s="40" t="n"/>
      <c r="M28" s="40" t="n"/>
      <c r="N28" s="40" t="n"/>
      <c r="O28" s="40" t="n"/>
      <c r="P28" s="40" t="n"/>
      <c r="Q28" s="40" t="n"/>
      <c r="R28" s="40" t="n"/>
      <c r="S28" s="40" t="n"/>
      <c r="T28" s="40" t="n"/>
      <c r="U28" s="40" t="n"/>
      <c r="V28" s="41" t="n"/>
      <c r="W28" s="11" t="n"/>
      <c r="X28" s="6" t="n"/>
      <c r="Y28" s="29" t="n"/>
      <c r="Z28" s="30" t="n"/>
      <c r="AA28" s="11" t="n"/>
      <c r="AB28" s="11" t="n"/>
      <c r="AC28" s="11" t="n"/>
      <c r="AD28" s="11" t="n"/>
      <c r="AE28" s="11" t="n"/>
      <c r="AF28" s="11" t="n"/>
      <c r="AG28" s="10" t="n"/>
      <c r="AH28" s="10" t="n"/>
      <c r="AI28" s="10" t="n"/>
      <c r="AJ28" s="10" t="n"/>
      <c r="AK28" s="10" t="n"/>
    </row>
    <row r="29" ht="14.5" customHeight="1" s="113">
      <c r="A29" s="12" t="n"/>
      <c r="B29" s="39" t="n"/>
      <c r="C29" s="40" t="n"/>
      <c r="D29" s="40" t="n"/>
      <c r="E29" s="40" t="n"/>
      <c r="F29" s="40" t="n"/>
      <c r="G29" s="40" t="n"/>
      <c r="H29" s="40" t="n"/>
      <c r="I29" s="40" t="n"/>
      <c r="J29" s="40" t="n"/>
      <c r="K29" s="40" t="n"/>
      <c r="L29" s="40" t="n"/>
      <c r="M29" s="40" t="n"/>
      <c r="N29" s="40" t="n"/>
      <c r="O29" s="40" t="n"/>
      <c r="P29" s="40" t="n"/>
      <c r="Q29" s="40" t="n"/>
      <c r="R29" s="40" t="n"/>
      <c r="S29" s="40" t="n"/>
      <c r="T29" s="40" t="n"/>
      <c r="U29" s="40" t="n"/>
      <c r="V29" s="41" t="n"/>
      <c r="W29" s="11" t="n"/>
      <c r="X29" s="24" t="b">
        <v>0</v>
      </c>
      <c r="Y29" s="29" t="inlineStr">
        <is>
          <t>91-100</t>
        </is>
      </c>
      <c r="Z29" s="30">
        <f>IF(X29=TRUE,1,0)</f>
        <v/>
      </c>
      <c r="AA29" s="11" t="n"/>
      <c r="AB29" s="11" t="n"/>
      <c r="AC29" s="11" t="n"/>
      <c r="AD29" s="11" t="n"/>
      <c r="AE29" s="11" t="n"/>
      <c r="AF29" s="11" t="n"/>
      <c r="AG29" s="10" t="n"/>
      <c r="AH29" s="10" t="n"/>
      <c r="AI29" s="10" t="n"/>
      <c r="AJ29" s="10" t="n"/>
      <c r="AK29" s="10" t="n"/>
    </row>
    <row r="30" ht="14.5" customHeight="1" s="113">
      <c r="A30" s="12" t="n"/>
      <c r="B30" s="39" t="n"/>
      <c r="C30" s="40" t="n"/>
      <c r="D30" s="40" t="n"/>
      <c r="E30" s="40" t="n"/>
      <c r="F30" s="40" t="n"/>
      <c r="G30" s="40" t="n"/>
      <c r="H30" s="40" t="n"/>
      <c r="I30" s="40" t="n"/>
      <c r="J30" s="40" t="n"/>
      <c r="K30" s="40" t="n"/>
      <c r="L30" s="40" t="n"/>
      <c r="M30" s="40" t="n"/>
      <c r="N30" s="40" t="n"/>
      <c r="O30" s="40" t="n"/>
      <c r="P30" s="40" t="n"/>
      <c r="Q30" s="40" t="n"/>
      <c r="R30" s="40" t="n"/>
      <c r="S30" s="40" t="n"/>
      <c r="T30" s="40" t="n"/>
      <c r="U30" s="40" t="n"/>
      <c r="V30" s="41" t="n"/>
      <c r="W30" s="11" t="n"/>
      <c r="X30" s="6" t="n"/>
      <c r="Y30" s="6" t="n"/>
      <c r="Z30" s="6" t="n"/>
      <c r="AA30" s="11" t="n"/>
      <c r="AB30" s="11" t="n"/>
      <c r="AC30" s="11" t="n"/>
      <c r="AD30" s="11" t="n"/>
      <c r="AE30" s="11" t="n"/>
      <c r="AF30" s="11" t="n"/>
      <c r="AG30" s="10" t="n"/>
      <c r="AH30" s="10" t="n"/>
      <c r="AI30" s="10" t="n"/>
      <c r="AJ30" s="10" t="n"/>
      <c r="AK30" s="10" t="n"/>
    </row>
    <row r="31" ht="14.5" customHeight="1" s="113">
      <c r="A31" s="12" t="n"/>
      <c r="B31" s="39" t="n"/>
      <c r="C31" s="40" t="n"/>
      <c r="D31" s="40" t="n"/>
      <c r="E31" s="40" t="n"/>
      <c r="F31" s="40" t="n"/>
      <c r="G31" s="40" t="n"/>
      <c r="H31" s="40" t="n"/>
      <c r="I31" s="40" t="n"/>
      <c r="J31" s="40" t="n"/>
      <c r="K31" s="40" t="n"/>
      <c r="L31" s="40" t="n"/>
      <c r="M31" s="40" t="n"/>
      <c r="N31" s="40" t="n"/>
      <c r="O31" s="40" t="n"/>
      <c r="P31" s="40" t="n"/>
      <c r="Q31" s="40" t="n"/>
      <c r="R31" s="40" t="n"/>
      <c r="S31" s="40" t="n"/>
      <c r="T31" s="40" t="n"/>
      <c r="U31" s="40" t="n"/>
      <c r="V31" s="41" t="n"/>
      <c r="W31" s="11" t="n"/>
      <c r="X31" s="24" t="b">
        <v>0</v>
      </c>
      <c r="Y31" s="29" t="inlineStr">
        <is>
          <t>Yes</t>
        </is>
      </c>
      <c r="Z31" s="30">
        <f>IF(X31=TRUE,1,0)</f>
        <v/>
      </c>
      <c r="AA31" s="11" t="n"/>
      <c r="AB31" s="11" t="n"/>
      <c r="AC31" s="11" t="n"/>
      <c r="AD31" s="11" t="n"/>
      <c r="AE31" s="11" t="n"/>
      <c r="AF31" s="11" t="n"/>
      <c r="AG31" s="10" t="n"/>
      <c r="AH31" s="10" t="n"/>
      <c r="AI31" s="10" t="n"/>
      <c r="AJ31" s="10" t="n"/>
      <c r="AK31" s="10" t="n"/>
    </row>
    <row r="32" ht="14.5" customHeight="1" s="113">
      <c r="A32" s="12" t="n"/>
      <c r="B32" s="39" t="n"/>
      <c r="C32" s="40" t="n"/>
      <c r="D32" s="40" t="n"/>
      <c r="E32" s="40" t="n"/>
      <c r="F32" s="40" t="n"/>
      <c r="G32" s="40" t="n"/>
      <c r="H32" s="40" t="n"/>
      <c r="I32" s="40" t="n"/>
      <c r="J32" s="40" t="n"/>
      <c r="K32" s="40" t="n"/>
      <c r="L32" s="40" t="n"/>
      <c r="M32" s="40" t="n"/>
      <c r="N32" s="40" t="n"/>
      <c r="O32" s="40" t="n"/>
      <c r="P32" s="40" t="n"/>
      <c r="Q32" s="40" t="n"/>
      <c r="R32" s="40" t="n"/>
      <c r="S32" s="40" t="n"/>
      <c r="T32" s="40" t="n"/>
      <c r="U32" s="40" t="n"/>
      <c r="V32" s="41" t="n"/>
      <c r="W32" s="11" t="n"/>
      <c r="X32" s="6" t="n"/>
      <c r="Y32" s="29" t="n"/>
      <c r="Z32" s="30" t="n"/>
      <c r="AA32" s="11" t="n"/>
      <c r="AB32" s="11" t="n"/>
      <c r="AC32" s="11" t="n"/>
      <c r="AD32" s="11" t="n"/>
      <c r="AE32" s="11" t="n"/>
      <c r="AF32" s="11" t="n"/>
      <c r="AG32" s="10" t="n"/>
      <c r="AH32" s="10" t="n"/>
      <c r="AI32" s="10" t="n"/>
      <c r="AJ32" s="10" t="n"/>
      <c r="AK32" s="10" t="n"/>
    </row>
    <row r="33" ht="14.5" customHeight="1" s="113">
      <c r="A33" s="12" t="n"/>
      <c r="B33" s="39" t="n"/>
      <c r="C33" s="40" t="n"/>
      <c r="D33" s="40" t="n"/>
      <c r="E33" s="40" t="n"/>
      <c r="F33" s="40" t="n"/>
      <c r="G33" s="40" t="n"/>
      <c r="H33" s="40" t="n"/>
      <c r="I33" s="40" t="n"/>
      <c r="J33" s="40" t="n"/>
      <c r="K33" s="40" t="n"/>
      <c r="L33" s="40" t="n"/>
      <c r="M33" s="40" t="n"/>
      <c r="N33" s="40" t="n"/>
      <c r="O33" s="40" t="n"/>
      <c r="P33" s="40" t="n"/>
      <c r="Q33" s="40" t="n"/>
      <c r="R33" s="40" t="n"/>
      <c r="S33" s="40" t="n"/>
      <c r="T33" s="40" t="n"/>
      <c r="U33" s="40" t="n"/>
      <c r="V33" s="41" t="n"/>
      <c r="W33" s="11" t="n"/>
      <c r="X33" s="24" t="b">
        <v>0</v>
      </c>
      <c r="Y33" s="29" t="inlineStr">
        <is>
          <t>No</t>
        </is>
      </c>
      <c r="Z33" s="30">
        <f>IF(X33=TRUE,1,0)</f>
        <v/>
      </c>
      <c r="AA33" s="31">
        <f>IF(SUM(Z33,Z31,Z35)=1,0,1)</f>
        <v/>
      </c>
      <c r="AB33" s="11" t="n"/>
      <c r="AC33" s="11" t="n"/>
      <c r="AD33" s="11" t="n"/>
      <c r="AE33" s="11" t="n"/>
      <c r="AF33" s="11" t="n"/>
      <c r="AG33" s="10" t="n"/>
      <c r="AH33" s="10" t="n"/>
      <c r="AI33" s="10" t="n"/>
      <c r="AJ33" s="10" t="n"/>
      <c r="AK33" s="10" t="n"/>
    </row>
    <row r="34" ht="14.5" customHeight="1" s="113">
      <c r="A34" s="12" t="n"/>
      <c r="B34" s="39" t="n"/>
      <c r="C34" s="40" t="n"/>
      <c r="D34" s="40" t="n"/>
      <c r="E34" s="40" t="n"/>
      <c r="G34" s="40" t="n"/>
      <c r="H34" s="40" t="n"/>
      <c r="I34" s="40" t="n"/>
      <c r="J34" s="40" t="n"/>
      <c r="K34" s="40" t="n"/>
      <c r="L34" s="40" t="n"/>
      <c r="M34" s="40" t="n"/>
      <c r="N34" s="40" t="n"/>
      <c r="O34" s="40" t="n"/>
      <c r="P34" s="40" t="n"/>
      <c r="Q34" s="40" t="n"/>
      <c r="R34" s="40" t="n"/>
      <c r="S34" s="40" t="n"/>
      <c r="T34" s="40" t="n"/>
      <c r="U34" s="40" t="n"/>
      <c r="V34" s="41" t="n"/>
      <c r="W34" s="11" t="n"/>
      <c r="X34" s="6" t="n"/>
      <c r="Y34" s="29" t="n"/>
      <c r="Z34" s="30" t="n"/>
      <c r="AA34" s="11" t="n"/>
      <c r="AB34" s="11" t="n"/>
      <c r="AC34" s="11" t="n"/>
      <c r="AD34" s="11" t="n"/>
      <c r="AE34" s="11" t="n"/>
      <c r="AF34" s="11" t="n"/>
      <c r="AG34" s="10" t="n"/>
      <c r="AH34" s="10" t="n"/>
      <c r="AI34" s="10" t="n"/>
      <c r="AJ34" s="10" t="n"/>
      <c r="AK34" s="10" t="n"/>
    </row>
    <row r="35" ht="14.5" customHeight="1" s="113">
      <c r="A35" s="12" t="n"/>
      <c r="B35" s="39" t="n"/>
      <c r="C35" s="40" t="n"/>
      <c r="D35" s="40" t="n"/>
      <c r="E35" s="40" t="n"/>
      <c r="F35" s="40" t="n"/>
      <c r="G35" s="40" t="n"/>
      <c r="H35" s="40" t="n"/>
      <c r="I35" s="40" t="n"/>
      <c r="J35" s="40" t="n"/>
      <c r="K35" s="40" t="n"/>
      <c r="L35" s="40" t="n"/>
      <c r="M35" s="40" t="n"/>
      <c r="N35" s="40" t="n"/>
      <c r="O35" s="40" t="n"/>
      <c r="P35" s="40" t="n"/>
      <c r="Q35" s="40" t="n"/>
      <c r="R35" s="40" t="n"/>
      <c r="S35" s="40" t="n"/>
      <c r="T35" s="40" t="n"/>
      <c r="U35" s="40" t="n"/>
      <c r="V35" s="41" t="n"/>
      <c r="W35" s="11" t="n"/>
      <c r="X35" s="24" t="b">
        <v>0</v>
      </c>
      <c r="Y35" s="29" t="inlineStr">
        <is>
          <t>Don’t Know</t>
        </is>
      </c>
      <c r="Z35" s="30">
        <f>IF(X35=TRUE,1,0)</f>
        <v/>
      </c>
      <c r="AA35" s="11" t="n"/>
      <c r="AB35" s="11" t="n"/>
      <c r="AC35" s="11" t="n"/>
      <c r="AD35" s="11" t="n"/>
      <c r="AE35" s="11" t="n"/>
      <c r="AF35" s="11" t="n"/>
      <c r="AG35" s="10" t="n"/>
      <c r="AH35" s="10" t="n"/>
      <c r="AI35" s="10" t="n"/>
      <c r="AJ35" s="10" t="n"/>
      <c r="AK35" s="10" t="n"/>
    </row>
    <row r="36" ht="14.5" customHeight="1" s="113">
      <c r="A36" s="12" t="n"/>
      <c r="B36" s="39" t="n"/>
      <c r="C36" s="40" t="n"/>
      <c r="D36" s="40" t="n"/>
      <c r="E36" s="40" t="n"/>
      <c r="F36" s="40" t="n"/>
      <c r="G36" s="40" t="n"/>
      <c r="H36" s="40" t="n"/>
      <c r="I36" s="40" t="n"/>
      <c r="J36" s="40" t="n"/>
      <c r="K36" s="40" t="n"/>
      <c r="L36" s="40" t="n"/>
      <c r="M36" s="40" t="n"/>
      <c r="N36" s="40" t="n"/>
      <c r="O36" s="40" t="n"/>
      <c r="P36" s="40" t="n"/>
      <c r="Q36" s="40" t="n"/>
      <c r="R36" s="40" t="n"/>
      <c r="S36" s="40" t="n"/>
      <c r="T36" s="40" t="n"/>
      <c r="U36" s="40" t="n"/>
      <c r="V36" s="41" t="n"/>
      <c r="W36" s="11" t="n"/>
      <c r="X36" s="6" t="n"/>
      <c r="Y36" s="6" t="n"/>
      <c r="Z36" s="6" t="n"/>
      <c r="AA36" s="11" t="n"/>
      <c r="AB36" s="11" t="n"/>
      <c r="AC36" s="11" t="n"/>
      <c r="AD36" s="11" t="n"/>
      <c r="AE36" s="11" t="n"/>
      <c r="AF36" s="11" t="n"/>
      <c r="AG36" s="10" t="n"/>
      <c r="AH36" s="10" t="n"/>
      <c r="AI36" s="10" t="n"/>
      <c r="AJ36" s="10" t="n"/>
      <c r="AK36" s="10" t="n"/>
    </row>
    <row r="37" ht="14.5" customHeight="1" s="113">
      <c r="A37" s="12" t="n"/>
      <c r="B37" s="39" t="n"/>
      <c r="C37" s="40" t="n"/>
      <c r="D37" s="40" t="n"/>
      <c r="E37" s="40" t="n"/>
      <c r="F37" s="40" t="n"/>
      <c r="G37" s="40" t="n"/>
      <c r="H37" s="40" t="n"/>
      <c r="I37" s="40" t="n"/>
      <c r="J37" s="40" t="n"/>
      <c r="K37" s="40" t="n"/>
      <c r="L37" s="40" t="n"/>
      <c r="M37" s="40" t="n"/>
      <c r="N37" s="40" t="n"/>
      <c r="O37" s="40" t="n"/>
      <c r="P37" s="40" t="n"/>
      <c r="Q37" s="40" t="n"/>
      <c r="R37" s="40" t="n"/>
      <c r="S37" s="40" t="n"/>
      <c r="T37" s="40" t="n"/>
      <c r="U37" s="40" t="n"/>
      <c r="V37" s="41" t="n"/>
      <c r="W37" s="11" t="n"/>
      <c r="X37" s="24" t="b">
        <v>0</v>
      </c>
      <c r="Y37" s="29" t="inlineStr">
        <is>
          <t>PVC</t>
        </is>
      </c>
      <c r="Z37" s="30">
        <f>IF(X37=TRUE,1,0)</f>
        <v/>
      </c>
      <c r="AA37" s="11" t="n"/>
      <c r="AB37" s="11" t="n"/>
      <c r="AC37" s="11" t="n"/>
      <c r="AD37" s="11" t="n"/>
      <c r="AE37" s="11" t="n"/>
      <c r="AF37" s="11" t="n"/>
      <c r="AG37" s="10" t="n"/>
      <c r="AH37" s="10" t="n"/>
      <c r="AI37" s="10" t="n"/>
      <c r="AJ37" s="10" t="n"/>
      <c r="AK37" s="10" t="n"/>
    </row>
    <row r="38" ht="14.5" customHeight="1" s="113">
      <c r="A38" s="12" t="n"/>
      <c r="B38" s="39" t="n"/>
      <c r="C38" s="40" t="n"/>
      <c r="D38" s="40" t="n"/>
      <c r="E38" s="40" t="n"/>
      <c r="F38" s="40" t="n"/>
      <c r="G38" s="40" t="n"/>
      <c r="H38" s="40" t="n"/>
      <c r="I38" s="40" t="n"/>
      <c r="J38" s="40" t="n"/>
      <c r="K38" s="40" t="n"/>
      <c r="L38" s="40" t="n"/>
      <c r="M38" s="40" t="n"/>
      <c r="N38" s="40" t="n"/>
      <c r="O38" s="40" t="n"/>
      <c r="P38" s="40" t="n"/>
      <c r="Q38" s="40" t="n"/>
      <c r="R38" s="40" t="n"/>
      <c r="S38" s="40" t="n"/>
      <c r="T38" s="40" t="n"/>
      <c r="U38" s="40" t="n"/>
      <c r="V38" s="41" t="n"/>
      <c r="W38" s="11" t="n"/>
      <c r="X38" s="11" t="n"/>
      <c r="Y38" s="29" t="n"/>
      <c r="Z38" s="30" t="n"/>
      <c r="AA38" s="11" t="n"/>
      <c r="AB38" s="11" t="n"/>
      <c r="AC38" s="11" t="n"/>
      <c r="AD38" s="11" t="n"/>
      <c r="AE38" s="11" t="n"/>
      <c r="AF38" s="11" t="n"/>
      <c r="AG38" s="10" t="n"/>
      <c r="AH38" s="10" t="n"/>
      <c r="AI38" s="10" t="n"/>
      <c r="AJ38" s="10" t="n"/>
      <c r="AK38" s="10" t="n"/>
    </row>
    <row r="39">
      <c r="A39" s="12" t="n"/>
      <c r="B39" s="39" t="n"/>
      <c r="C39" s="40" t="n"/>
      <c r="D39" s="40" t="n"/>
      <c r="E39" s="40" t="n"/>
      <c r="F39" s="40" t="n"/>
      <c r="G39" s="40" t="n"/>
      <c r="H39" s="40" t="n"/>
      <c r="I39" s="40" t="n"/>
      <c r="J39" s="40" t="n"/>
      <c r="K39" s="40" t="n"/>
      <c r="L39" s="40" t="n"/>
      <c r="M39" s="40" t="n"/>
      <c r="N39" s="40" t="n"/>
      <c r="O39" s="40" t="n"/>
      <c r="P39" s="40" t="n"/>
      <c r="Q39" s="40" t="n"/>
      <c r="R39" s="40" t="n"/>
      <c r="S39" s="40" t="n"/>
      <c r="T39" s="40" t="n"/>
      <c r="U39" s="40" t="n"/>
      <c r="V39" s="41" t="n"/>
      <c r="W39" s="6" t="n"/>
      <c r="X39" s="24" t="b">
        <v>0</v>
      </c>
      <c r="Y39" s="29" t="inlineStr">
        <is>
          <t>Steel</t>
        </is>
      </c>
      <c r="Z39" s="30">
        <f>IF(X39=TRUE,1,0)</f>
        <v/>
      </c>
      <c r="AA39" s="26">
        <f>IF(SUM(Z37,Z39,Z41)=1,0,1)</f>
        <v/>
      </c>
      <c r="AB39" s="6" t="n"/>
      <c r="AC39" s="6" t="n"/>
      <c r="AD39" s="6" t="n"/>
      <c r="AE39" s="6" t="n"/>
      <c r="AF39" s="6" t="n"/>
    </row>
    <row r="40">
      <c r="A40" s="12" t="n"/>
      <c r="B40" s="39" t="n"/>
      <c r="C40" s="40" t="n"/>
      <c r="D40" s="40" t="n"/>
      <c r="E40" s="40" t="n"/>
      <c r="F40" s="40" t="n"/>
      <c r="G40" s="40" t="n"/>
      <c r="H40" s="40" t="n"/>
      <c r="I40" s="40" t="n"/>
      <c r="J40" s="40" t="n"/>
      <c r="K40" s="40" t="n"/>
      <c r="L40" s="40" t="n"/>
      <c r="M40" s="40" t="n"/>
      <c r="N40" s="40" t="n"/>
      <c r="O40" s="40" t="n"/>
      <c r="P40" s="40" t="n"/>
      <c r="Q40" s="40" t="n"/>
      <c r="R40" s="40" t="n"/>
      <c r="S40" s="40" t="n"/>
      <c r="T40" s="40" t="n"/>
      <c r="U40" s="40" t="n"/>
      <c r="V40" s="41" t="n"/>
      <c r="W40" s="6" t="n"/>
      <c r="X40" s="6" t="n"/>
      <c r="Y40" s="29" t="n"/>
      <c r="Z40" s="30" t="n"/>
      <c r="AA40" s="6" t="n"/>
      <c r="AB40" s="6" t="n"/>
      <c r="AC40" s="6" t="n"/>
      <c r="AD40" s="6" t="n"/>
      <c r="AE40" s="6" t="n"/>
      <c r="AF40" s="6" t="n"/>
    </row>
    <row r="41">
      <c r="A41" s="12" t="n"/>
      <c r="B41" s="153" t="inlineStr">
        <is>
          <t>Google satellite view</t>
        </is>
      </c>
      <c r="C41" s="104" t="n"/>
      <c r="D41" s="104" t="n"/>
      <c r="E41" s="104" t="n"/>
      <c r="F41" s="104" t="n"/>
      <c r="G41" s="104" t="n"/>
      <c r="H41" s="104" t="n"/>
      <c r="I41" s="104" t="n"/>
      <c r="J41" s="40" t="n"/>
      <c r="K41" s="155" t="inlineStr">
        <is>
          <t>APX view</t>
        </is>
      </c>
      <c r="L41" s="104" t="n"/>
      <c r="M41" s="104" t="n"/>
      <c r="N41" s="104" t="n"/>
      <c r="O41" s="104" t="n"/>
      <c r="P41" s="104" t="n"/>
      <c r="Q41" s="104" t="n"/>
      <c r="R41" s="104" t="n"/>
      <c r="S41" s="40" t="n"/>
      <c r="T41" s="40" t="n"/>
      <c r="U41" s="40" t="n"/>
      <c r="V41" s="41" t="n"/>
      <c r="W41" s="6" t="n"/>
      <c r="X41" s="24" t="b">
        <v>0</v>
      </c>
      <c r="Y41" s="29" t="inlineStr">
        <is>
          <t>?</t>
        </is>
      </c>
      <c r="Z41" s="30">
        <f>IF(X41=TRUE,1,0)</f>
        <v/>
      </c>
      <c r="AA41" s="6" t="n"/>
      <c r="AB41" s="6" t="n"/>
      <c r="AC41" s="6" t="n"/>
      <c r="AD41" s="6" t="n"/>
      <c r="AE41" s="6" t="n"/>
      <c r="AF41" s="6" t="n"/>
    </row>
    <row r="42">
      <c r="A42" s="12" t="n"/>
      <c r="B42" s="39" t="n"/>
      <c r="C42" s="40" t="n"/>
      <c r="D42" s="40" t="n"/>
      <c r="E42" s="40" t="n"/>
      <c r="F42" s="40" t="n"/>
      <c r="G42" s="40" t="n"/>
      <c r="H42" s="40" t="n"/>
      <c r="I42" s="40" t="n"/>
      <c r="J42" s="40" t="n"/>
      <c r="K42" s="40" t="n"/>
      <c r="L42" s="40" t="n"/>
      <c r="M42" s="40" t="n"/>
      <c r="N42" s="40" t="n"/>
      <c r="O42" s="40" t="n"/>
      <c r="P42" s="40" t="n"/>
      <c r="Q42" s="40" t="n"/>
      <c r="R42" s="40" t="n"/>
      <c r="S42" s="40" t="n"/>
      <c r="T42" s="40" t="n"/>
      <c r="U42" s="40" t="n"/>
      <c r="V42" s="41" t="n"/>
      <c r="W42" s="6" t="n"/>
      <c r="X42" s="6" t="n"/>
      <c r="Y42" s="6" t="n"/>
      <c r="Z42" s="6" t="n"/>
      <c r="AA42" s="6" t="n"/>
      <c r="AB42" s="6" t="n"/>
      <c r="AC42" s="6" t="n"/>
      <c r="AD42" s="6" t="n"/>
      <c r="AE42" s="6" t="n"/>
      <c r="AF42" s="6" t="n"/>
    </row>
    <row r="43">
      <c r="A43" s="12" t="n"/>
      <c r="B43" s="39" t="n"/>
      <c r="C43" s="40" t="n"/>
      <c r="D43" s="40" t="n"/>
      <c r="E43" s="40" t="n"/>
      <c r="F43" s="40" t="n"/>
      <c r="G43" s="40" t="n"/>
      <c r="H43" s="40" t="n"/>
      <c r="I43" s="40" t="n"/>
      <c r="J43" s="40" t="n"/>
      <c r="K43" s="40" t="n"/>
      <c r="L43" s="40" t="n"/>
      <c r="M43" s="40" t="n"/>
      <c r="N43" s="40" t="n"/>
      <c r="O43" s="40" t="n"/>
      <c r="P43" s="40" t="n"/>
      <c r="Q43" s="40" t="n"/>
      <c r="R43" s="40" t="n"/>
      <c r="S43" s="40" t="n"/>
      <c r="T43" s="40" t="n"/>
      <c r="U43" s="40" t="n"/>
      <c r="V43" s="41" t="n"/>
      <c r="W43" s="6" t="n"/>
      <c r="X43" s="15">
        <f>IF(E21="",0,1)</f>
        <v/>
      </c>
      <c r="Y43" s="6" t="n"/>
      <c r="Z43" s="6" t="n"/>
      <c r="AA43" s="6" t="n"/>
      <c r="AB43" s="6" t="n"/>
      <c r="AC43" s="6" t="n"/>
      <c r="AD43" s="6" t="n"/>
      <c r="AE43" s="6" t="n"/>
      <c r="AF43" s="6" t="n"/>
    </row>
    <row r="44">
      <c r="A44" s="12" t="n"/>
      <c r="B44" s="39" t="n"/>
      <c r="C44" s="40" t="n"/>
      <c r="D44" s="155" t="n"/>
      <c r="E44" s="104" t="n"/>
      <c r="F44" s="40" t="n"/>
      <c r="G44" s="40" t="n"/>
      <c r="H44" s="40" t="n"/>
      <c r="I44" s="40" t="n"/>
      <c r="J44" s="40" t="n"/>
      <c r="K44" s="40" t="n"/>
      <c r="L44" s="40" t="n"/>
      <c r="M44" s="40" t="n"/>
      <c r="N44" s="40" t="n"/>
      <c r="O44" s="40" t="n"/>
      <c r="P44" s="155" t="n"/>
      <c r="Q44" s="104" t="n"/>
      <c r="R44" s="40" t="n"/>
      <c r="S44" s="40" t="n"/>
      <c r="T44" s="40" t="n"/>
      <c r="U44" s="40" t="n"/>
      <c r="V44" s="41" t="n"/>
      <c r="W44" s="6" t="n"/>
      <c r="X44" s="15">
        <f>IF(E22="",0,1)</f>
        <v/>
      </c>
      <c r="Y44" s="29" t="inlineStr">
        <is>
          <t>L1</t>
        </is>
      </c>
      <c r="Z44" s="26">
        <f>IF(SUM(X43:X45)&lt;1,1,0)</f>
        <v/>
      </c>
      <c r="AA44" s="6" t="n"/>
      <c r="AB44" s="6" t="n"/>
      <c r="AC44" s="6" t="n"/>
      <c r="AD44" s="6" t="n"/>
      <c r="AE44" s="6" t="n"/>
      <c r="AF44" s="6" t="n"/>
    </row>
    <row r="45">
      <c r="A45" s="12" t="n"/>
      <c r="B45" s="39" t="n"/>
      <c r="C45" s="40" t="n"/>
      <c r="D45" s="40" t="n"/>
      <c r="E45" s="40" t="n"/>
      <c r="F45" s="40" t="n"/>
      <c r="G45" s="40" t="n"/>
      <c r="H45" s="40" t="n"/>
      <c r="I45" s="40" t="n"/>
      <c r="J45" s="40" t="n"/>
      <c r="K45" s="40" t="n"/>
      <c r="L45" s="40" t="n"/>
      <c r="M45" s="40" t="n"/>
      <c r="N45" s="40" t="n"/>
      <c r="O45" s="40" t="n"/>
      <c r="P45" s="40" t="n"/>
      <c r="Q45" s="40" t="n"/>
      <c r="R45" s="40" t="n"/>
      <c r="S45" s="40" t="n"/>
      <c r="T45" s="40" t="n"/>
      <c r="U45" s="40" t="n"/>
      <c r="V45" s="41" t="n"/>
      <c r="W45" s="6" t="n"/>
      <c r="X45" s="15">
        <f>IF(E23="",0,1)</f>
        <v/>
      </c>
      <c r="Y45" s="6" t="n"/>
      <c r="Z45" s="6" t="n"/>
      <c r="AA45" s="6" t="n"/>
      <c r="AB45" s="6" t="n"/>
      <c r="AC45" s="6" t="n"/>
      <c r="AD45" s="6" t="n"/>
      <c r="AE45" s="6" t="n"/>
      <c r="AF45" s="6" t="n"/>
    </row>
    <row r="46">
      <c r="A46" s="12" t="n"/>
      <c r="B46" s="39" t="n"/>
      <c r="C46" s="40" t="n"/>
      <c r="D46" s="40" t="n"/>
      <c r="E46" s="40" t="n"/>
      <c r="F46" s="40" t="n"/>
      <c r="G46" s="40" t="n"/>
      <c r="H46" s="40" t="n"/>
      <c r="I46" s="40" t="n"/>
      <c r="J46" s="40" t="n"/>
      <c r="K46" s="40" t="n"/>
      <c r="L46" s="40" t="n"/>
      <c r="M46" s="40" t="n"/>
      <c r="N46" s="40" t="n"/>
      <c r="O46" s="40" t="n"/>
      <c r="P46" s="40" t="n"/>
      <c r="Q46" s="40" t="n"/>
      <c r="R46" s="40" t="n"/>
      <c r="S46" s="40" t="n"/>
      <c r="T46" s="40" t="n"/>
      <c r="U46" s="40" t="n"/>
      <c r="V46" s="41" t="n"/>
      <c r="W46" s="6" t="n"/>
      <c r="X46" s="6" t="n"/>
      <c r="Y46" s="6" t="n"/>
      <c r="Z46" s="6" t="n"/>
      <c r="AA46" s="6" t="n"/>
      <c r="AB46" s="6" t="n"/>
      <c r="AC46" s="6" t="n"/>
      <c r="AD46" s="6" t="n"/>
      <c r="AE46" s="6" t="n"/>
      <c r="AF46" s="6" t="n"/>
    </row>
    <row r="47">
      <c r="A47" s="12" t="n"/>
      <c r="B47" s="39" t="n"/>
      <c r="C47" s="40" t="n"/>
      <c r="D47" s="40" t="n"/>
      <c r="E47" s="40" t="n"/>
      <c r="F47" s="40" t="n"/>
      <c r="G47" s="40" t="n"/>
      <c r="H47" s="40" t="n"/>
      <c r="I47" s="40" t="n"/>
      <c r="J47" s="40" t="n"/>
      <c r="K47" s="40" t="n"/>
      <c r="L47" s="40" t="n"/>
      <c r="M47" s="40" t="n"/>
      <c r="N47" s="40" t="n"/>
      <c r="O47" s="40" t="n"/>
      <c r="P47" s="40" t="n"/>
      <c r="Q47" s="40" t="n"/>
      <c r="R47" s="40" t="n"/>
      <c r="S47" s="40" t="n"/>
      <c r="T47" s="40" t="n"/>
      <c r="U47" s="40" t="n"/>
      <c r="V47" s="41" t="n"/>
      <c r="W47" s="6" t="n"/>
      <c r="X47" s="15">
        <f>IF(J21="",0,1)</f>
        <v/>
      </c>
      <c r="Y47" s="6" t="n"/>
      <c r="Z47" s="6" t="n"/>
      <c r="AA47" s="6" t="n"/>
      <c r="AB47" s="6" t="n"/>
      <c r="AC47" s="6" t="n"/>
      <c r="AD47" s="6" t="n"/>
      <c r="AE47" s="6" t="n"/>
      <c r="AF47" s="6" t="n"/>
    </row>
    <row r="48">
      <c r="A48" s="12" t="n"/>
      <c r="B48" s="39" t="n"/>
      <c r="C48" s="40" t="n"/>
      <c r="D48" s="40" t="n"/>
      <c r="E48" s="40" t="n"/>
      <c r="F48" s="40" t="n"/>
      <c r="G48" s="40" t="n"/>
      <c r="H48" s="40" t="n"/>
      <c r="I48" s="40" t="n"/>
      <c r="J48" s="40" t="n"/>
      <c r="K48" s="40" t="n"/>
      <c r="L48" s="40" t="n"/>
      <c r="M48" s="40" t="n"/>
      <c r="N48" s="40" t="n"/>
      <c r="O48" s="40" t="n"/>
      <c r="P48" s="40" t="n"/>
      <c r="Q48" s="40" t="n"/>
      <c r="R48" s="40" t="n"/>
      <c r="S48" s="40" t="n"/>
      <c r="T48" s="40" t="n"/>
      <c r="U48" s="40" t="n"/>
      <c r="V48" s="41" t="n"/>
      <c r="W48" s="6" t="n"/>
      <c r="X48" s="15">
        <f>IF(J22="",0,1)</f>
        <v/>
      </c>
      <c r="Y48" s="29" t="inlineStr">
        <is>
          <t>L2</t>
        </is>
      </c>
      <c r="Z48" s="26">
        <f>IF(SUM(X47:X49)&lt;1,1,0)</f>
        <v/>
      </c>
      <c r="AA48" s="6" t="n"/>
      <c r="AB48" s="6" t="n"/>
      <c r="AC48" s="6" t="n"/>
      <c r="AD48" s="6" t="n"/>
      <c r="AE48" s="6" t="n"/>
      <c r="AF48" s="6" t="n"/>
    </row>
    <row r="49">
      <c r="A49" s="6" t="n"/>
      <c r="B49" s="39" t="n"/>
      <c r="C49" s="40" t="n"/>
      <c r="D49" s="40" t="n"/>
      <c r="E49" s="40" t="n"/>
      <c r="F49" s="40" t="n"/>
      <c r="G49" s="40" t="n"/>
      <c r="H49" s="40" t="n"/>
      <c r="I49" s="40" t="n"/>
      <c r="J49" s="40" t="n"/>
      <c r="K49" s="40" t="n"/>
      <c r="L49" s="40" t="n"/>
      <c r="M49" s="40" t="n"/>
      <c r="N49" s="40" t="n"/>
      <c r="O49" s="40" t="n"/>
      <c r="P49" s="40" t="n"/>
      <c r="Q49" s="40" t="n"/>
      <c r="R49" s="40" t="n"/>
      <c r="S49" s="40" t="n"/>
      <c r="T49" s="40" t="n"/>
      <c r="U49" s="40" t="n"/>
      <c r="V49" s="41" t="n"/>
      <c r="W49" s="6" t="n"/>
      <c r="X49" s="15">
        <f>IF(J23="",0,1)</f>
        <v/>
      </c>
      <c r="Y49" s="6" t="n"/>
      <c r="Z49" s="6" t="n"/>
      <c r="AA49" s="6" t="n"/>
      <c r="AB49" s="6" t="n"/>
      <c r="AC49" s="6" t="n"/>
      <c r="AD49" s="6" t="n"/>
      <c r="AE49" s="6" t="n"/>
      <c r="AF49" s="6" t="n"/>
    </row>
    <row r="50">
      <c r="A50" s="6" t="n"/>
      <c r="B50" s="39" t="n"/>
      <c r="C50" s="40" t="n"/>
      <c r="D50" s="40" t="n"/>
      <c r="E50" s="40" t="n"/>
      <c r="F50" s="40" t="n"/>
      <c r="G50" s="40" t="n"/>
      <c r="H50" s="40" t="n"/>
      <c r="I50" s="40" t="n"/>
      <c r="J50" s="40" t="n"/>
      <c r="K50" s="40" t="n"/>
      <c r="L50" s="40" t="n"/>
      <c r="M50" s="40" t="n"/>
      <c r="N50" s="40" t="n"/>
      <c r="O50" s="40" t="n"/>
      <c r="P50" s="40" t="n"/>
      <c r="Q50" s="40" t="n"/>
      <c r="R50" s="40" t="n"/>
      <c r="S50" s="40" t="n"/>
      <c r="T50" s="40" t="n"/>
      <c r="U50" s="40" t="n"/>
      <c r="V50" s="41" t="n"/>
      <c r="W50" s="6" t="n"/>
      <c r="X50" s="6" t="n"/>
      <c r="Y50" s="6" t="n"/>
      <c r="Z50" s="6" t="n"/>
      <c r="AA50" s="6" t="n"/>
      <c r="AB50" s="6" t="n"/>
      <c r="AC50" s="6" t="n"/>
      <c r="AD50" s="6" t="n"/>
      <c r="AE50" s="6" t="n"/>
      <c r="AF50" s="6" t="n"/>
    </row>
    <row r="51">
      <c r="A51" s="6" t="n"/>
      <c r="B51" s="39" t="n"/>
      <c r="C51" s="40" t="n"/>
      <c r="D51" s="40" t="n"/>
      <c r="E51" s="40" t="n"/>
      <c r="F51" s="40" t="n"/>
      <c r="G51" s="40" t="n"/>
      <c r="H51" s="40" t="n"/>
      <c r="I51" s="40" t="n"/>
      <c r="J51" s="40" t="n"/>
      <c r="K51" s="40" t="n"/>
      <c r="L51" s="40" t="n"/>
      <c r="M51" s="40" t="n"/>
      <c r="N51" s="40" t="n"/>
      <c r="O51" s="40" t="n"/>
      <c r="P51" s="40" t="n"/>
      <c r="Q51" s="40" t="n"/>
      <c r="R51" s="40" t="n"/>
      <c r="S51" s="40" t="n"/>
      <c r="T51" s="40" t="n"/>
      <c r="U51" s="40" t="n"/>
      <c r="V51" s="41" t="n"/>
      <c r="W51" s="6" t="n"/>
      <c r="X51" s="15">
        <f>IF(N21="",0,1)</f>
        <v/>
      </c>
      <c r="Y51" s="6" t="n"/>
      <c r="Z51" s="6" t="n"/>
      <c r="AA51" s="6" t="n"/>
      <c r="AB51" s="6" t="n"/>
      <c r="AC51" s="6" t="n"/>
      <c r="AD51" s="6" t="n"/>
      <c r="AE51" s="6" t="n"/>
      <c r="AF51" s="6" t="n"/>
    </row>
    <row r="52">
      <c r="A52" s="6" t="n"/>
      <c r="B52" s="39" t="n"/>
      <c r="C52" s="40" t="n"/>
      <c r="D52" s="40" t="n"/>
      <c r="E52" s="40" t="n"/>
      <c r="F52" s="40" t="n"/>
      <c r="G52" s="40" t="n"/>
      <c r="H52" s="40" t="n"/>
      <c r="I52" s="40" t="n"/>
      <c r="J52" s="40" t="n"/>
      <c r="K52" s="40" t="n"/>
      <c r="L52" s="40" t="n"/>
      <c r="M52" s="40" t="n"/>
      <c r="N52" s="40" t="n"/>
      <c r="O52" s="40" t="n"/>
      <c r="P52" s="40" t="n"/>
      <c r="Q52" s="40" t="n"/>
      <c r="R52" s="40" t="n"/>
      <c r="S52" s="40" t="n"/>
      <c r="T52" s="40" t="n"/>
      <c r="U52" s="40" t="n"/>
      <c r="V52" s="41" t="n"/>
      <c r="W52" s="6" t="n"/>
      <c r="X52" s="15">
        <f>IF(N22="",0,1)</f>
        <v/>
      </c>
      <c r="Y52" s="29" t="inlineStr">
        <is>
          <t>L3</t>
        </is>
      </c>
      <c r="Z52" s="26">
        <f>IF(SUM(X51:X53)&lt;1,1,0)</f>
        <v/>
      </c>
      <c r="AA52" s="6" t="n"/>
      <c r="AB52" s="6" t="n"/>
      <c r="AC52" s="6" t="n"/>
      <c r="AD52" s="6" t="n"/>
      <c r="AE52" s="6" t="n"/>
      <c r="AF52" s="6" t="n"/>
    </row>
    <row r="53">
      <c r="A53" s="6" t="n"/>
      <c r="B53" s="39" t="n"/>
      <c r="C53" s="40" t="n"/>
      <c r="D53" s="40" t="n"/>
      <c r="E53" s="40" t="n"/>
      <c r="F53" s="40" t="n"/>
      <c r="G53" s="40" t="n"/>
      <c r="H53" s="40" t="n"/>
      <c r="I53" s="40" t="n"/>
      <c r="J53" s="40" t="n"/>
      <c r="K53" s="40" t="n"/>
      <c r="L53" s="40" t="n"/>
      <c r="M53" s="40" t="n"/>
      <c r="N53" s="40" t="n"/>
      <c r="O53" s="40" t="n"/>
      <c r="P53" s="40" t="n"/>
      <c r="Q53" s="40" t="n"/>
      <c r="R53" s="40" t="n"/>
      <c r="S53" s="40" t="n"/>
      <c r="T53" s="40" t="n"/>
      <c r="U53" s="40" t="n"/>
      <c r="V53" s="41" t="n"/>
      <c r="W53" s="6" t="n"/>
      <c r="X53" s="15">
        <f>IF(N23="",0,1)</f>
        <v/>
      </c>
      <c r="Y53" s="6" t="n"/>
      <c r="Z53" s="6" t="n"/>
      <c r="AA53" s="6" t="n"/>
      <c r="AB53" s="6" t="n"/>
      <c r="AC53" s="6" t="n"/>
      <c r="AD53" s="6" t="n"/>
      <c r="AE53" s="6" t="n"/>
      <c r="AF53" s="6" t="n"/>
    </row>
    <row r="54">
      <c r="A54" s="6" t="n"/>
      <c r="B54" s="39" t="n"/>
      <c r="C54" s="40" t="n"/>
      <c r="D54" s="40" t="n"/>
      <c r="E54" s="40" t="n"/>
      <c r="F54" s="40" t="n"/>
      <c r="G54" s="40" t="n"/>
      <c r="H54" s="40" t="n"/>
      <c r="I54" s="40" t="n"/>
      <c r="J54" s="40" t="n"/>
      <c r="K54" s="40" t="n"/>
      <c r="L54" s="40" t="n"/>
      <c r="M54" s="40" t="n"/>
      <c r="N54" s="40" t="n"/>
      <c r="O54" s="40" t="n"/>
      <c r="P54" s="40" t="n"/>
      <c r="Q54" s="40" t="n"/>
      <c r="R54" s="40" t="n"/>
      <c r="S54" s="40" t="n"/>
      <c r="T54" s="40" t="n"/>
      <c r="U54" s="40" t="n"/>
      <c r="V54" s="41" t="n"/>
      <c r="W54" s="6" t="n"/>
      <c r="X54" s="6" t="n"/>
      <c r="Y54" s="6" t="n"/>
      <c r="Z54" s="6" t="n"/>
      <c r="AA54" s="6" t="n"/>
      <c r="AB54" s="6" t="n"/>
      <c r="AC54" s="6" t="n"/>
      <c r="AD54" s="6" t="n"/>
      <c r="AE54" s="6" t="n"/>
      <c r="AF54" s="6" t="n"/>
    </row>
    <row r="55">
      <c r="A55" s="6" t="n"/>
      <c r="B55" s="39" t="n"/>
      <c r="C55" s="40" t="n"/>
      <c r="D55" s="40" t="n"/>
      <c r="E55" s="40" t="n"/>
      <c r="F55" s="40" t="n"/>
      <c r="G55" s="40" t="n"/>
      <c r="H55" s="40" t="n"/>
      <c r="I55" s="40" t="n"/>
      <c r="J55" s="40" t="n"/>
      <c r="K55" s="40" t="n"/>
      <c r="L55" s="40" t="n"/>
      <c r="M55" s="40" t="n"/>
      <c r="N55" s="40" t="n"/>
      <c r="O55" s="40" t="n"/>
      <c r="P55" s="40" t="n"/>
      <c r="Q55" s="40" t="n"/>
      <c r="R55" s="40" t="n"/>
      <c r="S55" s="40" t="n"/>
      <c r="T55" s="40" t="n"/>
      <c r="U55" s="40" t="n"/>
      <c r="V55" s="41" t="n"/>
      <c r="W55" s="6" t="n"/>
      <c r="X55" s="33">
        <f>IF(D13="",1,IF(D14="",1,IF(D15="",1,IF(B16="",1,IF(D17="",1,IF(D18="",1,IF(I12="",1,IF(I13="",1,0))))))))</f>
        <v/>
      </c>
      <c r="Y55" s="6" t="n"/>
      <c r="Z55" s="6" t="n"/>
      <c r="AA55" s="6" t="n"/>
      <c r="AB55" s="6" t="n"/>
      <c r="AC55" s="6" t="n"/>
      <c r="AD55" s="6" t="n"/>
      <c r="AE55" s="6" t="n"/>
      <c r="AF55" s="6" t="n"/>
    </row>
    <row r="56">
      <c r="A56" s="6" t="n"/>
      <c r="B56" s="39" t="n"/>
      <c r="C56" s="40" t="n"/>
      <c r="D56" s="40" t="n"/>
      <c r="E56" s="40" t="n"/>
      <c r="F56" s="40" t="n"/>
      <c r="G56" s="40" t="n"/>
      <c r="H56" s="40" t="n"/>
      <c r="I56" s="40" t="n"/>
      <c r="J56" s="40" t="n"/>
      <c r="K56" s="40" t="n"/>
      <c r="L56" s="40" t="n"/>
      <c r="M56" s="40" t="n"/>
      <c r="N56" s="40" t="n"/>
      <c r="O56" s="40" t="n"/>
      <c r="P56" s="40" t="n"/>
      <c r="Q56" s="40" t="n"/>
      <c r="R56" s="40" t="n"/>
      <c r="S56" s="40" t="n"/>
      <c r="T56" s="40" t="n"/>
      <c r="U56" s="40" t="n"/>
      <c r="V56" s="41" t="n"/>
      <c r="W56" s="6" t="n"/>
      <c r="X56" s="33">
        <f>IF(G14="",1,IF(I15="",1,IF(P15="",1,IF(S15="",1,IF(P16="",1,IF(U16="",1,IF(C20="",1,IF(P20="",1,0))))))))</f>
        <v/>
      </c>
      <c r="Y56" s="6" t="n"/>
      <c r="Z56" s="6" t="n"/>
      <c r="AA56" s="6" t="n"/>
      <c r="AB56" s="6" t="n"/>
      <c r="AC56" s="6" t="n"/>
      <c r="AD56" s="6" t="n"/>
      <c r="AE56" s="6" t="n"/>
      <c r="AF56" s="6" t="n"/>
    </row>
    <row r="57">
      <c r="A57" s="6" t="n"/>
      <c r="B57" s="39" t="n"/>
      <c r="C57" s="40" t="n"/>
      <c r="D57" s="40" t="n"/>
      <c r="E57" s="40" t="n"/>
      <c r="F57" s="40" t="n"/>
      <c r="G57" s="40" t="n"/>
      <c r="H57" s="40" t="n"/>
      <c r="I57" s="40" t="n"/>
      <c r="J57" s="40" t="n"/>
      <c r="K57" s="40" t="n"/>
      <c r="L57" s="40" t="n"/>
      <c r="M57" s="40" t="n"/>
      <c r="N57" s="40" t="n"/>
      <c r="O57" s="40" t="n"/>
      <c r="P57" s="40" t="n"/>
      <c r="Q57" s="40" t="n"/>
      <c r="R57" s="40" t="n"/>
      <c r="S57" s="40" t="n"/>
      <c r="T57" s="40" t="n"/>
      <c r="U57" s="40" t="n"/>
      <c r="V57" s="41" t="n"/>
      <c r="W57" s="6" t="n"/>
      <c r="X57" s="33">
        <f>IF(T23="",1,0)</f>
        <v/>
      </c>
      <c r="Y57" s="6" t="n"/>
      <c r="Z57" s="6" t="n"/>
      <c r="AA57" s="6" t="n"/>
      <c r="AB57" s="6" t="n"/>
      <c r="AC57" s="6" t="n"/>
      <c r="AD57" s="6" t="n"/>
      <c r="AE57" s="6" t="n"/>
      <c r="AF57" s="6" t="n"/>
    </row>
    <row r="58">
      <c r="A58" s="6" t="n"/>
      <c r="B58" s="39" t="n"/>
      <c r="C58" s="40" t="n"/>
      <c r="D58" s="40" t="n"/>
      <c r="E58" s="40" t="n"/>
      <c r="F58" s="40" t="n"/>
      <c r="G58" s="40" t="n"/>
      <c r="H58" s="40" t="n"/>
      <c r="I58" s="40" t="n"/>
      <c r="J58" s="40" t="n"/>
      <c r="K58" s="40" t="n"/>
      <c r="L58" s="40" t="n"/>
      <c r="M58" s="40" t="n"/>
      <c r="N58" s="40" t="n"/>
      <c r="O58" s="40" t="n"/>
      <c r="P58" s="40" t="n"/>
      <c r="Q58" s="40" t="n"/>
      <c r="R58" s="40" t="n"/>
      <c r="S58" s="40" t="n"/>
      <c r="T58" s="40" t="n"/>
      <c r="U58" s="40" t="n"/>
      <c r="V58" s="41" t="n"/>
      <c r="W58" s="6" t="n"/>
      <c r="X58" s="6" t="n"/>
      <c r="Y58" s="6" t="n"/>
      <c r="Z58" s="6" t="n"/>
      <c r="AA58" s="6" t="n"/>
      <c r="AB58" s="6" t="n"/>
      <c r="AC58" s="6" t="n"/>
      <c r="AD58" s="6" t="n"/>
      <c r="AE58" s="6" t="n"/>
      <c r="AF58" s="6" t="n"/>
    </row>
    <row r="59">
      <c r="A59" s="6" t="n"/>
      <c r="B59" s="39" t="n"/>
      <c r="C59" s="40" t="n"/>
      <c r="D59" s="40" t="n"/>
      <c r="E59" s="40" t="n"/>
      <c r="F59" s="40" t="n"/>
      <c r="G59" s="40" t="n"/>
      <c r="H59" s="40" t="n"/>
      <c r="I59" s="40" t="n"/>
      <c r="J59" s="40" t="n"/>
      <c r="K59" s="40" t="n"/>
      <c r="L59" s="40" t="n"/>
      <c r="M59" s="40" t="n"/>
      <c r="N59" s="40" t="n"/>
      <c r="O59" s="40" t="n"/>
      <c r="P59" s="40" t="n"/>
      <c r="Q59" s="40" t="n"/>
      <c r="R59" s="40" t="n"/>
      <c r="S59" s="40" t="n"/>
      <c r="T59" s="40" t="n"/>
      <c r="U59" s="40" t="n"/>
      <c r="V59" s="41" t="n"/>
      <c r="W59" s="6" t="n"/>
      <c r="X59" s="6" t="n"/>
      <c r="Y59" s="6" t="n"/>
      <c r="Z59" s="6" t="n"/>
      <c r="AA59" s="6" t="n"/>
      <c r="AB59" s="6" t="n"/>
      <c r="AC59" s="6" t="n"/>
      <c r="AD59" s="6" t="n"/>
      <c r="AE59" s="6" t="n"/>
      <c r="AF59" s="6" t="n"/>
    </row>
    <row r="60">
      <c r="A60" s="6" t="n"/>
      <c r="B60" s="39" t="n"/>
      <c r="C60" s="40" t="n"/>
      <c r="D60" s="40" t="n"/>
      <c r="E60" s="40" t="n"/>
      <c r="F60" s="40" t="n"/>
      <c r="G60" s="40" t="n"/>
      <c r="H60" s="40" t="n"/>
      <c r="I60" s="40" t="n"/>
      <c r="J60" s="40" t="n"/>
      <c r="K60" s="40" t="n"/>
      <c r="L60" s="40" t="n"/>
      <c r="M60" s="40" t="n"/>
      <c r="N60" s="40" t="n"/>
      <c r="O60" s="40" t="n"/>
      <c r="P60" s="40" t="n"/>
      <c r="Q60" s="40" t="n"/>
      <c r="R60" s="40" t="n"/>
      <c r="S60" s="40" t="n"/>
      <c r="T60" s="40" t="n"/>
      <c r="U60" s="40" t="n"/>
      <c r="V60" s="41" t="n"/>
      <c r="W60" s="6" t="n"/>
      <c r="X60" s="6" t="n"/>
      <c r="Y60" s="6" t="n"/>
      <c r="Z60" s="6" t="n"/>
      <c r="AA60" s="6" t="n"/>
      <c r="AB60" s="6" t="n"/>
      <c r="AC60" s="6" t="n"/>
      <c r="AD60" s="6" t="n"/>
      <c r="AE60" s="6" t="n"/>
      <c r="AF60" s="6" t="n"/>
    </row>
    <row r="61">
      <c r="A61" s="6" t="n"/>
      <c r="B61" s="39" t="n"/>
      <c r="C61" s="40" t="n"/>
      <c r="D61" s="40" t="n"/>
      <c r="E61" s="40" t="n"/>
      <c r="F61" s="40" t="n"/>
      <c r="G61" s="40" t="n"/>
      <c r="H61" s="40" t="n"/>
      <c r="I61" s="40" t="n"/>
      <c r="J61" s="40" t="n"/>
      <c r="K61" s="40" t="n"/>
      <c r="L61" s="40" t="n"/>
      <c r="M61" s="40" t="n"/>
      <c r="N61" s="40" t="n"/>
      <c r="O61" s="40" t="n"/>
      <c r="P61" s="40" t="n"/>
      <c r="Q61" s="40" t="n"/>
      <c r="R61" s="40" t="n"/>
      <c r="S61" s="40" t="n"/>
      <c r="T61" s="40" t="n"/>
      <c r="U61" s="40" t="n"/>
      <c r="V61" s="41" t="n"/>
      <c r="W61" s="6" t="n"/>
      <c r="X61" s="6" t="n"/>
      <c r="Y61" s="6" t="n"/>
      <c r="Z61" s="6" t="n"/>
      <c r="AA61" s="6" t="n"/>
      <c r="AB61" s="6" t="n"/>
      <c r="AC61" s="6" t="n"/>
      <c r="AD61" s="6" t="n"/>
      <c r="AE61" s="6" t="n"/>
      <c r="AF61" s="6" t="n"/>
    </row>
    <row r="62">
      <c r="A62" s="6" t="n"/>
      <c r="B62" s="39" t="n"/>
      <c r="C62" s="40" t="n"/>
      <c r="D62" s="40" t="n"/>
      <c r="E62" s="40" t="n"/>
      <c r="F62" s="40" t="n"/>
      <c r="G62" s="40" t="n"/>
      <c r="H62" s="40" t="n"/>
      <c r="I62" s="40" t="n"/>
      <c r="J62" s="40" t="n"/>
      <c r="K62" s="40" t="n"/>
      <c r="L62" s="40" t="n"/>
      <c r="M62" s="40" t="n"/>
      <c r="N62" s="40" t="n"/>
      <c r="O62" s="40" t="n"/>
      <c r="P62" s="42" t="n"/>
      <c r="Q62" s="42" t="n"/>
      <c r="R62" s="42" t="n"/>
      <c r="S62" s="40" t="n"/>
      <c r="T62" s="40" t="n"/>
      <c r="U62" s="40" t="n"/>
      <c r="V62" s="41" t="n"/>
      <c r="W62" s="6" t="n"/>
      <c r="X62" s="6" t="n"/>
      <c r="Y62" s="6" t="n"/>
      <c r="Z62" s="6" t="n"/>
      <c r="AA62" s="6" t="n"/>
      <c r="AB62" s="6" t="n"/>
      <c r="AC62" s="6" t="n"/>
      <c r="AD62" s="6" t="n"/>
      <c r="AE62" s="6" t="n"/>
      <c r="AF62" s="6" t="n"/>
    </row>
    <row r="63">
      <c r="A63" s="6" t="n"/>
      <c r="B63" s="39" t="n"/>
      <c r="C63" s="40" t="n"/>
      <c r="D63" s="40" t="n"/>
      <c r="E63" s="40" t="n"/>
      <c r="F63" s="40" t="n"/>
      <c r="G63" s="40" t="n"/>
      <c r="H63" s="40" t="n"/>
      <c r="I63" s="40" t="n"/>
      <c r="J63" s="40" t="n"/>
      <c r="K63" s="40" t="n"/>
      <c r="L63" s="40" t="n"/>
      <c r="M63" s="40" t="n"/>
      <c r="N63" s="40" t="n"/>
      <c r="O63" s="40" t="n"/>
      <c r="P63" s="40" t="n"/>
      <c r="Q63" s="40" t="n"/>
      <c r="R63" s="40" t="n"/>
      <c r="S63" s="40" t="n"/>
      <c r="T63" s="40" t="n"/>
      <c r="U63" s="40" t="n"/>
      <c r="V63" s="41" t="n"/>
      <c r="W63" s="6" t="n"/>
      <c r="X63" s="6" t="n"/>
      <c r="Y63" s="6" t="n"/>
      <c r="Z63" s="6" t="n"/>
      <c r="AA63" s="6" t="n"/>
      <c r="AB63" s="6" t="n"/>
      <c r="AC63" s="6" t="n"/>
      <c r="AD63" s="6" t="n"/>
      <c r="AE63" s="6" t="n"/>
      <c r="AF63" s="6" t="n"/>
    </row>
    <row r="64">
      <c r="A64" s="6" t="n"/>
      <c r="B64" s="39" t="n"/>
      <c r="C64" s="40" t="n"/>
      <c r="D64" s="40" t="n"/>
      <c r="E64" s="40" t="n"/>
      <c r="F64" s="40" t="n"/>
      <c r="G64" s="40" t="n"/>
      <c r="H64" s="40" t="n"/>
      <c r="I64" s="40" t="n"/>
      <c r="J64" s="40" t="n"/>
      <c r="K64" s="40" t="n"/>
      <c r="L64" s="40" t="n"/>
      <c r="M64" s="40" t="n"/>
      <c r="N64" s="40" t="n"/>
      <c r="O64" s="40" t="n"/>
      <c r="P64" s="40" t="n"/>
      <c r="Q64" s="40" t="n"/>
      <c r="R64" s="40" t="n"/>
      <c r="S64" s="40" t="n"/>
      <c r="T64" s="40" t="n"/>
      <c r="U64" s="40" t="n"/>
      <c r="V64" s="41" t="n"/>
      <c r="W64" s="6" t="n"/>
      <c r="X64" s="6" t="n"/>
      <c r="Y64" s="6" t="n"/>
      <c r="Z64" s="6" t="n"/>
      <c r="AA64" s="6" t="n"/>
      <c r="AB64" s="6" t="n"/>
      <c r="AC64" s="6" t="n"/>
      <c r="AD64" s="6" t="n"/>
      <c r="AE64" s="6" t="n"/>
      <c r="AF64" s="6" t="n"/>
    </row>
    <row r="65">
      <c r="A65" s="6" t="n"/>
      <c r="B65" s="39" t="n"/>
      <c r="C65" s="40" t="n"/>
      <c r="D65" s="40" t="n"/>
      <c r="E65" s="40" t="n"/>
      <c r="F65" s="40" t="n"/>
      <c r="G65" s="40" t="n"/>
      <c r="H65" s="40" t="n"/>
      <c r="I65" s="40" t="n"/>
      <c r="J65" s="40" t="n"/>
      <c r="K65" s="40" t="n"/>
      <c r="L65" s="40" t="n"/>
      <c r="M65" s="40" t="n"/>
      <c r="N65" s="40" t="n"/>
      <c r="O65" s="40" t="n"/>
      <c r="P65" s="40" t="n"/>
      <c r="Q65" s="40" t="n"/>
      <c r="R65" s="40" t="n"/>
      <c r="S65" s="40" t="n"/>
      <c r="T65" s="40" t="n"/>
      <c r="U65" s="40" t="n"/>
      <c r="V65" s="41" t="n"/>
      <c r="W65" s="6" t="n"/>
      <c r="X65" s="6" t="n"/>
      <c r="Y65" s="6" t="n"/>
      <c r="Z65" s="6" t="n"/>
      <c r="AA65" s="6" t="n"/>
      <c r="AB65" s="6" t="n"/>
      <c r="AC65" s="6" t="n"/>
      <c r="AD65" s="6" t="n"/>
      <c r="AE65" s="6" t="n"/>
      <c r="AF65" s="6" t="n"/>
    </row>
    <row r="66">
      <c r="A66" s="6" t="n"/>
      <c r="B66" s="39" t="n"/>
      <c r="C66" s="40" t="n"/>
      <c r="D66" s="40" t="n"/>
      <c r="E66" s="40" t="n"/>
      <c r="F66" s="40" t="n"/>
      <c r="G66" s="40" t="n"/>
      <c r="H66" s="40" t="n"/>
      <c r="I66" s="40" t="n"/>
      <c r="J66" s="40" t="n"/>
      <c r="K66" s="40" t="n"/>
      <c r="L66" s="40" t="n"/>
      <c r="M66" s="40" t="n"/>
      <c r="N66" s="40" t="n"/>
      <c r="O66" s="40" t="n"/>
      <c r="P66" s="40" t="n"/>
      <c r="Q66" s="40" t="n"/>
      <c r="R66" s="40" t="n"/>
      <c r="S66" s="40" t="n"/>
      <c r="T66" s="40" t="n"/>
      <c r="U66" s="40" t="n"/>
      <c r="V66" s="41" t="n"/>
      <c r="W66" s="6" t="n"/>
      <c r="X66" s="6" t="n"/>
      <c r="Y66" s="6" t="n"/>
      <c r="Z66" s="6" t="n"/>
      <c r="AA66" s="6" t="n"/>
      <c r="AB66" s="6" t="n"/>
      <c r="AC66" s="6" t="n"/>
      <c r="AD66" s="6" t="n"/>
      <c r="AE66" s="6" t="n"/>
      <c r="AF66" s="6" t="n"/>
    </row>
    <row r="67">
      <c r="A67" s="6" t="n"/>
      <c r="B67" s="39" t="n"/>
      <c r="C67" s="40" t="n"/>
      <c r="D67" s="155" t="inlineStr">
        <is>
          <t>-</t>
        </is>
      </c>
      <c r="E67" s="104" t="n"/>
      <c r="F67" s="40" t="n"/>
      <c r="G67" s="40" t="n"/>
      <c r="H67" s="40" t="n"/>
      <c r="I67" s="40" t="n"/>
      <c r="J67" s="40" t="n"/>
      <c r="K67" s="40" t="n"/>
      <c r="L67" s="40" t="n"/>
      <c r="M67" s="40" t="n"/>
      <c r="N67" s="40" t="n"/>
      <c r="O67" s="40" t="n"/>
      <c r="P67" s="155" t="inlineStr">
        <is>
          <t>-</t>
        </is>
      </c>
      <c r="Q67" s="104" t="n"/>
      <c r="R67" s="40" t="n"/>
      <c r="S67" s="40" t="n"/>
      <c r="T67" s="40" t="n"/>
      <c r="U67" s="40" t="n"/>
      <c r="V67" s="41" t="n"/>
      <c r="W67" s="6" t="n"/>
      <c r="X67" s="6" t="n"/>
      <c r="Y67" s="6" t="n"/>
      <c r="Z67" s="6" t="n"/>
      <c r="AA67" s="6" t="n"/>
      <c r="AB67" s="6" t="n"/>
      <c r="AC67" s="6" t="n"/>
      <c r="AD67" s="6" t="n"/>
      <c r="AE67" s="6" t="n"/>
      <c r="AF67" s="6" t="n"/>
    </row>
    <row r="68">
      <c r="A68" s="6" t="n"/>
      <c r="B68" s="39" t="n"/>
      <c r="C68" s="40" t="n"/>
      <c r="D68" s="40" t="n"/>
      <c r="E68" s="40" t="n"/>
      <c r="F68" s="40" t="n"/>
      <c r="G68" s="40" t="n"/>
      <c r="H68" s="40" t="n"/>
      <c r="I68" s="40" t="n"/>
      <c r="J68" s="40" t="n"/>
      <c r="K68" s="40" t="n"/>
      <c r="L68" s="40" t="n"/>
      <c r="M68" s="40" t="n"/>
      <c r="N68" s="40" t="n"/>
      <c r="O68" s="40" t="n"/>
      <c r="P68" s="40" t="n"/>
      <c r="Q68" s="40" t="n"/>
      <c r="R68" s="40" t="n"/>
      <c r="S68" s="40" t="n"/>
      <c r="T68" s="40" t="n"/>
      <c r="U68" s="40" t="n"/>
      <c r="V68" s="41" t="n"/>
      <c r="W68" s="6" t="n"/>
      <c r="X68" s="6" t="n"/>
      <c r="Y68" s="6" t="n"/>
      <c r="Z68" s="6" t="n"/>
      <c r="AA68" s="6" t="n"/>
      <c r="AB68" s="6" t="n"/>
      <c r="AC68" s="6" t="n"/>
      <c r="AD68" s="6" t="n"/>
      <c r="AE68" s="6" t="n"/>
      <c r="AF68" s="6" t="n"/>
    </row>
    <row r="69">
      <c r="A69" s="6" t="n"/>
      <c r="B69" s="39" t="n"/>
      <c r="C69" s="40" t="n"/>
      <c r="D69" s="40" t="n"/>
      <c r="E69" s="40" t="n"/>
      <c r="F69" s="40" t="n"/>
      <c r="G69" s="40" t="n"/>
      <c r="H69" s="40" t="n"/>
      <c r="I69" s="40" t="n"/>
      <c r="J69" s="40" t="n"/>
      <c r="K69" s="40" t="n"/>
      <c r="L69" s="40" t="n"/>
      <c r="M69" s="40" t="n"/>
      <c r="N69" s="40" t="n"/>
      <c r="O69" s="40" t="n"/>
      <c r="P69" s="40" t="n"/>
      <c r="Q69" s="40" t="n"/>
      <c r="R69" s="40" t="n"/>
      <c r="S69" s="40" t="n"/>
      <c r="T69" s="40" t="n"/>
      <c r="U69" s="40" t="n"/>
      <c r="V69" s="41" t="n"/>
      <c r="W69" s="6" t="n"/>
      <c r="X69" s="6" t="n"/>
      <c r="Y69" s="6" t="n"/>
      <c r="Z69" s="6" t="n"/>
      <c r="AA69" s="6" t="n"/>
      <c r="AB69" s="6" t="n"/>
      <c r="AC69" s="6" t="n"/>
      <c r="AD69" s="6" t="n"/>
      <c r="AE69" s="6" t="n"/>
      <c r="AF69" s="6" t="n"/>
    </row>
    <row r="70" ht="14" customHeight="1" s="113" thickBot="1">
      <c r="A70" s="6" t="n"/>
      <c r="B70" s="43" t="n"/>
      <c r="C70" s="44" t="n"/>
      <c r="D70" s="44" t="n"/>
      <c r="E70" s="44" t="n"/>
      <c r="F70" s="44" t="n"/>
      <c r="G70" s="44" t="n"/>
      <c r="H70" s="44" t="n"/>
      <c r="I70" s="44" t="n"/>
      <c r="J70" s="44" t="n"/>
      <c r="K70" s="44" t="n"/>
      <c r="L70" s="44" t="n"/>
      <c r="M70" s="44" t="n"/>
      <c r="N70" s="44" t="n"/>
      <c r="O70" s="44" t="n"/>
      <c r="P70" s="44" t="n"/>
      <c r="Q70" s="44" t="n"/>
      <c r="R70" s="44" t="n"/>
      <c r="S70" s="44" t="n"/>
      <c r="T70" s="44" t="n"/>
      <c r="U70" s="44" t="n"/>
      <c r="V70" s="45" t="n"/>
      <c r="W70" s="6" t="n"/>
      <c r="X70" s="6" t="n"/>
      <c r="Y70" s="6" t="n"/>
      <c r="Z70" s="6" t="n"/>
      <c r="AA70" s="6" t="n"/>
      <c r="AB70" s="6" t="n"/>
      <c r="AC70" s="6" t="n"/>
      <c r="AD70" s="6" t="n"/>
      <c r="AE70" s="6" t="n"/>
      <c r="AF70" s="6" t="n"/>
    </row>
    <row r="71" ht="14" customHeight="1" s="113" thickTop="1">
      <c r="A71" s="6" t="n"/>
      <c r="B71" s="6" t="inlineStr">
        <is>
          <t>F Tulodziecki 28th March 2007</t>
        </is>
      </c>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c r="AA71" s="6" t="n"/>
      <c r="AB71" s="6" t="n"/>
      <c r="AC71" s="6" t="n"/>
      <c r="AD71" s="6" t="n"/>
      <c r="AE71" s="6" t="n"/>
      <c r="AF71" s="6" t="n"/>
    </row>
    <row r="72">
      <c r="A72" s="6"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c r="AA72" s="6" t="n"/>
      <c r="AB72" s="6" t="n"/>
      <c r="AC72" s="6" t="n"/>
      <c r="AD72" s="6" t="n"/>
      <c r="AE72" s="6" t="n"/>
      <c r="AF72" s="6" t="n"/>
    </row>
    <row r="73">
      <c r="A73" s="6"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c r="AA73" s="6" t="n"/>
      <c r="AB73" s="6" t="n"/>
      <c r="AC73" s="6" t="n"/>
      <c r="AD73" s="6" t="n"/>
      <c r="AE73" s="6" t="n"/>
      <c r="AF73" s="6" t="n"/>
    </row>
    <row r="74">
      <c r="B74" s="6" t="n"/>
      <c r="C74" s="6" t="n"/>
      <c r="D74" s="6" t="n"/>
      <c r="E74" s="6" t="n"/>
      <c r="F74" s="6" t="n"/>
      <c r="G74" s="6" t="n"/>
      <c r="H74" s="6" t="n"/>
      <c r="I74" s="6" t="n"/>
      <c r="J74" s="6" t="n"/>
      <c r="K74" s="6" t="n"/>
      <c r="L74" s="6" t="n"/>
      <c r="M74" s="6" t="n"/>
      <c r="N74" s="6" t="n"/>
      <c r="O74" s="6" t="n"/>
      <c r="P74" s="6" t="n"/>
      <c r="Q74" s="6" t="n"/>
      <c r="R74" s="6" t="n"/>
      <c r="S74" s="6" t="n"/>
      <c r="T74" s="6" t="n"/>
      <c r="U74" s="6" t="n"/>
      <c r="V74" s="6" t="n"/>
    </row>
    <row r="75">
      <c r="B75" s="6" t="n"/>
      <c r="C75" s="6" t="n"/>
      <c r="D75" s="6" t="n"/>
      <c r="E75" s="6" t="n"/>
      <c r="F75" s="6" t="n"/>
      <c r="G75" s="6" t="n"/>
      <c r="H75" s="6" t="n"/>
      <c r="I75" s="6" t="n"/>
      <c r="J75" s="6" t="n"/>
      <c r="K75" s="6" t="n"/>
      <c r="L75" s="6" t="n"/>
      <c r="M75" s="6" t="n"/>
      <c r="N75" s="6" t="n"/>
      <c r="O75" s="6" t="n"/>
      <c r="P75" s="6" t="n"/>
      <c r="Q75" s="6" t="n"/>
      <c r="R75" s="6" t="n"/>
      <c r="S75" s="6" t="n"/>
      <c r="T75" s="6" t="n"/>
      <c r="U75" s="6" t="n"/>
      <c r="V75" s="6" t="n"/>
    </row>
    <row r="76">
      <c r="B76" s="6" t="n"/>
      <c r="C76" s="6" t="n"/>
      <c r="D76" s="6" t="n"/>
      <c r="E76" s="6" t="n"/>
      <c r="F76" s="6" t="n"/>
      <c r="G76" s="6" t="n"/>
      <c r="H76" s="6" t="n"/>
      <c r="I76" s="6" t="n"/>
      <c r="J76" s="6" t="n"/>
      <c r="K76" s="6" t="n"/>
      <c r="L76" s="6" t="n"/>
      <c r="M76" s="6" t="n"/>
      <c r="N76" s="6" t="n"/>
      <c r="O76" s="6" t="n"/>
      <c r="P76" s="6" t="n"/>
      <c r="Q76" s="6" t="n"/>
      <c r="R76" s="6" t="n"/>
      <c r="S76" s="6" t="n"/>
      <c r="T76" s="6" t="n"/>
      <c r="U76" s="6" t="n"/>
      <c r="V76" s="6" t="n"/>
    </row>
    <row r="77">
      <c r="B77" s="6" t="n"/>
      <c r="C77" s="6" t="n"/>
      <c r="D77" s="6" t="n"/>
      <c r="E77" s="6" t="n"/>
      <c r="F77" s="6" t="n"/>
      <c r="G77" s="6" t="n"/>
      <c r="H77" s="6" t="n"/>
      <c r="I77" s="6" t="n"/>
      <c r="J77" s="6" t="n"/>
      <c r="K77" s="6" t="n"/>
      <c r="L77" s="6" t="n"/>
      <c r="M77" s="6" t="n"/>
      <c r="N77" s="6" t="n"/>
      <c r="O77" s="6" t="n"/>
      <c r="P77" s="6" t="n"/>
      <c r="Q77" s="6" t="n"/>
      <c r="R77" s="6" t="n"/>
      <c r="S77" s="6" t="n"/>
      <c r="T77" s="6" t="n"/>
      <c r="U77" s="6" t="n"/>
      <c r="V77" s="6" t="n"/>
    </row>
    <row r="78">
      <c r="B78" s="6" t="n"/>
      <c r="C78" s="6" t="n"/>
      <c r="D78" s="6" t="n"/>
      <c r="E78" s="6" t="n"/>
      <c r="F78" s="6" t="n"/>
      <c r="G78" s="6" t="n"/>
      <c r="H78" s="6" t="n"/>
      <c r="I78" s="6" t="n"/>
      <c r="J78" s="6" t="n"/>
      <c r="K78" s="6" t="n"/>
      <c r="L78" s="6" t="n"/>
      <c r="M78" s="6" t="n"/>
      <c r="N78" s="6" t="n"/>
      <c r="O78" s="6" t="n"/>
      <c r="P78" s="6" t="n"/>
      <c r="Q78" s="6" t="n"/>
      <c r="R78" s="6" t="n"/>
      <c r="S78" s="6" t="n"/>
      <c r="T78" s="6" t="n"/>
      <c r="U78" s="6" t="n"/>
      <c r="V78" s="6" t="n"/>
    </row>
    <row r="79">
      <c r="B79" s="6" t="n"/>
      <c r="C79" s="6" t="n"/>
      <c r="D79" s="6" t="n"/>
      <c r="E79" s="6" t="n"/>
      <c r="F79" s="6" t="n"/>
      <c r="G79" s="6" t="n"/>
      <c r="H79" s="6" t="n"/>
      <c r="I79" s="6" t="n"/>
      <c r="J79" s="6" t="n"/>
      <c r="K79" s="6" t="n"/>
      <c r="L79" s="6" t="n"/>
      <c r="M79" s="6" t="n"/>
      <c r="N79" s="6" t="n"/>
      <c r="O79" s="6" t="n"/>
      <c r="P79" s="6" t="n"/>
      <c r="Q79" s="6" t="n"/>
      <c r="R79" s="6" t="n"/>
      <c r="S79" s="6" t="n"/>
      <c r="T79" s="6" t="n"/>
      <c r="U79" s="6" t="n"/>
      <c r="V79" s="6" t="n"/>
    </row>
    <row r="80">
      <c r="B80" s="6" t="n"/>
      <c r="C80" s="6" t="n"/>
      <c r="D80" s="6" t="n"/>
      <c r="E80" s="6" t="n"/>
      <c r="F80" s="6" t="n"/>
      <c r="G80" s="6" t="n"/>
      <c r="H80" s="6" t="n"/>
      <c r="I80" s="6" t="n"/>
      <c r="J80" s="6" t="n"/>
      <c r="K80" s="6" t="n"/>
      <c r="L80" s="6" t="n"/>
      <c r="M80" s="6" t="n"/>
      <c r="N80" s="6" t="n"/>
      <c r="O80" s="6" t="n"/>
      <c r="P80" s="6" t="n"/>
      <c r="Q80" s="6" t="n"/>
      <c r="R80" s="6" t="n"/>
      <c r="S80" s="6" t="n"/>
      <c r="T80" s="6" t="n"/>
      <c r="U80" s="6" t="n"/>
      <c r="V80" s="6" t="n"/>
    </row>
    <row r="81">
      <c r="B81" s="6" t="n"/>
      <c r="C81" s="6" t="n"/>
      <c r="D81" s="6" t="n"/>
      <c r="E81" s="6" t="n"/>
      <c r="F81" s="6" t="n"/>
      <c r="G81" s="6" t="n"/>
      <c r="H81" s="6" t="n"/>
      <c r="I81" s="6" t="n"/>
      <c r="J81" s="6" t="n"/>
      <c r="K81" s="6" t="n"/>
      <c r="L81" s="6" t="n"/>
      <c r="M81" s="6" t="n"/>
      <c r="N81" s="6" t="n"/>
      <c r="O81" s="6" t="n"/>
      <c r="P81" s="6" t="n"/>
      <c r="Q81" s="6" t="n"/>
      <c r="R81" s="6" t="n"/>
      <c r="S81" s="6" t="n"/>
      <c r="T81" s="6" t="n"/>
      <c r="U81" s="6" t="n"/>
      <c r="V81" s="6" t="n"/>
    </row>
    <row r="82">
      <c r="B82" s="6" t="n"/>
      <c r="C82" s="6" t="n"/>
      <c r="D82" s="6" t="n"/>
      <c r="E82" s="6" t="n"/>
      <c r="F82" s="6" t="n"/>
      <c r="G82" s="6" t="n"/>
      <c r="H82" s="6" t="n"/>
      <c r="I82" s="6" t="n"/>
      <c r="J82" s="6" t="n"/>
      <c r="K82" s="6" t="n"/>
      <c r="L82" s="6" t="n"/>
      <c r="M82" s="6" t="n"/>
      <c r="N82" s="6" t="n"/>
      <c r="O82" s="6" t="n"/>
      <c r="P82" s="6" t="n"/>
      <c r="Q82" s="6" t="n"/>
      <c r="R82" s="6" t="n"/>
      <c r="S82" s="6" t="n"/>
      <c r="T82" s="6" t="n"/>
      <c r="U82" s="6" t="n"/>
      <c r="V82" s="6" t="n"/>
    </row>
    <row r="83">
      <c r="B83" s="6" t="n"/>
      <c r="C83" s="6" t="n"/>
      <c r="D83" s="6" t="n"/>
      <c r="E83" s="6" t="n"/>
      <c r="F83" s="6" t="n"/>
      <c r="G83" s="6" t="n"/>
      <c r="H83" s="6" t="n"/>
      <c r="I83" s="6" t="n"/>
      <c r="J83" s="6" t="n"/>
      <c r="K83" s="6" t="n"/>
      <c r="L83" s="6" t="n"/>
      <c r="M83" s="6" t="n"/>
      <c r="N83" s="6" t="n"/>
      <c r="O83" s="6" t="n"/>
      <c r="P83" s="6" t="n"/>
      <c r="Q83" s="6" t="n"/>
      <c r="R83" s="6" t="n"/>
      <c r="S83" s="6" t="n"/>
      <c r="T83" s="6" t="n"/>
      <c r="U83" s="6" t="n"/>
      <c r="V83" s="6" t="n"/>
    </row>
    <row r="84">
      <c r="B84" s="6" t="n"/>
      <c r="C84" s="6" t="n"/>
      <c r="D84" s="6" t="n"/>
      <c r="E84" s="6" t="n"/>
      <c r="F84" s="6" t="n"/>
      <c r="G84" s="6" t="n"/>
      <c r="H84" s="6" t="n"/>
      <c r="I84" s="6" t="n"/>
      <c r="J84" s="6" t="n"/>
      <c r="K84" s="6" t="n"/>
      <c r="L84" s="6" t="n"/>
      <c r="M84" s="6" t="n"/>
      <c r="N84" s="6" t="n"/>
      <c r="O84" s="6" t="n"/>
      <c r="P84" s="6" t="n"/>
      <c r="Q84" s="6" t="n"/>
      <c r="R84" s="6" t="n"/>
      <c r="S84" s="6" t="n"/>
      <c r="T84" s="6" t="n"/>
      <c r="U84" s="6" t="n"/>
      <c r="V84" s="6" t="n"/>
    </row>
    <row r="85">
      <c r="B85" s="6" t="n"/>
      <c r="C85" s="6" t="n"/>
      <c r="D85" s="6" t="n"/>
      <c r="E85" s="6" t="n"/>
      <c r="F85" s="6" t="n"/>
      <c r="G85" s="6" t="n"/>
      <c r="H85" s="6" t="n"/>
      <c r="I85" s="6" t="n"/>
      <c r="J85" s="6" t="n"/>
      <c r="K85" s="6" t="n"/>
      <c r="L85" s="6" t="n"/>
      <c r="M85" s="6" t="n"/>
      <c r="N85" s="6" t="n"/>
      <c r="O85" s="6" t="n"/>
      <c r="P85" s="6" t="n"/>
      <c r="Q85" s="6" t="n"/>
      <c r="R85" s="6" t="n"/>
      <c r="S85" s="6" t="n"/>
      <c r="T85" s="6" t="n"/>
      <c r="U85" s="6" t="n"/>
      <c r="V85" s="6" t="n"/>
    </row>
    <row r="86">
      <c r="B86" s="6" t="n"/>
      <c r="C86" s="6" t="n"/>
      <c r="D86" s="6" t="n"/>
      <c r="E86" s="6" t="n"/>
      <c r="F86" s="6" t="n"/>
      <c r="G86" s="6" t="n"/>
      <c r="H86" s="6" t="n"/>
      <c r="I86" s="6" t="n"/>
      <c r="J86" s="6" t="n"/>
      <c r="K86" s="6" t="n"/>
      <c r="L86" s="6" t="n"/>
      <c r="M86" s="6" t="n"/>
      <c r="N86" s="6" t="n"/>
      <c r="O86" s="6" t="n"/>
      <c r="P86" s="6" t="n"/>
      <c r="Q86" s="6" t="n"/>
      <c r="R86" s="6" t="n"/>
      <c r="S86" s="6" t="n"/>
      <c r="T86" s="6" t="n"/>
      <c r="U86" s="6" t="n"/>
      <c r="V86" s="6" t="n"/>
    </row>
    <row r="87">
      <c r="B87" s="6" t="n"/>
      <c r="C87" s="6" t="n"/>
      <c r="D87" s="6" t="n"/>
      <c r="E87" s="6" t="n"/>
      <c r="F87" s="6" t="n"/>
      <c r="G87" s="6" t="n"/>
      <c r="H87" s="6" t="n"/>
      <c r="I87" s="6" t="n"/>
      <c r="J87" s="6" t="n"/>
      <c r="K87" s="6" t="n"/>
      <c r="L87" s="6" t="n"/>
      <c r="M87" s="6" t="n"/>
      <c r="N87" s="6" t="n"/>
      <c r="O87" s="6" t="n"/>
      <c r="P87" s="6" t="n"/>
      <c r="Q87" s="6" t="n"/>
      <c r="R87" s="6" t="n"/>
      <c r="S87" s="6" t="n"/>
      <c r="T87" s="6" t="n"/>
      <c r="U87" s="6" t="n"/>
      <c r="V87" s="6" t="n"/>
    </row>
    <row r="88">
      <c r="B88" s="6" t="n"/>
      <c r="C88" s="6" t="n"/>
      <c r="D88" s="6" t="n"/>
      <c r="E88" s="6" t="n"/>
      <c r="F88" s="6" t="n"/>
      <c r="G88" s="6" t="n"/>
      <c r="H88" s="6" t="n"/>
      <c r="I88" s="6" t="n"/>
      <c r="J88" s="6" t="n"/>
      <c r="K88" s="6" t="n"/>
      <c r="L88" s="6" t="n"/>
      <c r="M88" s="6" t="n"/>
      <c r="N88" s="6" t="n"/>
      <c r="O88" s="6" t="n"/>
      <c r="P88" s="6" t="n"/>
      <c r="Q88" s="6" t="n"/>
      <c r="R88" s="6" t="n"/>
      <c r="S88" s="6" t="n"/>
      <c r="T88" s="6" t="n"/>
      <c r="U88" s="6" t="n"/>
      <c r="V88" s="6" t="n"/>
    </row>
    <row r="89">
      <c r="B89" s="6" t="n"/>
      <c r="C89" s="6" t="n"/>
      <c r="D89" s="6" t="n"/>
      <c r="E89" s="6" t="n"/>
      <c r="F89" s="6" t="n"/>
      <c r="G89" s="6" t="n"/>
      <c r="H89" s="6" t="n"/>
      <c r="I89" s="6" t="n"/>
      <c r="J89" s="6" t="n"/>
      <c r="K89" s="6" t="n"/>
      <c r="L89" s="6" t="n"/>
      <c r="M89" s="6" t="n"/>
      <c r="N89" s="6" t="n"/>
      <c r="O89" s="6" t="n"/>
      <c r="P89" s="6" t="n"/>
      <c r="Q89" s="6" t="n"/>
      <c r="R89" s="6" t="n"/>
      <c r="S89" s="6" t="n"/>
      <c r="T89" s="6" t="n"/>
      <c r="U89" s="6" t="n"/>
      <c r="V89" s="6" t="n"/>
    </row>
    <row r="90">
      <c r="B90" s="6" t="n"/>
      <c r="C90" s="6" t="n"/>
      <c r="D90" s="6" t="n"/>
      <c r="E90" s="6" t="n"/>
      <c r="F90" s="6" t="n"/>
      <c r="G90" s="6" t="n"/>
      <c r="H90" s="6" t="n"/>
      <c r="I90" s="6" t="n"/>
      <c r="J90" s="6" t="n"/>
      <c r="K90" s="6" t="n"/>
      <c r="L90" s="6" t="n"/>
      <c r="M90" s="6" t="n"/>
      <c r="N90" s="6" t="n"/>
      <c r="O90" s="6" t="n"/>
      <c r="P90" s="6" t="n"/>
      <c r="Q90" s="6" t="n"/>
      <c r="R90" s="6" t="n"/>
      <c r="S90" s="6" t="n"/>
      <c r="T90" s="6" t="n"/>
      <c r="U90" s="6" t="n"/>
      <c r="V90" s="6" t="n"/>
    </row>
    <row r="91">
      <c r="B91" s="6" t="n"/>
      <c r="C91" s="6" t="n"/>
      <c r="D91" s="6" t="n"/>
      <c r="E91" s="6" t="n"/>
      <c r="F91" s="6" t="n"/>
      <c r="G91" s="6" t="n"/>
      <c r="H91" s="6" t="n"/>
      <c r="I91" s="6" t="n"/>
      <c r="J91" s="6" t="n"/>
      <c r="K91" s="6" t="n"/>
      <c r="L91" s="6" t="n"/>
      <c r="M91" s="6" t="n"/>
      <c r="N91" s="6" t="n"/>
      <c r="O91" s="6" t="n"/>
      <c r="P91" s="6" t="n"/>
      <c r="Q91" s="6" t="n"/>
      <c r="R91" s="6" t="n"/>
      <c r="S91" s="6" t="n"/>
      <c r="T91" s="6" t="n"/>
      <c r="U91" s="6" t="n"/>
      <c r="V91" s="6" t="n"/>
    </row>
    <row r="92">
      <c r="B92" s="6" t="n"/>
      <c r="C92" s="6" t="n"/>
      <c r="D92" s="6" t="n"/>
      <c r="E92" s="6" t="n"/>
      <c r="F92" s="6" t="n"/>
      <c r="G92" s="6" t="n"/>
      <c r="H92" s="6" t="n"/>
      <c r="I92" s="6" t="n"/>
      <c r="J92" s="6" t="n"/>
      <c r="K92" s="6" t="n"/>
      <c r="L92" s="6" t="n"/>
      <c r="M92" s="6" t="n"/>
      <c r="N92" s="6" t="n"/>
      <c r="O92" s="6" t="n"/>
      <c r="P92" s="6" t="n"/>
      <c r="Q92" s="6" t="n"/>
      <c r="R92" s="6" t="n"/>
      <c r="S92" s="6" t="n"/>
      <c r="T92" s="6" t="n"/>
      <c r="U92" s="6" t="n"/>
      <c r="V92" s="6" t="n"/>
    </row>
    <row r="93">
      <c r="B93" s="6" t="n"/>
      <c r="C93" s="6" t="n"/>
      <c r="D93" s="6" t="n"/>
      <c r="E93" s="6" t="n"/>
      <c r="F93" s="6" t="n"/>
      <c r="G93" s="6" t="n"/>
      <c r="H93" s="6" t="n"/>
      <c r="I93" s="6" t="n"/>
      <c r="J93" s="6" t="n"/>
      <c r="K93" s="6" t="n"/>
      <c r="L93" s="6" t="n"/>
      <c r="M93" s="6" t="n"/>
      <c r="N93" s="6" t="n"/>
      <c r="O93" s="6" t="n"/>
      <c r="P93" s="6" t="n"/>
      <c r="Q93" s="6" t="n"/>
      <c r="R93" s="6" t="n"/>
      <c r="S93" s="6" t="n"/>
      <c r="T93" s="6" t="n"/>
      <c r="U93" s="6" t="n"/>
      <c r="V93" s="6" t="n"/>
    </row>
    <row r="94">
      <c r="B94" s="6" t="n"/>
      <c r="C94" s="6" t="n"/>
      <c r="D94" s="6" t="n"/>
      <c r="E94" s="6" t="n"/>
      <c r="F94" s="6" t="n"/>
      <c r="G94" s="6" t="n"/>
      <c r="H94" s="6" t="n"/>
      <c r="I94" s="6" t="n"/>
      <c r="J94" s="6" t="n"/>
      <c r="K94" s="6" t="n"/>
      <c r="L94" s="6" t="n"/>
      <c r="M94" s="6" t="n"/>
      <c r="N94" s="6" t="n"/>
      <c r="O94" s="6" t="n"/>
      <c r="P94" s="6" t="n"/>
      <c r="Q94" s="6" t="n"/>
      <c r="R94" s="6" t="n"/>
      <c r="S94" s="6" t="n"/>
      <c r="T94" s="6" t="n"/>
      <c r="U94" s="6" t="n"/>
      <c r="V94" s="6" t="n"/>
    </row>
    <row r="95">
      <c r="B95" s="6" t="n"/>
      <c r="C95" s="6" t="n"/>
      <c r="D95" s="6" t="n"/>
      <c r="E95" s="6" t="n"/>
      <c r="F95" s="6" t="n"/>
      <c r="G95" s="6" t="n"/>
      <c r="H95" s="6" t="n"/>
      <c r="I95" s="6" t="n"/>
      <c r="J95" s="6" t="n"/>
      <c r="K95" s="6" t="n"/>
      <c r="L95" s="6" t="n"/>
      <c r="M95" s="6" t="n"/>
      <c r="N95" s="6" t="n"/>
      <c r="O95" s="6" t="n"/>
      <c r="P95" s="6" t="n"/>
      <c r="Q95" s="6" t="n"/>
      <c r="R95" s="6" t="n"/>
      <c r="S95" s="6" t="n"/>
      <c r="T95" s="6" t="n"/>
      <c r="U95" s="6" t="n"/>
      <c r="V95" s="6" t="n"/>
    </row>
  </sheetData>
  <mergeCells count="30">
    <mergeCell ref="B41:I41"/>
    <mergeCell ref="K41:R41"/>
    <mergeCell ref="D44:E44"/>
    <mergeCell ref="P44:Q44"/>
    <mergeCell ref="D67:E67"/>
    <mergeCell ref="P67:Q67"/>
    <mergeCell ref="G12:H12"/>
    <mergeCell ref="D12:F12"/>
    <mergeCell ref="I12:L12"/>
    <mergeCell ref="O12:V12"/>
    <mergeCell ref="D17:F17"/>
    <mergeCell ref="D15:F15"/>
    <mergeCell ref="I15:L15"/>
    <mergeCell ref="I13:L13"/>
    <mergeCell ref="D13:F13"/>
    <mergeCell ref="D14:F14"/>
    <mergeCell ref="G14:L14"/>
    <mergeCell ref="D18:F18"/>
    <mergeCell ref="I16:L16"/>
    <mergeCell ref="B16:F16"/>
    <mergeCell ref="M18:Q18"/>
    <mergeCell ref="I17:L18"/>
    <mergeCell ref="G17:H17"/>
    <mergeCell ref="G18:H18"/>
    <mergeCell ref="R18:V24"/>
    <mergeCell ref="Q15:R15"/>
    <mergeCell ref="AB23:AF27"/>
    <mergeCell ref="O17:Q17"/>
    <mergeCell ref="M14:V14"/>
    <mergeCell ref="S15:V15"/>
  </mergeCells>
  <printOptions horizontalCentered="1" verticalCentered="1"/>
  <pageMargins left="0.1968503937007874" right="0.1968503937007874" top="0" bottom="0" header="0.1968503937007874" footer="0.1181102362204725"/>
  <pageSetup orientation="landscape" paperSize="9" scale="96"/>
  <headerFooter alignWithMargins="0">
    <oddHeader>&amp;R&amp;"Arial,Bold"&amp;12 A55 / Stoppage clearance Form</oddHeader>
    <oddFooter>&amp;LIssue 1_x000a_30/1/2004_x000a_&amp;C&amp;"Arial,Bold"&amp;UNOTE ALL BLOCKAGES MUST BE RODDED FROM BOTH WAYS</oddFooter>
    <evenHeader/>
    <evenFooter/>
    <firstHeader/>
    <firstFooter/>
  </headerFooter>
  <drawing r:id="rId1"/>
  <legacyDrawing r:id="anysvml"/>
</worksheet>
</file>

<file path=xl/worksheets/sheet2.xml><?xml version="1.0" encoding="utf-8"?>
<worksheet xmlns="http://schemas.openxmlformats.org/spreadsheetml/2006/main">
  <sheetPr codeName="Sheet2">
    <outlinePr summaryBelow="1" summaryRight="1"/>
    <pageSetUpPr/>
  </sheetPr>
  <dimension ref="C1:N27"/>
  <sheetViews>
    <sheetView showGridLines="0" topLeftCell="A17" workbookViewId="0">
      <selection activeCell="H38" sqref="H38"/>
    </sheetView>
  </sheetViews>
  <sheetFormatPr baseColWidth="10" defaultColWidth="9.1640625" defaultRowHeight="13"/>
  <cols>
    <col width="4.6640625" customWidth="1" style="113" min="1" max="1"/>
    <col width="5.6640625" customWidth="1" style="113" min="2" max="2"/>
    <col width="9.1640625" customWidth="1" style="113" min="3" max="11"/>
    <col width="10" customWidth="1" style="113" min="12" max="12"/>
  </cols>
  <sheetData>
    <row r="1">
      <c r="D1" t="inlineStr">
        <is>
          <t>Exist Duct</t>
        </is>
      </c>
    </row>
    <row r="2">
      <c r="D2" t="inlineStr">
        <is>
          <t>Dev Duct54</t>
        </is>
      </c>
    </row>
    <row r="3">
      <c r="D3" t="inlineStr">
        <is>
          <t>Dev Duct56</t>
        </is>
      </c>
    </row>
    <row r="4">
      <c r="D4" t="inlineStr">
        <is>
          <t>BT Duct54</t>
        </is>
      </c>
      <c r="F4" t="inlineStr">
        <is>
          <t>Tree</t>
        </is>
      </c>
    </row>
    <row r="5">
      <c r="D5" t="inlineStr">
        <is>
          <t>BT Duct56</t>
        </is>
      </c>
    </row>
    <row r="6">
      <c r="D6" t="inlineStr">
        <is>
          <t>D/W</t>
        </is>
      </c>
    </row>
    <row r="7">
      <c r="D7" t="inlineStr">
        <is>
          <t>A/C</t>
        </is>
      </c>
    </row>
    <row r="8">
      <c r="C8" t="inlineStr">
        <is>
          <t>line455</t>
        </is>
      </c>
      <c r="F8" t="inlineStr">
        <is>
          <t>PCP</t>
        </is>
      </c>
    </row>
    <row r="9">
      <c r="C9" t="inlineStr">
        <is>
          <t>line456</t>
        </is>
      </c>
    </row>
    <row r="11">
      <c r="C11" t="inlineStr">
        <is>
          <t>arc457</t>
        </is>
      </c>
      <c r="F11" t="inlineStr">
        <is>
          <t>Tee</t>
        </is>
      </c>
    </row>
    <row r="13">
      <c r="C13" t="inlineStr">
        <is>
          <t>Exist Pole</t>
        </is>
      </c>
    </row>
    <row r="14">
      <c r="F14" t="inlineStr">
        <is>
          <t>Node</t>
        </is>
      </c>
    </row>
    <row r="15">
      <c r="C15" t="inlineStr">
        <is>
          <t>New Pole</t>
        </is>
      </c>
    </row>
    <row r="16">
      <c r="F16" t="inlineStr">
        <is>
          <t>Dev Box</t>
        </is>
      </c>
    </row>
    <row r="17">
      <c r="C17" t="inlineStr">
        <is>
          <t>Ex DP</t>
        </is>
      </c>
      <c r="H17" s="3" t="inlineStr">
        <is>
          <t xml:space="preserve">        House L</t>
        </is>
      </c>
      <c r="J17" s="1" t="inlineStr">
        <is>
          <t>House M</t>
        </is>
      </c>
      <c r="N17" t="inlineStr">
        <is>
          <t xml:space="preserve">          Garage</t>
        </is>
      </c>
    </row>
    <row r="18">
      <c r="F18" t="inlineStr">
        <is>
          <t>M Hole</t>
        </is>
      </c>
    </row>
    <row r="19">
      <c r="C19" t="inlineStr">
        <is>
          <t>New DP</t>
        </is>
      </c>
    </row>
    <row r="20">
      <c r="F20" t="inlineStr">
        <is>
          <t>Exist Box</t>
        </is>
      </c>
    </row>
    <row r="21">
      <c r="C21" t="inlineStr">
        <is>
          <t>Blockage</t>
        </is>
      </c>
      <c r="K21" s="3" t="inlineStr">
        <is>
          <t>House R</t>
        </is>
      </c>
      <c r="L21" s="1" t="n"/>
    </row>
    <row r="23">
      <c r="F23" t="inlineStr">
        <is>
          <t>BT Box</t>
        </is>
      </c>
    </row>
    <row r="25">
      <c r="F25" t="inlineStr">
        <is>
          <t>Reducer</t>
        </is>
      </c>
    </row>
    <row r="26">
      <c r="K26" t="inlineStr">
        <is>
          <t xml:space="preserve">House </t>
        </is>
      </c>
    </row>
    <row r="27">
      <c r="F27" t="inlineStr">
        <is>
          <t>Stay</t>
        </is>
      </c>
    </row>
  </sheetData>
  <pageMargins left="0.75" right="0.75" top="1" bottom="1" header="0.5" footer="0.5"/>
  <pageSetup orientation="landscape" paperSize="9"/>
</worksheet>
</file>

<file path=xl/worksheets/sheet3.xml><?xml version="1.0" encoding="utf-8"?>
<worksheet xmlns="http://schemas.openxmlformats.org/spreadsheetml/2006/main">
  <sheetPr codeName="Sheet7">
    <outlinePr summaryBelow="1" summaryRight="1"/>
    <pageSetUpPr/>
  </sheetPr>
  <dimension ref="C6:L29"/>
  <sheetViews>
    <sheetView showGridLines="0" workbookViewId="0">
      <selection activeCell="M7" sqref="M7"/>
    </sheetView>
  </sheetViews>
  <sheetFormatPr baseColWidth="10" defaultColWidth="9.1640625" defaultRowHeight="13"/>
  <sheetData>
    <row r="4" ht="6.75" customHeight="1" s="113"/>
    <row r="6">
      <c r="L6" s="1" t="inlineStr">
        <is>
          <t>Bell</t>
        </is>
      </c>
    </row>
    <row r="7">
      <c r="C7" t="inlineStr">
        <is>
          <t xml:space="preserve">  X-road</t>
        </is>
      </c>
    </row>
    <row r="8">
      <c r="H8" t="inlineStr">
        <is>
          <t xml:space="preserve"> Wide Curve  X-road</t>
        </is>
      </c>
    </row>
    <row r="10">
      <c r="L10" t="inlineStr">
        <is>
          <t>Round-</t>
        </is>
      </c>
    </row>
    <row r="11">
      <c r="L11" s="2" t="inlineStr">
        <is>
          <t>about</t>
        </is>
      </c>
    </row>
    <row r="13">
      <c r="H13" s="4" t="inlineStr">
        <is>
          <t>= road</t>
        </is>
      </c>
    </row>
    <row r="17">
      <c r="C17" t="inlineStr">
        <is>
          <t>Hammer-head</t>
        </is>
      </c>
    </row>
    <row r="18">
      <c r="H18" s="4" t="inlineStr">
        <is>
          <t>|| road</t>
        </is>
      </c>
    </row>
    <row r="20">
      <c r="L20" t="inlineStr">
        <is>
          <t>5 Way</t>
        </is>
      </c>
    </row>
    <row r="22">
      <c r="H22" s="4" t="inlineStr">
        <is>
          <t>\\ road</t>
        </is>
      </c>
    </row>
    <row r="23">
      <c r="C23" s="3" t="inlineStr">
        <is>
          <t xml:space="preserve">  Bell-mouth</t>
        </is>
      </c>
    </row>
    <row r="27">
      <c r="H27" s="4" t="inlineStr">
        <is>
          <t>// road</t>
        </is>
      </c>
    </row>
    <row r="29">
      <c r="C29" s="3" t="inlineStr">
        <is>
          <t xml:space="preserve"> T-jcn</t>
        </is>
      </c>
    </row>
  </sheetData>
  <pageMargins left="0.75" right="0.75" top="1" bottom="1" header="0.5" footer="0.5"/>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Graham Boston</dc:creator>
  <dcterms:created xsi:type="dcterms:W3CDTF">2001-04-05T21:15:47Z</dcterms:created>
  <dcterms:modified xsi:type="dcterms:W3CDTF">2022-07-27T11:55:56Z</dcterms:modified>
  <cp:lastModifiedBy>Microsoft Office User</cp:lastModifiedBy>
  <cp:lastPrinted>2004-02-09T20:50:43Z</cp:lastPrinted>
</cp:coreProperties>
</file>