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minimized="1" xWindow="0" yWindow="0" windowWidth="28800" windowHeight="16155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GE11_VI_L_CERN_0002_KeithleyRun024_Physics_700uA_SourceOff_iEtaiPhi52_2" localSheetId="1">'550uA'!$A$9:$B$426</definedName>
    <definedName name="I">#REF!</definedName>
    <definedName name="V">#REF!</definedName>
    <definedName name="Voltage">'Data Summary'!$G$30:$G$45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1" l="1"/>
  <c r="C7" i="25"/>
  <c r="Q7" i="1"/>
  <c r="A7" i="25"/>
  <c r="O7" i="1"/>
  <c r="J31" i="1"/>
  <c r="L31" i="1"/>
  <c r="B7" i="25"/>
  <c r="H31" i="1"/>
  <c r="F54" i="1"/>
  <c r="F49" i="1"/>
  <c r="F48" i="1"/>
  <c r="L6" i="1"/>
  <c r="N6" i="1"/>
  <c r="I30" i="1"/>
  <c r="P7" i="1"/>
  <c r="D7" i="25"/>
  <c r="R7" i="1"/>
  <c r="K31" i="1"/>
  <c r="M31" i="1"/>
  <c r="B7" i="26"/>
  <c r="P8" i="1"/>
  <c r="D7" i="26"/>
  <c r="R8" i="1"/>
  <c r="K32" i="1"/>
  <c r="C7" i="26"/>
  <c r="Q8" i="1"/>
  <c r="A7" i="26"/>
  <c r="O8" i="1"/>
  <c r="J32" i="1"/>
  <c r="M32" i="1"/>
  <c r="B7" i="27"/>
  <c r="P9" i="1"/>
  <c r="D7" i="27"/>
  <c r="R9" i="1"/>
  <c r="K33" i="1"/>
  <c r="C7" i="27"/>
  <c r="Q9" i="1"/>
  <c r="A7" i="27"/>
  <c r="O9" i="1"/>
  <c r="J33" i="1"/>
  <c r="M33" i="1"/>
  <c r="B7" i="39"/>
  <c r="P10" i="1"/>
  <c r="D7" i="39"/>
  <c r="R10" i="1"/>
  <c r="K34" i="1"/>
  <c r="C7" i="39"/>
  <c r="Q10" i="1"/>
  <c r="A7" i="39"/>
  <c r="O10" i="1"/>
  <c r="J34" i="1"/>
  <c r="M34" i="1"/>
  <c r="B7" i="28"/>
  <c r="P11" i="1"/>
  <c r="D7" i="28"/>
  <c r="R11" i="1"/>
  <c r="K35" i="1"/>
  <c r="C7" i="28"/>
  <c r="Q11" i="1"/>
  <c r="A7" i="28"/>
  <c r="O11" i="1"/>
  <c r="J35" i="1"/>
  <c r="M35" i="1"/>
  <c r="B7" i="29"/>
  <c r="P12" i="1"/>
  <c r="D7" i="29"/>
  <c r="R12" i="1"/>
  <c r="K36" i="1"/>
  <c r="C7" i="29"/>
  <c r="Q12" i="1"/>
  <c r="A7" i="29"/>
  <c r="O12" i="1"/>
  <c r="J36" i="1"/>
  <c r="M36" i="1"/>
  <c r="B7" i="30"/>
  <c r="P13" i="1"/>
  <c r="D7" i="30"/>
  <c r="R13" i="1"/>
  <c r="K37" i="1"/>
  <c r="C7" i="30"/>
  <c r="Q13" i="1"/>
  <c r="A7" i="30"/>
  <c r="O13" i="1"/>
  <c r="J37" i="1"/>
  <c r="M37" i="1"/>
  <c r="B7" i="31"/>
  <c r="P14" i="1"/>
  <c r="D7" i="31"/>
  <c r="R14" i="1"/>
  <c r="K38" i="1"/>
  <c r="C7" i="31"/>
  <c r="Q14" i="1"/>
  <c r="A7" i="31"/>
  <c r="O14" i="1"/>
  <c r="J38" i="1"/>
  <c r="M38" i="1"/>
  <c r="B7" i="32"/>
  <c r="P15" i="1"/>
  <c r="D7" i="32"/>
  <c r="R15" i="1"/>
  <c r="K39" i="1"/>
  <c r="C7" i="32"/>
  <c r="Q15" i="1"/>
  <c r="A7" i="32"/>
  <c r="O15" i="1"/>
  <c r="J39" i="1"/>
  <c r="M39" i="1"/>
  <c r="B7" i="33"/>
  <c r="P16" i="1"/>
  <c r="D7" i="33"/>
  <c r="R16" i="1"/>
  <c r="K40" i="1"/>
  <c r="C7" i="33"/>
  <c r="Q16" i="1"/>
  <c r="A7" i="33"/>
  <c r="O16" i="1"/>
  <c r="J40" i="1"/>
  <c r="M40" i="1"/>
  <c r="B7" i="34"/>
  <c r="P17" i="1"/>
  <c r="D7" i="34"/>
  <c r="R17" i="1"/>
  <c r="K41" i="1"/>
  <c r="C7" i="34"/>
  <c r="Q17" i="1"/>
  <c r="A7" i="34"/>
  <c r="O17" i="1"/>
  <c r="J41" i="1"/>
  <c r="M41" i="1"/>
  <c r="D7" i="35"/>
  <c r="R18" i="1"/>
  <c r="B7" i="35"/>
  <c r="P18" i="1"/>
  <c r="K42" i="1"/>
  <c r="C7" i="35"/>
  <c r="Q18" i="1"/>
  <c r="A7" i="35"/>
  <c r="O18" i="1"/>
  <c r="J42" i="1"/>
  <c r="M42" i="1"/>
  <c r="B7" i="36"/>
  <c r="P19" i="1"/>
  <c r="D7" i="36"/>
  <c r="R19" i="1"/>
  <c r="K43" i="1"/>
  <c r="C7" i="36"/>
  <c r="Q19" i="1"/>
  <c r="A7" i="36"/>
  <c r="O19" i="1"/>
  <c r="J43" i="1"/>
  <c r="M43" i="1"/>
  <c r="B7" i="37"/>
  <c r="P20" i="1"/>
  <c r="D7" i="37"/>
  <c r="R20" i="1"/>
  <c r="K44" i="1"/>
  <c r="C7" i="37"/>
  <c r="Q20" i="1"/>
  <c r="A7" i="37"/>
  <c r="O20" i="1"/>
  <c r="J44" i="1"/>
  <c r="M44" i="1"/>
  <c r="B7" i="38"/>
  <c r="P21" i="1"/>
  <c r="D7" i="38"/>
  <c r="R21" i="1"/>
  <c r="K45" i="1"/>
  <c r="C7" i="38"/>
  <c r="Q21" i="1"/>
  <c r="A7" i="38"/>
  <c r="O21" i="1"/>
  <c r="J45" i="1"/>
  <c r="M45" i="1"/>
  <c r="B7" i="14"/>
  <c r="P6" i="1"/>
  <c r="D7" i="14"/>
  <c r="R6" i="1"/>
  <c r="K30" i="1"/>
  <c r="C7" i="14"/>
  <c r="Q6" i="1"/>
  <c r="A7" i="14"/>
  <c r="O6" i="1"/>
  <c r="J30" i="1"/>
  <c r="M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0" i="1"/>
  <c r="L7" i="1"/>
  <c r="N7" i="1"/>
  <c r="I31" i="1"/>
  <c r="N8" i="1"/>
  <c r="L8" i="1"/>
  <c r="I32" i="1"/>
  <c r="N9" i="1"/>
  <c r="L9" i="1"/>
  <c r="I33" i="1"/>
  <c r="N10" i="1"/>
  <c r="L10" i="1"/>
  <c r="I34" i="1"/>
  <c r="N11" i="1"/>
  <c r="L11" i="1"/>
  <c r="I35" i="1"/>
  <c r="N12" i="1"/>
  <c r="L12" i="1"/>
  <c r="I36" i="1"/>
  <c r="N13" i="1"/>
  <c r="L13" i="1"/>
  <c r="I37" i="1"/>
  <c r="N14" i="1"/>
  <c r="L14" i="1"/>
  <c r="I38" i="1"/>
  <c r="N15" i="1"/>
  <c r="L15" i="1"/>
  <c r="I39" i="1"/>
  <c r="N16" i="1"/>
  <c r="L16" i="1"/>
  <c r="I40" i="1"/>
  <c r="N17" i="1"/>
  <c r="L17" i="1"/>
  <c r="I41" i="1"/>
  <c r="N18" i="1"/>
  <c r="L18" i="1"/>
  <c r="I42" i="1"/>
  <c r="N19" i="1"/>
  <c r="L19" i="1"/>
  <c r="I43" i="1"/>
  <c r="N20" i="1"/>
  <c r="L20" i="1"/>
  <c r="I44" i="1"/>
  <c r="N21" i="1"/>
  <c r="L21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30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0" i="1"/>
  <c r="F51" i="1"/>
  <c r="F52" i="1"/>
  <c r="F53" i="1"/>
</calcChain>
</file>

<file path=xl/connections.xml><?xml version="1.0" encoding="utf-8"?>
<connections xmlns="http://schemas.openxmlformats.org/spreadsheetml/2006/main">
  <connection id="1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<sst xmlns="http://schemas.openxmlformats.org/spreadsheetml/2006/main" count="451" uniqueCount="105">
  <si>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</si>
  <si>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</si>
  <si>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</si>
  <si>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</si>
  <si>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</si>
  <si>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</si>
  <si>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</si>
  <si>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</si>
  <si>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</si>
  <si>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</si>
  <si>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</si>
  <si>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</si>
  <si>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</si>
  <si>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</si>
  <si>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</si>
  <si>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</si>
  <si>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</si>
  <si>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</si>
  <si>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</si>
  <si>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</si>
  <si>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</si>
  <si>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</si>
  <si>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</si>
  <si>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</si>
  <si>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</si>
  <si>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</si>
  <si>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</si>
  <si>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</si>
  <si>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</si>
  <si>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</si>
  <si>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</si>
  <si>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</si>
  <si>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</si>
  <si>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</si>
  <si>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</si>
  <si>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</si>
  <si>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</si>
  <si>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</si>
  <si>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</si>
  <si>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</si>
  <si>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</si>
  <si>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</si>
  <si>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</si>
  <si>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</si>
  <si>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</si>
  <si>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</si>
  <si>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</si>
  <si>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</si>
  <si>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</si>
  <si>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</si>
  <si>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</si>
  <si>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</si>
  <si>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</si>
  <si>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</si>
  <si>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</si>
  <si>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</si>
  <si>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</si>
  <si>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</si>
  <si>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</si>
  <si>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</si>
  <si>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</si>
  <si>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</si>
  <si>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</si>
  <si>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</si>
  <si>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</si>
  <si>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</si>
  <si>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</si>
  <si>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</si>
  <si>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</si>
  <si>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</si>
  <si>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</si>
  <si>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</si>
  <si>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</si>
  <si>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</si>
  <si>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</si>
  <si>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</si>
  <si>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X-Ray</t>
  </si>
  <si>
    <t>Summary</t>
  </si>
  <si>
    <t>Avrg pressure (mbar)</t>
  </si>
  <si>
    <t>Expo_fit_1_param_1</t>
  </si>
  <si>
    <t>Expo_fit_1_param_2</t>
  </si>
  <si>
    <t>Expo_fit_2_param_1</t>
  </si>
  <si>
    <t>Expo_fit_2_param_2</t>
  </si>
  <si>
    <t>Enter value</t>
  </si>
  <si>
    <t>Rate_Max_HV (Hz)</t>
  </si>
  <si>
    <t>QC5 Effective gain</t>
  </si>
  <si>
    <t>Avrg temperature (C)</t>
  </si>
  <si>
    <t>(mbar)</t>
  </si>
  <si>
    <t>(A)</t>
  </si>
  <si>
    <t>Mohit &amp; Marek</t>
  </si>
  <si>
    <t>474 Timing Filter Amp - ORTEC</t>
  </si>
  <si>
    <t>Enter Value</t>
  </si>
  <si>
    <t>Ar/CO2</t>
  </si>
  <si>
    <t>70/30</t>
  </si>
  <si>
    <t>140mv</t>
  </si>
  <si>
    <t>kiethley 6487</t>
  </si>
  <si>
    <t>signal</t>
  </si>
  <si>
    <t>shielding</t>
  </si>
  <si>
    <t>gnd</t>
  </si>
  <si>
    <t>QUAD 935</t>
  </si>
  <si>
    <t>Ag X-Ray</t>
  </si>
  <si>
    <t>2 layers Cu tape</t>
  </si>
  <si>
    <t>CAEN N1145</t>
  </si>
  <si>
    <t>GE11-X-S-CERN-0002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</si>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</sst>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6" fillId="4" borderId="1" xfId="0" applyFont="1" applyFill="1" applyBorder="1"/>
    <xf numFmtId="164" fontId="6" fillId="5" borderId="2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1" fontId="4" fillId="3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Protection="1">
      <protection locked="0"/>
    </xf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 applyProtection="1">
      <alignment wrapText="1"/>
      <protection locked="0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336.17718583438221</c:v>
                  </c:pt>
                  <c:pt idx="1">
                    <c:v>207.84200750844585</c:v>
                  </c:pt>
                  <c:pt idx="2">
                    <c:v>140.09724714239672</c:v>
                  </c:pt>
                  <c:pt idx="3">
                    <c:v>98.963407818518718</c:v>
                  </c:pt>
                  <c:pt idx="4">
                    <c:v>67.586702613994646</c:v>
                  </c:pt>
                  <c:pt idx="5">
                    <c:v>48.718315386643127</c:v>
                  </c:pt>
                  <c:pt idx="6">
                    <c:v>32.602525599500439</c:v>
                  </c:pt>
                  <c:pt idx="7">
                    <c:v>23.059306413699606</c:v>
                  </c:pt>
                  <c:pt idx="8">
                    <c:v>18.11423642351512</c:v>
                  </c:pt>
                  <c:pt idx="9">
                    <c:v>15.301092303028206</c:v>
                  </c:pt>
                  <c:pt idx="10">
                    <c:v>10.621664981184974</c:v>
                  </c:pt>
                  <c:pt idx="11">
                    <c:v>8.2639189532522934</c:v>
                  </c:pt>
                  <c:pt idx="12">
                    <c:v>9.0226690988362428</c:v>
                  </c:pt>
                  <c:pt idx="13">
                    <c:v>8.1904161488911438</c:v>
                  </c:pt>
                  <c:pt idx="14">
                    <c:v>7.8883451707601377</c:v>
                  </c:pt>
                  <c:pt idx="15">
                    <c:v>11.122128409008344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336.17718583438221</c:v>
                  </c:pt>
                  <c:pt idx="1">
                    <c:v>207.84200750844585</c:v>
                  </c:pt>
                  <c:pt idx="2">
                    <c:v>140.09724714239672</c:v>
                  </c:pt>
                  <c:pt idx="3">
                    <c:v>98.963407818518718</c:v>
                  </c:pt>
                  <c:pt idx="4">
                    <c:v>67.586702613994646</c:v>
                  </c:pt>
                  <c:pt idx="5">
                    <c:v>48.718315386643127</c:v>
                  </c:pt>
                  <c:pt idx="6">
                    <c:v>32.602525599500439</c:v>
                  </c:pt>
                  <c:pt idx="7">
                    <c:v>23.059306413699606</c:v>
                  </c:pt>
                  <c:pt idx="8">
                    <c:v>18.11423642351512</c:v>
                  </c:pt>
                  <c:pt idx="9">
                    <c:v>15.301092303028206</c:v>
                  </c:pt>
                  <c:pt idx="10">
                    <c:v>10.621664981184974</c:v>
                  </c:pt>
                  <c:pt idx="11">
                    <c:v>8.2639189532522934</c:v>
                  </c:pt>
                  <c:pt idx="12">
                    <c:v>9.0226690988362428</c:v>
                  </c:pt>
                  <c:pt idx="13">
                    <c:v>8.1904161488911438</c:v>
                  </c:pt>
                  <c:pt idx="14">
                    <c:v>7.8883451707601377</c:v>
                  </c:pt>
                  <c:pt idx="15">
                    <c:v>11.122128409008344</c:v>
                  </c:pt>
                </c:numCache>
              </c:numRef>
            </c:minus>
          </c:errBars>
          <c:xVal>
            <c:numRef>
              <c:f>'Data Summary'!$G$30:$G$45</c:f>
              <c:numCache>
                <c:formatCode>General</c:formatCode>
                <c:ptCount val="16"/>
                <c:pt idx="0">
                  <c:v>3246.6</c:v>
                </c:pt>
                <c:pt idx="1">
                  <c:v>3200.22</c:v>
                </c:pt>
                <c:pt idx="2">
                  <c:v>3153.84</c:v>
                </c:pt>
                <c:pt idx="3">
                  <c:v>3107.46</c:v>
                </c:pt>
                <c:pt idx="4">
                  <c:v>3061.08</c:v>
                </c:pt>
                <c:pt idx="5">
                  <c:v>3014.7</c:v>
                </c:pt>
                <c:pt idx="6">
                  <c:v>2968.3199999999997</c:v>
                </c:pt>
                <c:pt idx="7">
                  <c:v>2921.94</c:v>
                </c:pt>
                <c:pt idx="8">
                  <c:v>2875.56</c:v>
                </c:pt>
                <c:pt idx="9">
                  <c:v>2829.18</c:v>
                </c:pt>
                <c:pt idx="10">
                  <c:v>2782.7999999999997</c:v>
                </c:pt>
                <c:pt idx="11">
                  <c:v>2736.42</c:v>
                </c:pt>
                <c:pt idx="12">
                  <c:v>2690.04</c:v>
                </c:pt>
                <c:pt idx="13">
                  <c:v>2643.66</c:v>
                </c:pt>
                <c:pt idx="14">
                  <c:v>2597.2799999999997</c:v>
                </c:pt>
                <c:pt idx="15">
                  <c:v>2550.9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3939.9540395144427</c:v>
                </c:pt>
                <c:pt idx="1">
                  <c:v>2725.6271373873378</c:v>
                </c:pt>
                <c:pt idx="2">
                  <c:v>1796.2443805076848</c:v>
                </c:pt>
                <c:pt idx="3">
                  <c:v>1244.4525998868046</c:v>
                </c:pt>
                <c:pt idx="4">
                  <c:v>833.27903141257798</c:v>
                </c:pt>
                <c:pt idx="5">
                  <c:v>579.01430268125944</c:v>
                </c:pt>
                <c:pt idx="6">
                  <c:v>385.71654290138554</c:v>
                </c:pt>
                <c:pt idx="7">
                  <c:v>269.3835929052857</c:v>
                </c:pt>
                <c:pt idx="8">
                  <c:v>186.43884989832799</c:v>
                </c:pt>
                <c:pt idx="9">
                  <c:v>130.69313933408765</c:v>
                </c:pt>
                <c:pt idx="10">
                  <c:v>93.289218888703388</c:v>
                </c:pt>
                <c:pt idx="11">
                  <c:v>65.58072987512972</c:v>
                </c:pt>
                <c:pt idx="12">
                  <c:v>45.325447569150079</c:v>
                </c:pt>
                <c:pt idx="13">
                  <c:v>32.607061350696902</c:v>
                </c:pt>
                <c:pt idx="14">
                  <c:v>23.46570818050272</c:v>
                </c:pt>
                <c:pt idx="15">
                  <c:v>15.699470910425873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09976"/>
        <c:axId val="16465504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0842681907234"/>
                  <c:y val="0.1849386751184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17.961618029070269</c:v>
                  </c:pt>
                  <c:pt idx="1">
                    <c:v>15.270350719977294</c:v>
                  </c:pt>
                  <c:pt idx="2">
                    <c:v>11.569452114176464</c:v>
                  </c:pt>
                  <c:pt idx="3">
                    <c:v>6.969018741704045</c:v>
                  </c:pt>
                  <c:pt idx="4">
                    <c:v>3.6762375089515396</c:v>
                  </c:pt>
                  <c:pt idx="5">
                    <c:v>2.8669089044939446</c:v>
                  </c:pt>
                  <c:pt idx="6">
                    <c:v>1.636391694484477</c:v>
                  </c:pt>
                  <c:pt idx="7">
                    <c:v>0.46097722286464432</c:v>
                  </c:pt>
                  <c:pt idx="8">
                    <c:v>0.20615528128088301</c:v>
                  </c:pt>
                  <c:pt idx="9">
                    <c:v>0.46726152562920625</c:v>
                  </c:pt>
                  <c:pt idx="10">
                    <c:v>0.20480342879074179</c:v>
                  </c:pt>
                  <c:pt idx="11">
                    <c:v>0.17078251276599329</c:v>
                  </c:pt>
                  <c:pt idx="12">
                    <c:v>0.18333333333333332</c:v>
                  </c:pt>
                  <c:pt idx="13">
                    <c:v>0.15723301886761004</c:v>
                  </c:pt>
                  <c:pt idx="14">
                    <c:v>0.17873008824606013</c:v>
                  </c:pt>
                  <c:pt idx="15">
                    <c:v>0.14907119849998599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17.961618029070269</c:v>
                  </c:pt>
                  <c:pt idx="1">
                    <c:v>15.270350719977294</c:v>
                  </c:pt>
                  <c:pt idx="2">
                    <c:v>11.569452114176464</c:v>
                  </c:pt>
                  <c:pt idx="3">
                    <c:v>6.969018741704045</c:v>
                  </c:pt>
                  <c:pt idx="4">
                    <c:v>3.6762375089515396</c:v>
                  </c:pt>
                  <c:pt idx="5">
                    <c:v>2.8669089044939446</c:v>
                  </c:pt>
                  <c:pt idx="6">
                    <c:v>1.636391694484477</c:v>
                  </c:pt>
                  <c:pt idx="7">
                    <c:v>0.46097722286464432</c:v>
                  </c:pt>
                  <c:pt idx="8">
                    <c:v>0.20615528128088301</c:v>
                  </c:pt>
                  <c:pt idx="9">
                    <c:v>0.46726152562920625</c:v>
                  </c:pt>
                  <c:pt idx="10">
                    <c:v>0.20480342879074179</c:v>
                  </c:pt>
                  <c:pt idx="11">
                    <c:v>0.17078251276599329</c:v>
                  </c:pt>
                  <c:pt idx="12">
                    <c:v>0.18333333333333332</c:v>
                  </c:pt>
                  <c:pt idx="13">
                    <c:v>0.15723301886761004</c:v>
                  </c:pt>
                  <c:pt idx="14">
                    <c:v>0.17873008824606013</c:v>
                  </c:pt>
                  <c:pt idx="15">
                    <c:v>0.14907119849998599</c:v>
                  </c:pt>
                </c:numCache>
              </c:numRef>
            </c:minus>
          </c:errBars>
          <c:xVal>
            <c:numRef>
              <c:f>'Data Summary'!$G$30:$G$45</c:f>
              <c:numCache>
                <c:formatCode>General</c:formatCode>
                <c:ptCount val="16"/>
                <c:pt idx="0">
                  <c:v>3246.6</c:v>
                </c:pt>
                <c:pt idx="1">
                  <c:v>3200.22</c:v>
                </c:pt>
                <c:pt idx="2">
                  <c:v>3153.84</c:v>
                </c:pt>
                <c:pt idx="3">
                  <c:v>3107.46</c:v>
                </c:pt>
                <c:pt idx="4">
                  <c:v>3061.08</c:v>
                </c:pt>
                <c:pt idx="5">
                  <c:v>3014.7</c:v>
                </c:pt>
                <c:pt idx="6">
                  <c:v>2968.3199999999997</c:v>
                </c:pt>
                <c:pt idx="7">
                  <c:v>2921.94</c:v>
                </c:pt>
                <c:pt idx="8">
                  <c:v>2875.56</c:v>
                </c:pt>
                <c:pt idx="9">
                  <c:v>2829.18</c:v>
                </c:pt>
                <c:pt idx="10">
                  <c:v>2782.7999999999997</c:v>
                </c:pt>
                <c:pt idx="11">
                  <c:v>2736.42</c:v>
                </c:pt>
                <c:pt idx="12">
                  <c:v>2690.04</c:v>
                </c:pt>
                <c:pt idx="13">
                  <c:v>2643.66</c:v>
                </c:pt>
                <c:pt idx="14">
                  <c:v>2597.2799999999997</c:v>
                </c:pt>
                <c:pt idx="15">
                  <c:v>2550.9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19335.883333333335</c:v>
                </c:pt>
                <c:pt idx="1">
                  <c:v>13973.483333333334</c:v>
                </c:pt>
                <c:pt idx="2">
                  <c:v>8020.5333333333338</c:v>
                </c:pt>
                <c:pt idx="3">
                  <c:v>2907.5</c:v>
                </c:pt>
                <c:pt idx="4">
                  <c:v>806.55</c:v>
                </c:pt>
                <c:pt idx="5">
                  <c:v>490.48333333333335</c:v>
                </c:pt>
                <c:pt idx="6">
                  <c:v>160.1</c:v>
                </c:pt>
                <c:pt idx="7">
                  <c:v>10.683333333333334</c:v>
                </c:pt>
                <c:pt idx="8">
                  <c:v>0.71666666666666667</c:v>
                </c:pt>
                <c:pt idx="9">
                  <c:v>-9.1</c:v>
                </c:pt>
                <c:pt idx="10">
                  <c:v>0.51666666666666672</c:v>
                </c:pt>
                <c:pt idx="11">
                  <c:v>0.65</c:v>
                </c:pt>
                <c:pt idx="12">
                  <c:v>0.85</c:v>
                </c:pt>
                <c:pt idx="13">
                  <c:v>0.55000000000000004</c:v>
                </c:pt>
                <c:pt idx="14">
                  <c:v>0.45</c:v>
                </c:pt>
                <c:pt idx="15">
                  <c:v>0.53333333333333333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55824"/>
        <c:axId val="164655432"/>
      </c:scatterChart>
      <c:valAx>
        <c:axId val="164909976"/>
        <c:scaling>
          <c:orientation val="minMax"/>
          <c:max val="40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Drift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5040"/>
        <c:crosses val="autoZero"/>
        <c:crossBetween val="midCat"/>
      </c:valAx>
      <c:valAx>
        <c:axId val="16465504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9976"/>
        <c:crosses val="autoZero"/>
        <c:crossBetween val="midCat"/>
      </c:valAx>
      <c:valAx>
        <c:axId val="1646554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64655824"/>
        <c:crosses val="max"/>
        <c:crossBetween val="midCat"/>
      </c:valAx>
      <c:valAx>
        <c:axId val="16465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5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61109466579799"/>
          <c:y val="0.60310250281214794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336.17718583438221</c:v>
                  </c:pt>
                  <c:pt idx="1">
                    <c:v>207.84200750844585</c:v>
                  </c:pt>
                  <c:pt idx="2">
                    <c:v>140.09724714239672</c:v>
                  </c:pt>
                  <c:pt idx="3">
                    <c:v>98.963407818518718</c:v>
                  </c:pt>
                  <c:pt idx="4">
                    <c:v>67.586702613994646</c:v>
                  </c:pt>
                  <c:pt idx="5">
                    <c:v>48.718315386643127</c:v>
                  </c:pt>
                  <c:pt idx="6">
                    <c:v>32.602525599500439</c:v>
                  </c:pt>
                  <c:pt idx="7">
                    <c:v>23.059306413699606</c:v>
                  </c:pt>
                  <c:pt idx="8">
                    <c:v>18.11423642351512</c:v>
                  </c:pt>
                  <c:pt idx="9">
                    <c:v>15.301092303028206</c:v>
                  </c:pt>
                  <c:pt idx="10">
                    <c:v>10.621664981184974</c:v>
                  </c:pt>
                  <c:pt idx="11">
                    <c:v>8.2639189532522934</c:v>
                  </c:pt>
                  <c:pt idx="12">
                    <c:v>9.0226690988362428</c:v>
                  </c:pt>
                  <c:pt idx="13">
                    <c:v>8.1904161488911438</c:v>
                  </c:pt>
                  <c:pt idx="14">
                    <c:v>7.8883451707601377</c:v>
                  </c:pt>
                  <c:pt idx="15">
                    <c:v>11.122128409008344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336.17718583438221</c:v>
                  </c:pt>
                  <c:pt idx="1">
                    <c:v>207.84200750844585</c:v>
                  </c:pt>
                  <c:pt idx="2">
                    <c:v>140.09724714239672</c:v>
                  </c:pt>
                  <c:pt idx="3">
                    <c:v>98.963407818518718</c:v>
                  </c:pt>
                  <c:pt idx="4">
                    <c:v>67.586702613994646</c:v>
                  </c:pt>
                  <c:pt idx="5">
                    <c:v>48.718315386643127</c:v>
                  </c:pt>
                  <c:pt idx="6">
                    <c:v>32.602525599500439</c:v>
                  </c:pt>
                  <c:pt idx="7">
                    <c:v>23.059306413699606</c:v>
                  </c:pt>
                  <c:pt idx="8">
                    <c:v>18.11423642351512</c:v>
                  </c:pt>
                  <c:pt idx="9">
                    <c:v>15.301092303028206</c:v>
                  </c:pt>
                  <c:pt idx="10">
                    <c:v>10.621664981184974</c:v>
                  </c:pt>
                  <c:pt idx="11">
                    <c:v>8.2639189532522934</c:v>
                  </c:pt>
                  <c:pt idx="12">
                    <c:v>9.0226690988362428</c:v>
                  </c:pt>
                  <c:pt idx="13">
                    <c:v>8.1904161488911438</c:v>
                  </c:pt>
                  <c:pt idx="14">
                    <c:v>7.8883451707601377</c:v>
                  </c:pt>
                  <c:pt idx="15">
                    <c:v>11.122128409008344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3939.9540395144427</c:v>
                </c:pt>
                <c:pt idx="1">
                  <c:v>2725.6271373873378</c:v>
                </c:pt>
                <c:pt idx="2">
                  <c:v>1796.2443805076848</c:v>
                </c:pt>
                <c:pt idx="3">
                  <c:v>1244.4525998868046</c:v>
                </c:pt>
                <c:pt idx="4">
                  <c:v>833.27903141257798</c:v>
                </c:pt>
                <c:pt idx="5">
                  <c:v>579.01430268125944</c:v>
                </c:pt>
                <c:pt idx="6">
                  <c:v>385.71654290138554</c:v>
                </c:pt>
                <c:pt idx="7">
                  <c:v>269.3835929052857</c:v>
                </c:pt>
                <c:pt idx="8">
                  <c:v>186.43884989832799</c:v>
                </c:pt>
                <c:pt idx="9">
                  <c:v>130.69313933408765</c:v>
                </c:pt>
                <c:pt idx="10">
                  <c:v>93.289218888703388</c:v>
                </c:pt>
                <c:pt idx="11">
                  <c:v>65.58072987512972</c:v>
                </c:pt>
                <c:pt idx="12">
                  <c:v>45.325447569150079</c:v>
                </c:pt>
                <c:pt idx="13">
                  <c:v>32.607061350696902</c:v>
                </c:pt>
                <c:pt idx="14">
                  <c:v>23.46570818050272</c:v>
                </c:pt>
                <c:pt idx="15">
                  <c:v>15.699470910425873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2584"/>
        <c:axId val="20896297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30842681907234"/>
                  <c:y val="0.1849386751184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17.961618029070269</c:v>
                  </c:pt>
                  <c:pt idx="1">
                    <c:v>15.270350719977294</c:v>
                  </c:pt>
                  <c:pt idx="2">
                    <c:v>11.569452114176464</c:v>
                  </c:pt>
                  <c:pt idx="3">
                    <c:v>6.969018741704045</c:v>
                  </c:pt>
                  <c:pt idx="4">
                    <c:v>3.6762375089515396</c:v>
                  </c:pt>
                  <c:pt idx="5">
                    <c:v>2.8669089044939446</c:v>
                  </c:pt>
                  <c:pt idx="6">
                    <c:v>1.636391694484477</c:v>
                  </c:pt>
                  <c:pt idx="7">
                    <c:v>0.46097722286464432</c:v>
                  </c:pt>
                  <c:pt idx="8">
                    <c:v>0.20615528128088301</c:v>
                  </c:pt>
                  <c:pt idx="9">
                    <c:v>0.46726152562920625</c:v>
                  </c:pt>
                  <c:pt idx="10">
                    <c:v>0.20480342879074179</c:v>
                  </c:pt>
                  <c:pt idx="11">
                    <c:v>0.17078251276599329</c:v>
                  </c:pt>
                  <c:pt idx="12">
                    <c:v>0.18333333333333332</c:v>
                  </c:pt>
                  <c:pt idx="13">
                    <c:v>0.15723301886761004</c:v>
                  </c:pt>
                  <c:pt idx="14">
                    <c:v>0.17873008824606013</c:v>
                  </c:pt>
                  <c:pt idx="15">
                    <c:v>0.14907119849998599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17.961618029070269</c:v>
                  </c:pt>
                  <c:pt idx="1">
                    <c:v>15.270350719977294</c:v>
                  </c:pt>
                  <c:pt idx="2">
                    <c:v>11.569452114176464</c:v>
                  </c:pt>
                  <c:pt idx="3">
                    <c:v>6.969018741704045</c:v>
                  </c:pt>
                  <c:pt idx="4">
                    <c:v>3.6762375089515396</c:v>
                  </c:pt>
                  <c:pt idx="5">
                    <c:v>2.8669089044939446</c:v>
                  </c:pt>
                  <c:pt idx="6">
                    <c:v>1.636391694484477</c:v>
                  </c:pt>
                  <c:pt idx="7">
                    <c:v>0.46097722286464432</c:v>
                  </c:pt>
                  <c:pt idx="8">
                    <c:v>0.20615528128088301</c:v>
                  </c:pt>
                  <c:pt idx="9">
                    <c:v>0.46726152562920625</c:v>
                  </c:pt>
                  <c:pt idx="10">
                    <c:v>0.20480342879074179</c:v>
                  </c:pt>
                  <c:pt idx="11">
                    <c:v>0.17078251276599329</c:v>
                  </c:pt>
                  <c:pt idx="12">
                    <c:v>0.18333333333333332</c:v>
                  </c:pt>
                  <c:pt idx="13">
                    <c:v>0.15723301886761004</c:v>
                  </c:pt>
                  <c:pt idx="14">
                    <c:v>0.17873008824606013</c:v>
                  </c:pt>
                  <c:pt idx="15">
                    <c:v>0.14907119849998599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19335.883333333335</c:v>
                </c:pt>
                <c:pt idx="1">
                  <c:v>13973.483333333334</c:v>
                </c:pt>
                <c:pt idx="2">
                  <c:v>8020.5333333333338</c:v>
                </c:pt>
                <c:pt idx="3">
                  <c:v>2907.5</c:v>
                </c:pt>
                <c:pt idx="4">
                  <c:v>806.55</c:v>
                </c:pt>
                <c:pt idx="5">
                  <c:v>490.48333333333335</c:v>
                </c:pt>
                <c:pt idx="6">
                  <c:v>160.1</c:v>
                </c:pt>
                <c:pt idx="7">
                  <c:v>10.683333333333334</c:v>
                </c:pt>
                <c:pt idx="8">
                  <c:v>0.71666666666666667</c:v>
                </c:pt>
                <c:pt idx="9">
                  <c:v>-9.1</c:v>
                </c:pt>
                <c:pt idx="10">
                  <c:v>0.51666666666666672</c:v>
                </c:pt>
                <c:pt idx="11">
                  <c:v>0.65</c:v>
                </c:pt>
                <c:pt idx="12">
                  <c:v>0.85</c:v>
                </c:pt>
                <c:pt idx="13">
                  <c:v>0.55000000000000004</c:v>
                </c:pt>
                <c:pt idx="14">
                  <c:v>0.45</c:v>
                </c:pt>
                <c:pt idx="15">
                  <c:v>0.53333333333333333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3760"/>
        <c:axId val="208963368"/>
      </c:scatterChart>
      <c:valAx>
        <c:axId val="208962584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2976"/>
        <c:crosses val="autoZero"/>
        <c:crossBetween val="midCat"/>
      </c:valAx>
      <c:valAx>
        <c:axId val="20896297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2584"/>
        <c:crosses val="autoZero"/>
        <c:crossBetween val="midCat"/>
      </c:valAx>
      <c:valAx>
        <c:axId val="2089633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208963760"/>
        <c:crosses val="max"/>
        <c:crossBetween val="midCat"/>
      </c:valAx>
      <c:valAx>
        <c:axId val="20896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96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61109466579799"/>
          <c:y val="0.60310250281214794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46</xdr:row>
      <xdr:rowOff>76200</xdr:rowOff>
    </xdr:from>
    <xdr:to>
      <xdr:col>23</xdr:col>
      <xdr:colOff>63500</xdr:colOff>
      <xdr:row>70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11-VI-L-CERN-0002_KeithleyRun024_Physics_700uA_SourceOff_iEtaiPhi52_2" connectionId="4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11-VI-L-CERN-0002_KeithleyRun023_Physics_700uA_XRayAg40kV5uA_iEtaiPhi52_1" connectionId="3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11-VI-L-CERN-0002_KeithleyRun024_Physics_700uA_SourceOff_iEtaiPhi52" connectionId="4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11-VI-L-CERN-0002_KeithleyRun023_Physics_700uA_XRayAg40kV5uA_iEtaiPhi52" connectionId="3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11-VI-L-CERN-0002_KeithleyRun024_Physics_700uA_SourceOff_iEtaiPhi52_1" connectionId="4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11-VI-L-CERN-0002_KeithleyRun024_Physics_700uA_SourceOff_iEtaiPhi52_1" connectionId="5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11-VI-L-CERN-0002_KeithleyRun023_Physics_700uA_XRayAg40kV5uA_iEtaiPhi52_1" connectionId="3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11-VI-L-CERN-0002_KeithleyRun024_Physics_700uA_SourceOff_iEtaiPhi52" connectionId="5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GE11-VI-L-CERN-0002_KeithleyRun023_Physics_700uA_XRayAg40kV5uA_iEtaiPhi52" connectionId="34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GE11-VI-L-CERN-0002_KeithleyRun023_Physics_700uA_XRayAg40kV5uA_iEtaiPhi52" connectionId="35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GE11-VI-L-CERN-0002_KeithleyRun024_Physics_700uA_SourceOff_iEtaiPhi52_1" connectionId="5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11-VI-L-CERN-0002_KeithleyRun023_Physics_700uA_XRayAg40kV5uA_iEtaiPhi52" connectionId="31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GE11-VI-L-CERN-0002_KeithleyRun023_Physics_700uA_XRayAg40kV5uA_iEtaiPhi52_1" connectionId="35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GE11-VI-L-CERN-0002_KeithleyRun024_Physics_700uA_SourceOff_iEtaiPhi52" connectionId="5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GE11-VI-L-CERN-0002_KeithleyRun024_Physics_700uA_SourceOff_iEtaiPhi52" connectionId="5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GE11-VI-L-CERN-0002_KeithleyRun023_Physics_700uA_XRayAg40kV5uA_iEtaiPhi52" connectionId="36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GE11-VI-L-CERN-0002_KeithleyRun024_Physics_700uA_SourceOff_iEtaiPhi52_1" connectionId="52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GE11-VI-L-CERN-0002_KeithleyRun023_Physics_700uA_XRayAg40kV5uA_iEtaiPhi52_1" connectionId="3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GE11-VI-L-CERN-0002_KeithleyRun023_Physics_700uA_XRayAg40kV5uA_iEtaiPhi52_1" connectionId="3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GE11-VI-L-CERN-0002_KeithleyRun024_Physics_700uA_SourceOff_iEtaiPhi52" connectionId="5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GE11-VI-L-CERN-0002_KeithleyRun023_Physics_700uA_XRayAg40kV5uA_iEtaiPhi52" connectionId="37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GE11-VI-L-CERN-0002_KeithleyRun024_Physics_700uA_SourceOff_iEtaiPhi52_1" connectionId="5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11-VI-L-CERN-0002_KeithleyRun024_Physics_700uA_SourceOff_iEtaiPhi52_1" connectionId="47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GE11-VI-L-CERN-0002_KeithleyRun024_Physics_700uA_SourceOff_iEtaiPhi52_1" connectionId="5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GE11-VI-L-CERN-0002_KeithleyRun023_Physics_700uA_XRayAg40kV5uA_iEtaiPhi52_1" connectionId="38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GE11-VI-L-CERN-0002_KeithleyRun024_Physics_700uA_SourceOff_iEtaiPhi52" connectionId="54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GE11-VI-L-CERN-0002_KeithleyRun023_Physics_700uA_XRayAg40kV5uA_iEtaiPhi52" connectionId="38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GE11-VI-L-CERN-0002_KeithleyRun023_Physics_700uA_XRayAg40kV5uA_iEtaiPhi52" connectionId="25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GE11-VI-L-CERN-0002_KeithleyRun024_Physics_700uA_SourceOff_iEtaiPhi52_1" connectionId="41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GE11-VI-L-CERN-0002_KeithleyRun023_Physics_700uA_XRayAg40kV5uA_iEtaiPhi52_1" connectionId="25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GE11-VI-L-CERN-0002_KeithleyRun024_Physics_700uA_SourceOff_iEtaiPhi52" connectionId="41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GE11-VI-L-CERN-0002_KeithleyRun024_Physics_700uA_SourceOff_iEtaiPhi52" connectionId="42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GE11-VI-L-CERN-0002_KeithleyRun023_Physics_700uA_XRayAg40kV5uA_iEtaiPhi52" connectionId="2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11-VI-L-CERN-0002_KeithleyRun023_Physics_700uA_XRayAg40kV5uA_iEtaiPhi52_1" connectionId="31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GE11-VI-L-CERN-0002_KeithleyRun024_Physics_700uA_SourceOff_iEtaiPhi52_1" connectionId="42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GE11-VI-L-CERN-0002_KeithleyRun023_Physics_700uA_XRayAg40kV5uA_iEtaiPhi52_1" connectionId="26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GE11-VI-L-CERN-0002_KeithleyRun023_Physics_700uA_XRayAg40kV5uA_iEtaiPhi52_1" connectionId="27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GE11-VI-L-CERN-0002_KeithleyRun024_Physics_700uA_SourceOff_iEtaiPhi52" connectionId="43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GE11-VI-L-CERN-0002_KeithleyRun023_Physics_700uA_XRayAg40kV5uA_iEtaiPhi52" connectionId="27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GE11-VI-L-CERN-0002_KeithleyRun024_Physics_700uA_SourceOff_iEtaiPhi52_1" connectionId="4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GE11-VI-L-CERN-0002_KeithleyRun023_Physics_700uA_XRayAg40kV5uA_iEtaiPhi52_1" connectionId="2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GE11-VI-L-CERN-0002_KeithleyRun024_Physics_700uA_SourceOff_iEtaiPhi52_1" connectionId="4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GE11-VI-L-CERN-0002_KeithleyRun023_Physics_700uA_XRayAg40kV5uA_iEtaiPhi52" connectionId="29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GE11-VI-L-CERN-0002_KeithleyRun024_Physics_700uA_SourceOff_iEtaiPhi52" connectionId="4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11-VI-L-CERN-0002_KeithleyRun024_Physics_700uA_SourceOff_iEtaiPhi52" connectionId="47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GE11-VI-L-CERN-0002_KeithleyRun024_Physics_700uA_SourceOff_iEtaiPhi52" connectionId="44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GE11-VI-L-CERN-0002_KeithleyRun023_Physics_700uA_XRayAg40kV5uA_iEtaiPhi52" connectionId="28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GE11-VI-L-CERN-0002_KeithleyRun023_Physics_700uA_XRayAg40kV5uA_iEtaiPhi52" connectionId="30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GE11-VI-L-CERN-0002_KeithleyRun024_Physics_700uA_SourceOff_iEtaiPhi52" connectionId="46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GE11-VI-L-CERN-0002_KeithleyRun023_Physics_700uA_XRayAg40kV5uA_iEtaiPhi52_1" connectionId="3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GE11-VI-L-CERN-0002_KeithleyRun024_Physics_700uA_SourceOff_iEtaiPhi52_1" connectionId="46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GE11-VI-L-CERN-0002_KeithleyRun023_Physics_700uA_XRayAg40kV5uA_iEtaiPhi52_1" connectionId="24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GE11-VI-L-CERN-0002_KeithleyRun024_Physics_700uA_SourceOff_iEtaiPhi52" connectionId="40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GE11-VI-L-CERN-0002_KeithleyRun023_Physics_700uA_XRayAg40kV5uA_iEtaiPhi52" connectionId="2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GE11-VI-L-CERN-0002_KeithleyRun024_Physics_700uA_SourceOff_iEtaiPhi52_1" connectionId="4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11-VI-L-CERN-0002_KeithleyRun024_Physics_700uA_SourceOff_iEtaiPhi52" connectionId="4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GE11-VI-L-CERN-0002_KeithleyRun023_Physics_700uA_XRayAg40kV5uA_iEtaiPhi52_1" connectionId="23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GE11-VI-L-CERN-0002_KeithleyRun024_Physics_700uA_SourceOff_iEtaiPhi52_1" connectionId="39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GE11-VI-L-CERN-0002_KeithleyRun023_Physics_700uA_XRayAg40kV5uA_iEtaiPhi52" connectionId="23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GE11-VI-L-CERN-0002_KeithleyRun024_Physics_700uA_SourceOff_iEtaiPhi52" connectionId="39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GE11-VI-L-CERN-0002_KeithleyRun022_Physics_710uA_SourceOff_iEtaiPhi52" connectionId="22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GE11-VI-L-CERN-0002_KeithleyRun021_Physics_710uA_XRayAg40kV5uA_iEtaiPhi52" connectionId="21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GE11-VI-L-CERN-0002_KeithleyRun020_Physics_720uA_SourceOff_iEtaiPhi52" connectionId="20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GE11-VI-L-CERN-0002_KeithleyRun019_Physics_720uA_XRayAg40kV5uA_iEtaiPhi52" connectionId="19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GE11-VI-L-CERN-0002_KeithleyRun018_Physics_730uA_SourceOff_iEtaiPhi52" connectionId="18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GE11-VI-L-CERN-0002_KeithleyRun017_Physics_730uA_XRayAg40kV5uA_iEtaiPhi52" connectionId="1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11-VI-L-CERN-0002_KeithleyRun023_Physics_700uA_XRayAg40kV5uA_iEtaiPhi52" connectionId="3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GE11-VI-L-CERN-0002_KeithleyRun016_Physics_740uA_SourceOff_iEtaiPhi52" connectionId="16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GE11-VI-L-CERN-0002_KeithleyRun015_Physics_740uA_XRayAg40kV5uA_iEtaiPhi52" connectionId="15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GE11-VI-L-CERN-0002_KeithleyRun014_Physics_750uA_SourceOff_iEtaiPhi52" connectionId="14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GE11-VI-L-CERN-0002_KeithleyRun013_Physics_750uA_XRayAg40kV5uA_iEtaiPhi52" connectionId="13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GE11-VI-L-CERN-0002_KeithleyRun012_Physics_760uA_SourceOff_iEtaiPhi52" connectionId="12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GE11-VI-L-CERN-0002_KeithleyRun011_Physics_760uA_XRayAg40kV5uA_iEtaiPhi52" connectionId="11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GE11-VI-L-CERN-0002_KeithleyRun010_Physics_770uA_SourceOff_iEtaiPhi52" connectionId="10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GE11-VI-L-CERN-0002_KeithleyRun009_Physics_770uA_XRayAg40kV5uA_iEtaiPhi52" connectionId="9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GE11-VI-L-CERN-0002_KeithleyRun008_Physics_780uA_SourceOff_iEtaiPhi52" connectionId="8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GE11-VI-L-CERN-0002_KeithleyRun007_Physics_780uA_XRayAg40kV5uA_iEtaiPhi52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11-VI-L-CERN-0002_KeithleyRun024_Physics_700uA_SourceOff_iEtaiPhi52_1" connectionId="48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GE11-VI-L-CERN-0002_KeithleyRun006_Physics_700uA_SourceOff_iEtaiPhi52" connectionId="6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GE11-VI-L-CERN-0002_KeithleyRun005_Physics_790uA_XRayAg40kV5uA_iEtaiPhi52" connectionId="5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GE11-VI-L-CERN-0002_KeithleyRun004_Physics_800uA_SourceOff_iEtaiPhi52" connectionId="4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GE11-VI-L-CERN-0002_KeithleyRun003_Physics_800uA_XRayAg40kV5uA_iEtaiPhi52" connectionId="3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GE11-VI-L-CERN-0002_KeithleyRun002_Physics_810uA_SourceOff_iEtaiPhi52" connectionId="2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GE11-VI-L-CERN-0002_KeithleyRun001_Physics_810uA_XRayAg40kV5uA_iEtaiPhi52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11-VI-L-CERN-0002_KeithleyRun023_Physics_700uA_XRayAg40kV5uA_iEtaiPhi52_1" connectionId="3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6.xml"/><Relationship Id="rId2" Type="http://schemas.openxmlformats.org/officeDocument/2006/relationships/queryTable" Target="../queryTables/queryTable35.xml"/><Relationship Id="rId1" Type="http://schemas.openxmlformats.org/officeDocument/2006/relationships/queryTable" Target="../queryTables/queryTable34.xml"/><Relationship Id="rId4" Type="http://schemas.openxmlformats.org/officeDocument/2006/relationships/queryTable" Target="../queryTables/queryTable3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0.xml"/><Relationship Id="rId2" Type="http://schemas.openxmlformats.org/officeDocument/2006/relationships/queryTable" Target="../queryTables/queryTable39.xml"/><Relationship Id="rId1" Type="http://schemas.openxmlformats.org/officeDocument/2006/relationships/queryTable" Target="../queryTables/queryTable38.xml"/><Relationship Id="rId4" Type="http://schemas.openxmlformats.org/officeDocument/2006/relationships/queryTable" Target="../queryTables/queryTable4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4.xml"/><Relationship Id="rId2" Type="http://schemas.openxmlformats.org/officeDocument/2006/relationships/queryTable" Target="../queryTables/queryTable43.xml"/><Relationship Id="rId1" Type="http://schemas.openxmlformats.org/officeDocument/2006/relationships/queryTable" Target="../queryTables/queryTable42.xml"/><Relationship Id="rId4" Type="http://schemas.openxmlformats.org/officeDocument/2006/relationships/queryTable" Target="../queryTables/queryTable4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8.xml"/><Relationship Id="rId2" Type="http://schemas.openxmlformats.org/officeDocument/2006/relationships/queryTable" Target="../queryTables/queryTable47.xml"/><Relationship Id="rId1" Type="http://schemas.openxmlformats.org/officeDocument/2006/relationships/queryTable" Target="../queryTables/queryTable46.xml"/><Relationship Id="rId4" Type="http://schemas.openxmlformats.org/officeDocument/2006/relationships/queryTable" Target="../queryTables/queryTable4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1.xml"/><Relationship Id="rId1" Type="http://schemas.openxmlformats.org/officeDocument/2006/relationships/queryTable" Target="../queryTables/queryTable5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queryTable" Target="../queryTables/queryTable52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queryTable" Target="../queryTables/queryTable56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5.xml"/><Relationship Id="rId1" Type="http://schemas.openxmlformats.org/officeDocument/2006/relationships/queryTable" Target="../queryTables/queryTable6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7.xml"/><Relationship Id="rId1" Type="http://schemas.openxmlformats.org/officeDocument/2006/relationships/queryTable" Target="../queryTables/queryTable6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9.xml"/><Relationship Id="rId1" Type="http://schemas.openxmlformats.org/officeDocument/2006/relationships/queryTable" Target="../queryTables/queryTable68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1.xml"/><Relationship Id="rId1" Type="http://schemas.openxmlformats.org/officeDocument/2006/relationships/queryTable" Target="../queryTables/queryTable7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3.xml"/><Relationship Id="rId1" Type="http://schemas.openxmlformats.org/officeDocument/2006/relationships/queryTable" Target="../queryTables/queryTable7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5.xml"/><Relationship Id="rId1" Type="http://schemas.openxmlformats.org/officeDocument/2006/relationships/queryTable" Target="../queryTables/queryTable7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7.xml"/><Relationship Id="rId1" Type="http://schemas.openxmlformats.org/officeDocument/2006/relationships/queryTable" Target="../queryTables/queryTable76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9.xml"/><Relationship Id="rId1" Type="http://schemas.openxmlformats.org/officeDocument/2006/relationships/queryTable" Target="../queryTables/queryTable78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1.xml"/><Relationship Id="rId1" Type="http://schemas.openxmlformats.org/officeDocument/2006/relationships/queryTable" Target="../queryTables/queryTable80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3.xml"/><Relationship Id="rId1" Type="http://schemas.openxmlformats.org/officeDocument/2006/relationships/queryTable" Target="../queryTables/queryTable82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5.xml"/><Relationship Id="rId1" Type="http://schemas.openxmlformats.org/officeDocument/2006/relationships/queryTable" Target="../queryTables/queryTable8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4" Type="http://schemas.openxmlformats.org/officeDocument/2006/relationships/queryTable" Target="../queryTables/query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Relationship Id="rId4" Type="http://schemas.openxmlformats.org/officeDocument/2006/relationships/queryTable" Target="../queryTables/queryTable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Relationship Id="rId4" Type="http://schemas.openxmlformats.org/officeDocument/2006/relationships/queryTable" Target="../queryTables/queryTable1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.xml"/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Relationship Id="rId4" Type="http://schemas.openxmlformats.org/officeDocument/2006/relationships/queryTable" Target="../queryTables/queryTable2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Relationship Id="rId4" Type="http://schemas.openxmlformats.org/officeDocument/2006/relationships/queryTable" Target="../queryTables/queryTable2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.xml"/><Relationship Id="rId2" Type="http://schemas.openxmlformats.org/officeDocument/2006/relationships/queryTable" Target="../queryTables/queryTable27.xml"/><Relationship Id="rId1" Type="http://schemas.openxmlformats.org/officeDocument/2006/relationships/queryTable" Target="../queryTables/queryTable26.xml"/><Relationship Id="rId4" Type="http://schemas.openxmlformats.org/officeDocument/2006/relationships/queryTable" Target="../queryTables/queryTable2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.xml"/><Relationship Id="rId2" Type="http://schemas.openxmlformats.org/officeDocument/2006/relationships/queryTable" Target="../queryTables/queryTable31.xml"/><Relationship Id="rId1" Type="http://schemas.openxmlformats.org/officeDocument/2006/relationships/queryTable" Target="../queryTables/queryTable30.xml"/><Relationship Id="rId4" Type="http://schemas.openxmlformats.org/officeDocument/2006/relationships/queryTable" Target="../queryTables/query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G6" sqref="G6"/>
    </sheetView>
  </sheetViews>
  <sheetFormatPr defaultColWidth="8.85546875" defaultRowHeight="15" x14ac:dyDescent="0.25"/>
  <cols>
    <col min="1" max="1" width="26.28515625" style="2" bestFit="1" customWidth="1"/>
    <col min="2" max="2" width="47" style="7" bestFit="1" customWidth="1"/>
    <col min="3" max="4" width="8.85546875" style="2"/>
    <col min="5" max="5" width="17.42578125" style="2" bestFit="1" customWidth="1"/>
    <col min="6" max="6" width="15" style="2" bestFit="1" customWidth="1"/>
    <col min="7" max="7" width="9.42578125" style="2" customWidth="1"/>
    <col min="8" max="8" width="10" style="2" customWidth="1"/>
    <col min="9" max="9" width="10.140625" style="2" customWidth="1"/>
    <col min="10" max="10" width="10.42578125" style="2" customWidth="1"/>
    <col min="11" max="12" width="10.140625" style="2" customWidth="1"/>
    <col min="13" max="13" width="10.42578125" style="2" customWidth="1"/>
    <col min="14" max="14" width="10.140625" style="2" customWidth="1"/>
    <col min="15" max="15" width="17.42578125" bestFit="1" customWidth="1"/>
    <col min="16" max="16" width="12.140625" bestFit="1" customWidth="1"/>
    <col min="17" max="17" width="17" customWidth="1"/>
    <col min="18" max="18" width="12.140625" bestFit="1" customWidth="1"/>
  </cols>
  <sheetData>
    <row r="1" spans="1:18" ht="30.95" customHeight="1" x14ac:dyDescent="0.25">
      <c r="A1" s="55" t="s">
        <v>85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7"/>
    </row>
    <row r="2" spans="1:18" x14ac:dyDescent="0.25">
      <c r="A2" s="12" t="s">
        <v>53</v>
      </c>
      <c r="B2" s="14" t="s">
        <v>89</v>
      </c>
      <c r="E2"/>
      <c r="F2" s="58" t="s">
        <v>7</v>
      </c>
      <c r="G2" s="59"/>
      <c r="H2" s="59"/>
      <c r="I2" s="59"/>
      <c r="J2" s="60"/>
      <c r="K2" s="61" t="s">
        <v>47</v>
      </c>
      <c r="L2" s="59"/>
      <c r="M2" s="59"/>
      <c r="N2" s="60"/>
      <c r="O2" s="61" t="s">
        <v>48</v>
      </c>
      <c r="P2" s="59"/>
      <c r="Q2" s="59"/>
      <c r="R2" s="62"/>
    </row>
    <row r="3" spans="1:18" x14ac:dyDescent="0.25">
      <c r="A3" s="39" t="s">
        <v>1</v>
      </c>
      <c r="B3" s="40"/>
      <c r="E3"/>
      <c r="F3" s="22" t="s">
        <v>59</v>
      </c>
      <c r="G3" s="22" t="s">
        <v>58</v>
      </c>
      <c r="H3" s="22" t="s">
        <v>32</v>
      </c>
      <c r="I3" s="22" t="s">
        <v>8</v>
      </c>
      <c r="J3" s="23" t="s">
        <v>9</v>
      </c>
      <c r="K3" s="24" t="s">
        <v>15</v>
      </c>
      <c r="L3" s="22"/>
      <c r="M3" s="22" t="s">
        <v>17</v>
      </c>
      <c r="N3" s="23"/>
      <c r="O3" s="24" t="s">
        <v>15</v>
      </c>
      <c r="P3" s="22"/>
      <c r="Q3" s="22" t="s">
        <v>17</v>
      </c>
      <c r="R3" s="22"/>
    </row>
    <row r="4" spans="1:18" x14ac:dyDescent="0.25">
      <c r="A4" s="41"/>
      <c r="B4" s="42"/>
      <c r="C4"/>
      <c r="D4"/>
      <c r="E4"/>
      <c r="F4" s="22"/>
      <c r="G4" s="22"/>
      <c r="H4" s="22"/>
      <c r="I4" s="22"/>
      <c r="J4" s="23"/>
      <c r="K4" s="24" t="s">
        <v>14</v>
      </c>
      <c r="L4" s="22" t="s">
        <v>18</v>
      </c>
      <c r="M4" s="22" t="s">
        <v>14</v>
      </c>
      <c r="N4" s="23" t="s">
        <v>18</v>
      </c>
      <c r="O4" s="24" t="s">
        <v>36</v>
      </c>
      <c r="P4" s="22" t="s">
        <v>18</v>
      </c>
      <c r="Q4" s="22" t="s">
        <v>36</v>
      </c>
      <c r="R4" s="22" t="s">
        <v>18</v>
      </c>
    </row>
    <row r="5" spans="1:18" x14ac:dyDescent="0.25">
      <c r="A5" s="13" t="s">
        <v>56</v>
      </c>
      <c r="B5" s="14" t="s">
        <v>90</v>
      </c>
      <c r="C5"/>
      <c r="D5"/>
      <c r="F5" s="22" t="s">
        <v>5</v>
      </c>
      <c r="G5" s="22" t="s">
        <v>6</v>
      </c>
      <c r="H5" s="22" t="s">
        <v>33</v>
      </c>
      <c r="I5" s="22" t="s">
        <v>87</v>
      </c>
      <c r="J5" s="23" t="s">
        <v>10</v>
      </c>
      <c r="K5" s="24" t="s">
        <v>19</v>
      </c>
      <c r="L5" s="22" t="s">
        <v>19</v>
      </c>
      <c r="M5" s="22" t="s">
        <v>19</v>
      </c>
      <c r="N5" s="23" t="s">
        <v>19</v>
      </c>
      <c r="O5" s="24" t="s">
        <v>88</v>
      </c>
      <c r="P5" s="22" t="s">
        <v>88</v>
      </c>
      <c r="Q5" s="22" t="s">
        <v>88</v>
      </c>
      <c r="R5" s="22" t="s">
        <v>88</v>
      </c>
    </row>
    <row r="6" spans="1:18" x14ac:dyDescent="0.25">
      <c r="A6" s="12" t="s">
        <v>2</v>
      </c>
      <c r="B6" s="14">
        <v>4</v>
      </c>
      <c r="C6"/>
      <c r="D6"/>
      <c r="E6" s="52" t="s">
        <v>60</v>
      </c>
      <c r="F6" s="16">
        <v>3695.8</v>
      </c>
      <c r="G6" s="17">
        <v>700</v>
      </c>
      <c r="H6" s="18"/>
      <c r="I6" s="19">
        <v>969</v>
      </c>
      <c r="J6" s="20">
        <v>21.8</v>
      </c>
      <c r="K6" s="21">
        <v>639</v>
      </c>
      <c r="L6" s="15">
        <f>SQRT(K6)</f>
        <v>25.278449319529077</v>
      </c>
      <c r="M6" s="17">
        <v>1160792</v>
      </c>
      <c r="N6" s="29">
        <f>SQRT(M6)</f>
        <v>1077.4005754592856</v>
      </c>
      <c r="O6" s="30">
        <f>'700uA'!A7</f>
        <v>1.4092876839622651E-12</v>
      </c>
      <c r="P6" s="15">
        <f>'700uA'!B7</f>
        <v>2.2163246630387424E-11</v>
      </c>
      <c r="Q6" s="31">
        <f>'700uA'!C7</f>
        <v>-4.2213252783018875E-9</v>
      </c>
      <c r="R6" s="31">
        <f>'700uA'!D7</f>
        <v>3.5785581777337257E-10</v>
      </c>
    </row>
    <row r="7" spans="1:18" x14ac:dyDescent="0.25">
      <c r="A7" s="12" t="s">
        <v>3</v>
      </c>
      <c r="B7" s="14">
        <v>4</v>
      </c>
      <c r="C7"/>
      <c r="D7"/>
      <c r="E7" s="53"/>
      <c r="F7" s="16">
        <v>3645.8</v>
      </c>
      <c r="G7" s="17">
        <v>690</v>
      </c>
      <c r="H7" s="18"/>
      <c r="I7" s="19">
        <v>969</v>
      </c>
      <c r="J7" s="20">
        <v>21.8</v>
      </c>
      <c r="K7" s="21">
        <v>526</v>
      </c>
      <c r="L7" s="15">
        <f t="shared" ref="L7:L21" si="0">SQRT(K7)</f>
        <v>22.934689882359429</v>
      </c>
      <c r="M7" s="21">
        <v>838935</v>
      </c>
      <c r="N7" s="29">
        <f t="shared" ref="N7:N21" si="1">SQRT(M7)</f>
        <v>915.9339495837022</v>
      </c>
      <c r="O7" s="30">
        <f>'690uA'!A7</f>
        <v>1.3918668490654212E-12</v>
      </c>
      <c r="P7" s="31">
        <f>'690uA'!B7</f>
        <v>1.313946398258119E-11</v>
      </c>
      <c r="Q7" s="31">
        <f>'690uA'!C7</f>
        <v>-2.919860465437788E-9</v>
      </c>
      <c r="R7" s="31">
        <f>'690uA'!D7</f>
        <v>2.2100278717305634E-10</v>
      </c>
    </row>
    <row r="8" spans="1:18" x14ac:dyDescent="0.25">
      <c r="A8" s="12" t="s">
        <v>28</v>
      </c>
      <c r="B8" s="14">
        <v>500</v>
      </c>
      <c r="C8"/>
      <c r="D8"/>
      <c r="E8" s="53"/>
      <c r="F8" s="16">
        <v>3589.8</v>
      </c>
      <c r="G8" s="17">
        <v>680</v>
      </c>
      <c r="H8" s="18"/>
      <c r="I8" s="19">
        <v>969</v>
      </c>
      <c r="J8" s="20">
        <v>21.8</v>
      </c>
      <c r="K8" s="21">
        <v>318</v>
      </c>
      <c r="L8" s="15">
        <f t="shared" si="0"/>
        <v>17.832554500127006</v>
      </c>
      <c r="M8" s="17">
        <v>481550</v>
      </c>
      <c r="N8" s="29">
        <f t="shared" si="1"/>
        <v>693.93803757972512</v>
      </c>
      <c r="O8" s="30">
        <f>'680uA'!A7</f>
        <v>2.8846517145907491E-12</v>
      </c>
      <c r="P8" s="31">
        <f>'680uA'!B7</f>
        <v>8.6510750261029483E-12</v>
      </c>
      <c r="Q8" s="31">
        <f>'680uA'!C7</f>
        <v>-1.9222807584541072E-9</v>
      </c>
      <c r="R8" s="31">
        <f>'680uA'!D7</f>
        <v>1.4902125856546952E-10</v>
      </c>
    </row>
    <row r="9" spans="1:18" ht="15" customHeight="1" x14ac:dyDescent="0.25">
      <c r="A9" s="12" t="s">
        <v>29</v>
      </c>
      <c r="B9" s="14">
        <v>500</v>
      </c>
      <c r="C9" s="4"/>
      <c r="D9" s="6"/>
      <c r="E9" s="53"/>
      <c r="F9" s="16">
        <v>3539.8</v>
      </c>
      <c r="G9" s="17">
        <v>670</v>
      </c>
      <c r="H9" s="18"/>
      <c r="I9" s="19">
        <v>969</v>
      </c>
      <c r="J9" s="20">
        <v>21.8</v>
      </c>
      <c r="K9" s="21">
        <v>196</v>
      </c>
      <c r="L9" s="15">
        <f t="shared" si="0"/>
        <v>14</v>
      </c>
      <c r="M9" s="17">
        <v>174646</v>
      </c>
      <c r="N9" s="29">
        <f t="shared" si="1"/>
        <v>417.90668814940017</v>
      </c>
      <c r="O9" s="30">
        <f>'670uA'!A7</f>
        <v>3.7456246328502439E-12</v>
      </c>
      <c r="P9" s="31">
        <f>'670uA'!B7</f>
        <v>7.8660227868241688E-12</v>
      </c>
      <c r="Q9" s="31">
        <f>'670uA'!C7</f>
        <v>-1.3300245048076927E-9</v>
      </c>
      <c r="R9" s="31">
        <f>'670uA'!D7</f>
        <v>1.0517448768396505E-10</v>
      </c>
    </row>
    <row r="10" spans="1:18" x14ac:dyDescent="0.25">
      <c r="A10" s="39" t="s">
        <v>23</v>
      </c>
      <c r="B10" s="40"/>
      <c r="C10" s="4"/>
      <c r="D10" s="6"/>
      <c r="E10" s="53"/>
      <c r="F10" s="16">
        <v>3486</v>
      </c>
      <c r="G10" s="17">
        <v>660</v>
      </c>
      <c r="H10" s="18"/>
      <c r="I10" s="19">
        <v>969</v>
      </c>
      <c r="J10" s="20">
        <v>21.8</v>
      </c>
      <c r="K10" s="21">
        <v>130</v>
      </c>
      <c r="L10" s="15">
        <f t="shared" si="0"/>
        <v>11.401754250991379</v>
      </c>
      <c r="M10" s="17">
        <v>48523</v>
      </c>
      <c r="N10" s="29">
        <f t="shared" si="1"/>
        <v>220.27936807608651</v>
      </c>
      <c r="O10" s="30">
        <f>'660uA'!A7</f>
        <v>3.2351080252427177E-12</v>
      </c>
      <c r="P10" s="31">
        <f>'660uA'!B7</f>
        <v>6.3668249760805012E-12</v>
      </c>
      <c r="Q10" s="31">
        <f>'660uA'!C7</f>
        <v>-8.8985047971698041E-10</v>
      </c>
      <c r="R10" s="31">
        <f>'660uA'!D7</f>
        <v>7.176312389701949E-11</v>
      </c>
    </row>
    <row r="11" spans="1:18" x14ac:dyDescent="0.25">
      <c r="A11" s="41"/>
      <c r="B11" s="42"/>
      <c r="C11" s="4"/>
      <c r="D11" s="6"/>
      <c r="E11" s="53"/>
      <c r="F11" s="16">
        <v>3435</v>
      </c>
      <c r="G11" s="17">
        <v>650</v>
      </c>
      <c r="H11" s="18"/>
      <c r="I11" s="19">
        <v>969</v>
      </c>
      <c r="J11" s="20">
        <v>21.8</v>
      </c>
      <c r="K11" s="21">
        <v>80</v>
      </c>
      <c r="L11" s="15">
        <f t="shared" si="0"/>
        <v>8.9442719099991592</v>
      </c>
      <c r="M11" s="17">
        <v>29509</v>
      </c>
      <c r="N11" s="29">
        <f t="shared" si="1"/>
        <v>171.78183838811367</v>
      </c>
      <c r="O11" s="30">
        <f>'650uA'!A7</f>
        <v>3.0815690375000024E-12</v>
      </c>
      <c r="P11" s="31">
        <f>'650uA'!B7</f>
        <v>6.631161148422689E-12</v>
      </c>
      <c r="Q11" s="31">
        <f>'650uA'!C7</f>
        <v>-6.1749006342592605E-10</v>
      </c>
      <c r="R11" s="31">
        <f>'650uA'!D7</f>
        <v>5.1527108685961501E-11</v>
      </c>
    </row>
    <row r="12" spans="1:18" x14ac:dyDescent="0.25">
      <c r="A12" s="12" t="s">
        <v>57</v>
      </c>
      <c r="B12" s="14" t="s">
        <v>103</v>
      </c>
      <c r="C12" s="4"/>
      <c r="D12" s="6"/>
      <c r="E12" s="53"/>
      <c r="F12" s="16">
        <v>3380</v>
      </c>
      <c r="G12" s="17">
        <v>640</v>
      </c>
      <c r="H12" s="18"/>
      <c r="I12" s="19">
        <v>969</v>
      </c>
      <c r="J12" s="20">
        <v>21.8</v>
      </c>
      <c r="K12" s="21">
        <v>17</v>
      </c>
      <c r="L12" s="15">
        <f t="shared" si="0"/>
        <v>4.1231056256176606</v>
      </c>
      <c r="M12" s="17">
        <v>9623</v>
      </c>
      <c r="N12" s="29">
        <f t="shared" si="1"/>
        <v>98.096890878355566</v>
      </c>
      <c r="O12" s="30">
        <f>'640uA'!A7</f>
        <v>3.3824440403669718E-12</v>
      </c>
      <c r="P12" s="31">
        <f>'640uA'!B7</f>
        <v>6.0422504435709296E-12</v>
      </c>
      <c r="Q12" s="31">
        <f>'640uA'!C7</f>
        <v>-4.1001795658536582E-10</v>
      </c>
      <c r="R12" s="31">
        <f>'640uA'!D7</f>
        <v>3.4239097918255665E-11</v>
      </c>
    </row>
    <row r="13" spans="1:18" x14ac:dyDescent="0.25">
      <c r="A13" s="12" t="s">
        <v>45</v>
      </c>
      <c r="B13" s="14" t="s">
        <v>91</v>
      </c>
      <c r="C13" s="4"/>
      <c r="D13" s="6"/>
      <c r="E13" s="53"/>
      <c r="F13" s="16">
        <v>3327</v>
      </c>
      <c r="G13" s="17">
        <v>630</v>
      </c>
      <c r="H13" s="18"/>
      <c r="I13" s="19">
        <v>969</v>
      </c>
      <c r="J13" s="20">
        <v>21.8</v>
      </c>
      <c r="K13" s="21">
        <v>62</v>
      </c>
      <c r="L13" s="15">
        <f t="shared" si="0"/>
        <v>7.8740078740118111</v>
      </c>
      <c r="M13" s="17">
        <v>703</v>
      </c>
      <c r="N13" s="29">
        <f t="shared" si="1"/>
        <v>26.514147167125703</v>
      </c>
      <c r="O13" s="30">
        <f>'630uA'!A7</f>
        <v>3.384257113733905E-12</v>
      </c>
      <c r="P13" s="31">
        <f>'630uA'!B7</f>
        <v>6.7989572902797198E-12</v>
      </c>
      <c r="Q13" s="31">
        <f>'630uA'!C7</f>
        <v>-2.8533368169014102E-10</v>
      </c>
      <c r="R13" s="31">
        <f>'630uA'!D7</f>
        <v>2.3635662945033282E-11</v>
      </c>
    </row>
    <row r="14" spans="1:18" x14ac:dyDescent="0.25">
      <c r="A14" s="12" t="s">
        <v>54</v>
      </c>
      <c r="B14" s="14" t="s">
        <v>92</v>
      </c>
      <c r="C14" s="4"/>
      <c r="D14" s="6"/>
      <c r="E14" s="53"/>
      <c r="F14" s="16">
        <v>3274</v>
      </c>
      <c r="G14" s="17">
        <v>620</v>
      </c>
      <c r="H14" s="18"/>
      <c r="I14" s="19">
        <v>969</v>
      </c>
      <c r="J14" s="20">
        <v>21.8</v>
      </c>
      <c r="K14" s="21">
        <v>55</v>
      </c>
      <c r="L14" s="15">
        <f t="shared" si="0"/>
        <v>7.416198487095663</v>
      </c>
      <c r="M14" s="17">
        <v>98</v>
      </c>
      <c r="N14" s="29">
        <f t="shared" si="1"/>
        <v>9.8994949366116654</v>
      </c>
      <c r="O14" s="30">
        <f>'620uA'!A7</f>
        <v>3.1505989958333347E-12</v>
      </c>
      <c r="P14" s="31">
        <f>'620uA'!B7</f>
        <v>8.0190250749562681E-12</v>
      </c>
      <c r="Q14" s="31">
        <f>'620uA'!C7</f>
        <v>-1.9666944154589369E-10</v>
      </c>
      <c r="R14" s="31">
        <f>'620uA'!D7</f>
        <v>1.7600355119462168E-11</v>
      </c>
    </row>
    <row r="15" spans="1:18" x14ac:dyDescent="0.25">
      <c r="A15" s="12" t="s">
        <v>55</v>
      </c>
      <c r="B15" s="14" t="s">
        <v>93</v>
      </c>
      <c r="C15" s="4"/>
      <c r="D15" s="6"/>
      <c r="E15" s="53"/>
      <c r="F15" s="16">
        <v>3222</v>
      </c>
      <c r="G15" s="17">
        <v>610</v>
      </c>
      <c r="H15" s="18"/>
      <c r="I15" s="19">
        <v>969</v>
      </c>
      <c r="J15" s="20">
        <v>21.8</v>
      </c>
      <c r="K15" s="21">
        <v>666</v>
      </c>
      <c r="L15" s="15">
        <f t="shared" si="0"/>
        <v>25.80697580112788</v>
      </c>
      <c r="M15" s="17">
        <v>120</v>
      </c>
      <c r="N15" s="29">
        <f t="shared" si="1"/>
        <v>10.954451150103322</v>
      </c>
      <c r="O15" s="30">
        <f>'610uA'!A7</f>
        <v>3.2249716125603869E-12</v>
      </c>
      <c r="P15" s="31">
        <f>'610uA'!B7</f>
        <v>9.0687644060885969E-12</v>
      </c>
      <c r="Q15" s="31">
        <f>'610uA'!C7</f>
        <v>-1.3684834687500007E-10</v>
      </c>
      <c r="R15" s="31">
        <f>'610uA'!D7</f>
        <v>1.3612456801036335E-11</v>
      </c>
    </row>
    <row r="16" spans="1:18" x14ac:dyDescent="0.25">
      <c r="A16" s="12" t="s">
        <v>49</v>
      </c>
      <c r="B16" s="14">
        <v>5</v>
      </c>
      <c r="C16" s="4"/>
      <c r="D16" s="6"/>
      <c r="E16" s="53"/>
      <c r="F16" s="16">
        <v>3172</v>
      </c>
      <c r="G16" s="17">
        <v>600</v>
      </c>
      <c r="H16" s="18"/>
      <c r="I16" s="19">
        <v>969</v>
      </c>
      <c r="J16" s="20">
        <v>21.8</v>
      </c>
      <c r="K16" s="21">
        <v>60</v>
      </c>
      <c r="L16" s="15">
        <f t="shared" si="0"/>
        <v>7.745966692414834</v>
      </c>
      <c r="M16" s="17">
        <v>91</v>
      </c>
      <c r="N16" s="29">
        <f t="shared" si="1"/>
        <v>9.5393920141694561</v>
      </c>
      <c r="O16" s="30">
        <f>'600uA'!A7</f>
        <v>4.3534758545871549E-12</v>
      </c>
      <c r="P16" s="31">
        <f>'600uA'!B7</f>
        <v>5.8418513876897368E-12</v>
      </c>
      <c r="Q16" s="31">
        <f>'600uA'!C7</f>
        <v>-9.5631347644444375E-11</v>
      </c>
      <c r="R16" s="31">
        <f>'600uA'!D7</f>
        <v>9.734347535956314E-12</v>
      </c>
    </row>
    <row r="17" spans="1:20" x14ac:dyDescent="0.25">
      <c r="A17" s="12" t="s">
        <v>62</v>
      </c>
      <c r="B17" s="14">
        <v>5.25</v>
      </c>
      <c r="C17" s="4"/>
      <c r="D17" s="6"/>
      <c r="E17" s="53"/>
      <c r="F17" s="16">
        <v>3120</v>
      </c>
      <c r="G17" s="17">
        <v>590</v>
      </c>
      <c r="H17" s="18"/>
      <c r="I17" s="19">
        <v>969</v>
      </c>
      <c r="J17" s="20">
        <v>21.8</v>
      </c>
      <c r="K17" s="21">
        <v>33</v>
      </c>
      <c r="L17" s="15">
        <f t="shared" si="0"/>
        <v>5.7445626465380286</v>
      </c>
      <c r="M17" s="17">
        <v>72</v>
      </c>
      <c r="N17" s="29">
        <f t="shared" si="1"/>
        <v>8.4852813742385695</v>
      </c>
      <c r="O17" s="30">
        <f>'590uA'!A7</f>
        <v>4.1340669311688301E-12</v>
      </c>
      <c r="P17" s="31">
        <f>'590uA'!B7</f>
        <v>5.2213434648091276E-12</v>
      </c>
      <c r="Q17" s="31">
        <f>'590uA'!C7</f>
        <v>-6.6153558794642892E-11</v>
      </c>
      <c r="R17" s="31">
        <f>'590uA'!D7</f>
        <v>7.129757002734399E-12</v>
      </c>
    </row>
    <row r="18" spans="1:20" ht="14.1" customHeight="1" x14ac:dyDescent="0.25">
      <c r="A18" s="12" t="s">
        <v>63</v>
      </c>
      <c r="B18" s="14">
        <v>4.6379999999999999</v>
      </c>
      <c r="C18" s="4"/>
      <c r="D18" s="6"/>
      <c r="E18" s="53"/>
      <c r="F18" s="16">
        <v>3065.2</v>
      </c>
      <c r="G18" s="17">
        <v>580</v>
      </c>
      <c r="H18" s="18"/>
      <c r="I18" s="19">
        <v>969</v>
      </c>
      <c r="J18" s="20">
        <v>21.8</v>
      </c>
      <c r="K18" s="21">
        <v>35</v>
      </c>
      <c r="L18" s="15">
        <f t="shared" si="0"/>
        <v>5.9160797830996161</v>
      </c>
      <c r="M18" s="17">
        <v>86</v>
      </c>
      <c r="N18" s="29">
        <f t="shared" si="1"/>
        <v>9.2736184954957039</v>
      </c>
      <c r="O18" s="30">
        <f>'580uA'!A7</f>
        <v>4.2830221311750617E-12</v>
      </c>
      <c r="P18" s="31">
        <f>'580uA'!B7</f>
        <v>6.4767632012611408E-12</v>
      </c>
      <c r="Q18" s="31">
        <f>'580uA'!C7</f>
        <v>-4.4295548138801243E-11</v>
      </c>
      <c r="R18" s="31">
        <f>'580uA'!D7</f>
        <v>7.1692006336332018E-12</v>
      </c>
    </row>
    <row r="19" spans="1:20" ht="15" customHeight="1" x14ac:dyDescent="0.25">
      <c r="A19" s="12" t="s">
        <v>64</v>
      </c>
      <c r="B19" s="14">
        <v>1.1240000000000001</v>
      </c>
      <c r="C19" s="4"/>
      <c r="D19" s="6"/>
      <c r="E19" s="53"/>
      <c r="F19" s="16">
        <v>3013.2</v>
      </c>
      <c r="G19" s="17">
        <v>570</v>
      </c>
      <c r="H19" s="18"/>
      <c r="I19" s="19">
        <v>969</v>
      </c>
      <c r="J19" s="20">
        <v>21.8</v>
      </c>
      <c r="K19" s="21">
        <v>28</v>
      </c>
      <c r="L19" s="15">
        <f t="shared" si="0"/>
        <v>5.2915026221291814</v>
      </c>
      <c r="M19" s="17">
        <v>61</v>
      </c>
      <c r="N19" s="29">
        <f t="shared" si="1"/>
        <v>7.810249675906654</v>
      </c>
      <c r="O19" s="30">
        <f>'570uA'!A7</f>
        <v>4.2804658165137605E-12</v>
      </c>
      <c r="P19" s="31">
        <f>'570uA'!B7</f>
        <v>6.0724121619691375E-12</v>
      </c>
      <c r="Q19" s="31">
        <f>'570uA'!C7</f>
        <v>-3.066688729468599E-11</v>
      </c>
      <c r="R19" s="31">
        <f>'570uA'!D7</f>
        <v>6.332208432937248E-12</v>
      </c>
    </row>
    <row r="20" spans="1:20" x14ac:dyDescent="0.25">
      <c r="A20" s="12" t="s">
        <v>65</v>
      </c>
      <c r="B20" s="14">
        <v>0.56299999999999994</v>
      </c>
      <c r="C20" s="4"/>
      <c r="D20" s="6"/>
      <c r="E20" s="53"/>
      <c r="F20" s="16">
        <v>2960.2</v>
      </c>
      <c r="G20" s="17">
        <v>560</v>
      </c>
      <c r="H20" s="18"/>
      <c r="I20" s="19">
        <v>969</v>
      </c>
      <c r="J20" s="20">
        <v>21.8</v>
      </c>
      <c r="K20" s="21">
        <v>44</v>
      </c>
      <c r="L20" s="15">
        <f t="shared" si="0"/>
        <v>6.6332495807107996</v>
      </c>
      <c r="M20" s="17">
        <v>71</v>
      </c>
      <c r="N20" s="29">
        <f t="shared" si="1"/>
        <v>8.426149773176359</v>
      </c>
      <c r="O20" s="30">
        <f>'560uA'!A7</f>
        <v>4.3711245141732315E-12</v>
      </c>
      <c r="P20" s="31">
        <f>'560uA'!B7</f>
        <v>6.2870774579294394E-12</v>
      </c>
      <c r="Q20" s="31">
        <f>'560uA'!C7</f>
        <v>-2.0778777250000005E-11</v>
      </c>
      <c r="R20" s="31">
        <f>'560uA'!D7</f>
        <v>5.6485791570712165E-12</v>
      </c>
    </row>
    <row r="21" spans="1:20" x14ac:dyDescent="0.25">
      <c r="A21" s="12" t="s">
        <v>66</v>
      </c>
      <c r="B21" s="14">
        <v>0.439</v>
      </c>
      <c r="C21" s="4"/>
      <c r="D21" s="6"/>
      <c r="E21" s="54"/>
      <c r="F21" s="16">
        <v>2907.2</v>
      </c>
      <c r="G21" s="17">
        <v>550</v>
      </c>
      <c r="H21" s="18"/>
      <c r="I21" s="19">
        <v>969</v>
      </c>
      <c r="J21" s="20">
        <v>21.8</v>
      </c>
      <c r="K21" s="21">
        <v>24</v>
      </c>
      <c r="L21" s="15">
        <f t="shared" si="0"/>
        <v>4.8989794855663558</v>
      </c>
      <c r="M21" s="17">
        <v>56</v>
      </c>
      <c r="N21" s="29">
        <f t="shared" si="1"/>
        <v>7.4833147735478827</v>
      </c>
      <c r="O21" s="30">
        <f>'550uA'!A7</f>
        <v>3.7432294720848052E-12</v>
      </c>
      <c r="P21" s="31">
        <f>'550uA'!B7</f>
        <v>5.3599619617990323E-12</v>
      </c>
      <c r="Q21" s="31">
        <f>'550uA'!C7</f>
        <v>-1.3083032412258086E-11</v>
      </c>
      <c r="R21" s="31">
        <f>'550uA'!D7</f>
        <v>1.0646427400188706E-11</v>
      </c>
      <c r="T21" s="2"/>
    </row>
    <row r="22" spans="1:20" x14ac:dyDescent="0.25">
      <c r="A22" s="12" t="s">
        <v>67</v>
      </c>
      <c r="B22" s="14">
        <v>0.55100000000000005</v>
      </c>
      <c r="C22" s="4"/>
      <c r="D22" s="6"/>
    </row>
    <row r="23" spans="1:20" x14ac:dyDescent="0.25">
      <c r="A23" s="12" t="s">
        <v>68</v>
      </c>
      <c r="B23" s="14">
        <v>0.874</v>
      </c>
      <c r="C23" s="4"/>
      <c r="D23" s="6"/>
      <c r="E23" s="12"/>
      <c r="F23" s="25"/>
      <c r="G23" s="8" t="s">
        <v>74</v>
      </c>
      <c r="H23" s="8" t="s">
        <v>75</v>
      </c>
      <c r="I23" s="8" t="s">
        <v>76</v>
      </c>
      <c r="J23" s="49"/>
      <c r="K23" s="50"/>
      <c r="L23" s="50"/>
      <c r="M23" s="51"/>
    </row>
    <row r="24" spans="1:20" x14ac:dyDescent="0.25">
      <c r="A24" s="12" t="s">
        <v>69</v>
      </c>
      <c r="B24" s="14">
        <v>0.52600000000000002</v>
      </c>
      <c r="C24" s="5"/>
      <c r="D24" s="6"/>
      <c r="E24" s="22" t="s">
        <v>40</v>
      </c>
      <c r="F24" s="33">
        <v>346</v>
      </c>
      <c r="G24" s="8">
        <v>196</v>
      </c>
      <c r="H24" s="8">
        <v>322</v>
      </c>
      <c r="I24" s="8">
        <v>346</v>
      </c>
      <c r="J24" s="45" t="s">
        <v>41</v>
      </c>
      <c r="K24" s="45"/>
      <c r="L24" s="46">
        <v>1.602E-19</v>
      </c>
      <c r="M24" s="46"/>
    </row>
    <row r="25" spans="1:20" x14ac:dyDescent="0.25">
      <c r="A25" s="12" t="s">
        <v>70</v>
      </c>
      <c r="B25" s="14">
        <v>0.627</v>
      </c>
      <c r="C25" s="5"/>
      <c r="D25" s="6"/>
      <c r="E25" s="22" t="s">
        <v>73</v>
      </c>
      <c r="F25" s="33">
        <v>2.9</v>
      </c>
      <c r="G25" s="8">
        <v>1.8</v>
      </c>
      <c r="H25" s="8">
        <v>2.8</v>
      </c>
      <c r="I25" s="8">
        <v>2.9</v>
      </c>
      <c r="J25" s="49"/>
      <c r="K25" s="50"/>
      <c r="L25" s="50"/>
      <c r="M25" s="51"/>
    </row>
    <row r="26" spans="1:20" x14ac:dyDescent="0.25">
      <c r="A26" s="39" t="s">
        <v>0</v>
      </c>
      <c r="B26" s="40"/>
      <c r="D26" s="5"/>
      <c r="E26" s="48"/>
      <c r="F26" s="48"/>
      <c r="G26" s="48"/>
      <c r="H26" s="48"/>
      <c r="I26" s="48"/>
      <c r="J26" s="48"/>
      <c r="K26" s="48"/>
      <c r="L26" s="48"/>
      <c r="M26" s="48"/>
    </row>
    <row r="27" spans="1:20" x14ac:dyDescent="0.25">
      <c r="A27" s="41"/>
      <c r="B27" s="42"/>
      <c r="E27" s="48"/>
      <c r="F27" s="48"/>
      <c r="G27" s="48"/>
      <c r="H27" s="48"/>
      <c r="I27" s="48"/>
      <c r="J27" s="48"/>
      <c r="K27" s="48"/>
      <c r="L27" s="48"/>
      <c r="M27" s="48"/>
    </row>
    <row r="28" spans="1:20" x14ac:dyDescent="0.25">
      <c r="A28" s="12" t="s">
        <v>56</v>
      </c>
      <c r="B28" s="14" t="s">
        <v>99</v>
      </c>
      <c r="E28" s="22" t="s">
        <v>4</v>
      </c>
      <c r="F28" s="22" t="s">
        <v>61</v>
      </c>
      <c r="G28" s="26" t="s">
        <v>44</v>
      </c>
      <c r="H28" s="26" t="s">
        <v>37</v>
      </c>
      <c r="I28" s="26" t="s">
        <v>39</v>
      </c>
      <c r="J28" s="26" t="s">
        <v>36</v>
      </c>
      <c r="K28" s="26" t="s">
        <v>42</v>
      </c>
      <c r="L28" s="26" t="s">
        <v>43</v>
      </c>
      <c r="M28" s="26" t="s">
        <v>51</v>
      </c>
    </row>
    <row r="29" spans="1:20" x14ac:dyDescent="0.25">
      <c r="A29" s="12" t="s">
        <v>25</v>
      </c>
      <c r="B29" s="14" t="s">
        <v>94</v>
      </c>
      <c r="E29" s="22" t="s">
        <v>6</v>
      </c>
      <c r="F29" s="22" t="s">
        <v>5</v>
      </c>
      <c r="G29" s="26" t="s">
        <v>5</v>
      </c>
      <c r="H29" s="26" t="s">
        <v>38</v>
      </c>
      <c r="I29" s="26" t="s">
        <v>38</v>
      </c>
      <c r="J29" s="26" t="s">
        <v>88</v>
      </c>
      <c r="K29" s="26" t="s">
        <v>88</v>
      </c>
      <c r="L29" s="26" t="s">
        <v>50</v>
      </c>
      <c r="M29" s="26" t="s">
        <v>50</v>
      </c>
    </row>
    <row r="30" spans="1:20" x14ac:dyDescent="0.25">
      <c r="A30" s="12" t="s">
        <v>26</v>
      </c>
      <c r="B30" s="14">
        <v>-6.0000000000000001E-3</v>
      </c>
      <c r="E30" s="26">
        <f>G6</f>
        <v>700</v>
      </c>
      <c r="F30" s="26">
        <f>F6</f>
        <v>3695.8</v>
      </c>
      <c r="G30" s="26">
        <f>E30*'Data Summary'!$B$18</f>
        <v>3246.6</v>
      </c>
      <c r="H30" s="27">
        <f>(M6-K6)/$B$42</f>
        <v>19335.883333333335</v>
      </c>
      <c r="I30" s="32">
        <f>(1/$B$42)*SQRT(N6^2+L6^2)</f>
        <v>17.961618029070269</v>
      </c>
      <c r="J30" s="28">
        <f>Q6-O6</f>
        <v>-4.2227345659858499E-9</v>
      </c>
      <c r="K30" s="28">
        <f>SQRT(P6^2+R6^2)</f>
        <v>3.5854148409277357E-10</v>
      </c>
      <c r="L30" s="32">
        <f>ABS(J30)/($H$30*$F$24*$L$24)</f>
        <v>3939.9540395144427</v>
      </c>
      <c r="M30" s="28">
        <f>SQRT( ( 1 / ($H$30*$F$24*$L$24 ) )^2 * (K30^2+J30^2*( ($I$30/$H$30)^2+($F$25/$F$24)^2)))</f>
        <v>336.17718583438221</v>
      </c>
    </row>
    <row r="31" spans="1:20" x14ac:dyDescent="0.25">
      <c r="A31" s="12" t="s">
        <v>27</v>
      </c>
      <c r="B31" s="14">
        <v>400</v>
      </c>
      <c r="E31" s="26">
        <f t="shared" ref="E31:E45" si="2">G7</f>
        <v>690</v>
      </c>
      <c r="F31" s="26">
        <f t="shared" ref="F31:F45" si="3">F7</f>
        <v>3645.8</v>
      </c>
      <c r="G31" s="26">
        <f>E31*'Data Summary'!$B$18</f>
        <v>3200.22</v>
      </c>
      <c r="H31" s="27">
        <f>(M7-K7)/$B$42</f>
        <v>13973.483333333334</v>
      </c>
      <c r="I31" s="32">
        <f t="shared" ref="I31:I45" si="4">(1/$B$42)*SQRT(N7^2+L7^2)</f>
        <v>15.270350719977294</v>
      </c>
      <c r="J31" s="28">
        <f t="shared" ref="J31:J45" si="5">Q7-O7</f>
        <v>-2.9212523322868536E-9</v>
      </c>
      <c r="K31" s="28">
        <f t="shared" ref="K31:K45" si="6">SQRT(P7^2+R7^2)</f>
        <v>2.2139303840005627E-10</v>
      </c>
      <c r="L31" s="32">
        <f>ABS(J31)/($H$30*$F$24*$L$24)</f>
        <v>2725.6271373873378</v>
      </c>
      <c r="M31" s="28">
        <f t="shared" ref="M31:M45" si="7">SQRT( ( 1 / ($H$30*$F$24*$L$24 ) )^2 * (K31^2+J31^2*( ($I$30/$H$30)^2+($F$25/$F$24)^2)))</f>
        <v>207.84200750844585</v>
      </c>
    </row>
    <row r="32" spans="1:20" x14ac:dyDescent="0.25">
      <c r="A32" s="39" t="s">
        <v>52</v>
      </c>
      <c r="B32" s="40"/>
      <c r="E32" s="26">
        <f t="shared" si="2"/>
        <v>680</v>
      </c>
      <c r="F32" s="26">
        <f t="shared" si="3"/>
        <v>3589.8</v>
      </c>
      <c r="G32" s="26">
        <f>E32*'Data Summary'!$B$18</f>
        <v>3153.84</v>
      </c>
      <c r="H32" s="27">
        <f t="shared" ref="H32:H45" si="8">(M8-K8)/$B$42</f>
        <v>8020.5333333333338</v>
      </c>
      <c r="I32" s="32">
        <f t="shared" si="4"/>
        <v>11.569452114176464</v>
      </c>
      <c r="J32" s="28">
        <f t="shared" si="5"/>
        <v>-1.925165410168698E-9</v>
      </c>
      <c r="K32" s="28">
        <f t="shared" si="6"/>
        <v>1.4927215615627646E-10</v>
      </c>
      <c r="L32" s="32">
        <f t="shared" ref="L32:L45" si="9">ABS(J32)/($H$30*$F$24*$L$24)</f>
        <v>1796.2443805076848</v>
      </c>
      <c r="M32" s="28">
        <f t="shared" si="7"/>
        <v>140.09724714239672</v>
      </c>
    </row>
    <row r="33" spans="1:14" x14ac:dyDescent="0.25">
      <c r="A33" s="41"/>
      <c r="B33" s="42"/>
      <c r="E33" s="26">
        <f t="shared" si="2"/>
        <v>670</v>
      </c>
      <c r="F33" s="26">
        <f t="shared" si="3"/>
        <v>3539.8</v>
      </c>
      <c r="G33" s="26">
        <f>E33*'Data Summary'!$B$18</f>
        <v>3107.46</v>
      </c>
      <c r="H33" s="27">
        <f t="shared" si="8"/>
        <v>2907.5</v>
      </c>
      <c r="I33" s="32">
        <f t="shared" si="4"/>
        <v>6.969018741704045</v>
      </c>
      <c r="J33" s="28">
        <f t="shared" si="5"/>
        <v>-1.333770129440543E-9</v>
      </c>
      <c r="K33" s="28">
        <f t="shared" si="6"/>
        <v>1.0546822826836219E-10</v>
      </c>
      <c r="L33" s="32">
        <f t="shared" si="9"/>
        <v>1244.4525998868046</v>
      </c>
      <c r="M33" s="28">
        <f t="shared" si="7"/>
        <v>98.963407818518718</v>
      </c>
    </row>
    <row r="34" spans="1:14" x14ac:dyDescent="0.25">
      <c r="A34" s="12" t="s">
        <v>56</v>
      </c>
      <c r="B34" s="14" t="s">
        <v>95</v>
      </c>
      <c r="E34" s="26">
        <f t="shared" si="2"/>
        <v>660</v>
      </c>
      <c r="F34" s="26">
        <f t="shared" si="3"/>
        <v>3486</v>
      </c>
      <c r="G34" s="26">
        <f>E34*'Data Summary'!$B$18</f>
        <v>3061.08</v>
      </c>
      <c r="H34" s="27">
        <f t="shared" si="8"/>
        <v>806.55</v>
      </c>
      <c r="I34" s="32">
        <f t="shared" si="4"/>
        <v>3.6762375089515396</v>
      </c>
      <c r="J34" s="28">
        <f t="shared" si="5"/>
        <v>-8.930855877422231E-10</v>
      </c>
      <c r="K34" s="28">
        <f t="shared" si="6"/>
        <v>7.2045002683982268E-11</v>
      </c>
      <c r="L34" s="32">
        <f t="shared" si="9"/>
        <v>833.27903141257798</v>
      </c>
      <c r="M34" s="28">
        <f t="shared" si="7"/>
        <v>67.586702613994646</v>
      </c>
    </row>
    <row r="35" spans="1:14" x14ac:dyDescent="0.25">
      <c r="A35" s="12" t="s">
        <v>20</v>
      </c>
      <c r="B35" s="14" t="s">
        <v>96</v>
      </c>
      <c r="E35" s="26">
        <f t="shared" si="2"/>
        <v>650</v>
      </c>
      <c r="F35" s="26">
        <f t="shared" si="3"/>
        <v>3435</v>
      </c>
      <c r="G35" s="26">
        <f>E35*'Data Summary'!$B$18</f>
        <v>3014.7</v>
      </c>
      <c r="H35" s="27">
        <f t="shared" si="8"/>
        <v>490.48333333333335</v>
      </c>
      <c r="I35" s="32">
        <f t="shared" si="4"/>
        <v>2.8669089044939446</v>
      </c>
      <c r="J35" s="28">
        <f t="shared" si="5"/>
        <v>-6.2057163246342605E-10</v>
      </c>
      <c r="K35" s="28">
        <f t="shared" si="6"/>
        <v>5.1952047387097648E-11</v>
      </c>
      <c r="L35" s="32">
        <f t="shared" si="9"/>
        <v>579.01430268125944</v>
      </c>
      <c r="M35" s="28">
        <f t="shared" si="7"/>
        <v>48.718315386643127</v>
      </c>
      <c r="N35" s="3"/>
    </row>
    <row r="36" spans="1:14" x14ac:dyDescent="0.25">
      <c r="A36" s="12" t="s">
        <v>21</v>
      </c>
      <c r="B36" s="14" t="s">
        <v>97</v>
      </c>
      <c r="E36" s="26">
        <f t="shared" si="2"/>
        <v>640</v>
      </c>
      <c r="F36" s="26">
        <f t="shared" si="3"/>
        <v>3380</v>
      </c>
      <c r="G36" s="26">
        <f>E36*'Data Summary'!$B$18</f>
        <v>2968.3199999999997</v>
      </c>
      <c r="H36" s="27">
        <f t="shared" si="8"/>
        <v>160.1</v>
      </c>
      <c r="I36" s="32">
        <f t="shared" si="4"/>
        <v>1.636391694484477</v>
      </c>
      <c r="J36" s="28">
        <f t="shared" si="5"/>
        <v>-4.1340040062573278E-10</v>
      </c>
      <c r="K36" s="28">
        <f t="shared" si="6"/>
        <v>3.4768155209598515E-11</v>
      </c>
      <c r="L36" s="32">
        <f t="shared" si="9"/>
        <v>385.71654290138554</v>
      </c>
      <c r="M36" s="28">
        <f t="shared" si="7"/>
        <v>32.602525599500439</v>
      </c>
      <c r="N36" s="3"/>
    </row>
    <row r="37" spans="1:14" x14ac:dyDescent="0.25">
      <c r="A37" s="12" t="s">
        <v>22</v>
      </c>
      <c r="B37" s="14" t="s">
        <v>98</v>
      </c>
      <c r="E37" s="26">
        <f t="shared" si="2"/>
        <v>630</v>
      </c>
      <c r="F37" s="26">
        <f t="shared" si="3"/>
        <v>3327</v>
      </c>
      <c r="G37" s="26">
        <f>E37*'Data Summary'!$B$18</f>
        <v>2921.94</v>
      </c>
      <c r="H37" s="27">
        <f t="shared" si="8"/>
        <v>10.683333333333334</v>
      </c>
      <c r="I37" s="32">
        <f t="shared" si="4"/>
        <v>0.46097722286464432</v>
      </c>
      <c r="J37" s="28">
        <f t="shared" si="5"/>
        <v>-2.887179388038749E-10</v>
      </c>
      <c r="K37" s="28">
        <f t="shared" si="6"/>
        <v>2.4594112772902932E-11</v>
      </c>
      <c r="L37" s="32">
        <f t="shared" si="9"/>
        <v>269.3835929052857</v>
      </c>
      <c r="M37" s="28">
        <f t="shared" si="7"/>
        <v>23.059306413699606</v>
      </c>
    </row>
    <row r="38" spans="1:14" x14ac:dyDescent="0.25">
      <c r="A38" s="39" t="s">
        <v>11</v>
      </c>
      <c r="B38" s="40"/>
      <c r="E38" s="26">
        <f t="shared" si="2"/>
        <v>620</v>
      </c>
      <c r="F38" s="26">
        <f t="shared" si="3"/>
        <v>3274</v>
      </c>
      <c r="G38" s="26">
        <f>E38*'Data Summary'!$B$18</f>
        <v>2875.56</v>
      </c>
      <c r="H38" s="27">
        <f t="shared" si="8"/>
        <v>0.71666666666666667</v>
      </c>
      <c r="I38" s="32">
        <f t="shared" si="4"/>
        <v>0.20615528128088301</v>
      </c>
      <c r="J38" s="28">
        <f t="shared" si="5"/>
        <v>-1.9982004054172703E-10</v>
      </c>
      <c r="K38" s="28">
        <f t="shared" si="6"/>
        <v>1.9341077102476882E-11</v>
      </c>
      <c r="L38" s="32">
        <f t="shared" si="9"/>
        <v>186.43884989832799</v>
      </c>
      <c r="M38" s="28">
        <f t="shared" si="7"/>
        <v>18.11423642351512</v>
      </c>
    </row>
    <row r="39" spans="1:14" x14ac:dyDescent="0.25">
      <c r="A39" s="43"/>
      <c r="B39" s="44"/>
      <c r="E39" s="26">
        <f t="shared" si="2"/>
        <v>610</v>
      </c>
      <c r="F39" s="26">
        <f t="shared" si="3"/>
        <v>3222</v>
      </c>
      <c r="G39" s="26">
        <f>E39*'Data Summary'!$B$18</f>
        <v>2829.18</v>
      </c>
      <c r="H39" s="27">
        <f t="shared" si="8"/>
        <v>-9.1</v>
      </c>
      <c r="I39" s="32">
        <f t="shared" si="4"/>
        <v>0.46726152562920625</v>
      </c>
      <c r="J39" s="28">
        <f t="shared" si="5"/>
        <v>-1.4007331848756044E-10</v>
      </c>
      <c r="K39" s="28">
        <f t="shared" si="6"/>
        <v>1.6356694898824147E-11</v>
      </c>
      <c r="L39" s="32">
        <f t="shared" si="9"/>
        <v>130.69313933408765</v>
      </c>
      <c r="M39" s="28">
        <f t="shared" si="7"/>
        <v>15.301092303028206</v>
      </c>
      <c r="N39" s="3"/>
    </row>
    <row r="40" spans="1:14" x14ac:dyDescent="0.25">
      <c r="A40" s="41"/>
      <c r="B40" s="42"/>
      <c r="E40" s="26">
        <f t="shared" si="2"/>
        <v>600</v>
      </c>
      <c r="F40" s="26">
        <f t="shared" si="3"/>
        <v>3172</v>
      </c>
      <c r="G40" s="26">
        <f>E40*'Data Summary'!$B$18</f>
        <v>2782.7999999999997</v>
      </c>
      <c r="H40" s="27">
        <f t="shared" si="8"/>
        <v>0.51666666666666672</v>
      </c>
      <c r="I40" s="32">
        <f t="shared" si="4"/>
        <v>0.20480342879074179</v>
      </c>
      <c r="J40" s="28">
        <f t="shared" si="5"/>
        <v>-9.9984823499031536E-11</v>
      </c>
      <c r="K40" s="28">
        <f t="shared" si="6"/>
        <v>1.1352741941338721E-11</v>
      </c>
      <c r="L40" s="32">
        <f t="shared" si="9"/>
        <v>93.289218888703388</v>
      </c>
      <c r="M40" s="28">
        <f t="shared" si="7"/>
        <v>10.621664981184974</v>
      </c>
      <c r="N40" s="3"/>
    </row>
    <row r="41" spans="1:14" x14ac:dyDescent="0.25">
      <c r="A41" s="12" t="s">
        <v>56</v>
      </c>
      <c r="B41" s="14" t="s">
        <v>102</v>
      </c>
      <c r="E41" s="26">
        <f t="shared" si="2"/>
        <v>590</v>
      </c>
      <c r="F41" s="26">
        <f t="shared" si="3"/>
        <v>3120</v>
      </c>
      <c r="G41" s="26">
        <f>E41*'Data Summary'!$B$18</f>
        <v>2736.42</v>
      </c>
      <c r="H41" s="27">
        <f t="shared" si="8"/>
        <v>0.65</v>
      </c>
      <c r="I41" s="32">
        <f t="shared" si="4"/>
        <v>0.17078251276599329</v>
      </c>
      <c r="J41" s="28">
        <f t="shared" si="5"/>
        <v>-7.0287625725811725E-11</v>
      </c>
      <c r="K41" s="28">
        <f t="shared" si="6"/>
        <v>8.8371863449598703E-12</v>
      </c>
      <c r="L41" s="32">
        <f t="shared" si="9"/>
        <v>65.58072987512972</v>
      </c>
      <c r="M41" s="28">
        <f t="shared" si="7"/>
        <v>8.2639189532522934</v>
      </c>
      <c r="N41" s="3"/>
    </row>
    <row r="42" spans="1:14" x14ac:dyDescent="0.25">
      <c r="A42" s="12" t="s">
        <v>24</v>
      </c>
      <c r="B42" s="14">
        <v>60</v>
      </c>
      <c r="E42" s="26">
        <f t="shared" si="2"/>
        <v>580</v>
      </c>
      <c r="F42" s="26">
        <f t="shared" si="3"/>
        <v>3065.2</v>
      </c>
      <c r="G42" s="26">
        <f>E42*'Data Summary'!$B$18</f>
        <v>2690.04</v>
      </c>
      <c r="H42" s="27">
        <f t="shared" si="8"/>
        <v>0.85</v>
      </c>
      <c r="I42" s="32">
        <f t="shared" si="4"/>
        <v>0.18333333333333332</v>
      </c>
      <c r="J42" s="28">
        <f t="shared" si="5"/>
        <v>-4.8578570269976304E-11</v>
      </c>
      <c r="K42" s="28">
        <f t="shared" si="6"/>
        <v>9.6615681589738395E-12</v>
      </c>
      <c r="L42" s="32">
        <f t="shared" si="9"/>
        <v>45.325447569150079</v>
      </c>
      <c r="M42" s="28">
        <f t="shared" si="7"/>
        <v>9.0226690988362428</v>
      </c>
      <c r="N42" s="3"/>
    </row>
    <row r="43" spans="1:14" x14ac:dyDescent="0.25">
      <c r="A43" s="39" t="s">
        <v>12</v>
      </c>
      <c r="B43" s="40"/>
      <c r="E43" s="26">
        <f t="shared" si="2"/>
        <v>570</v>
      </c>
      <c r="F43" s="26">
        <f t="shared" si="3"/>
        <v>3013.2</v>
      </c>
      <c r="G43" s="26">
        <f>E43*'Data Summary'!$B$18</f>
        <v>2643.66</v>
      </c>
      <c r="H43" s="27">
        <f t="shared" si="8"/>
        <v>0.55000000000000004</v>
      </c>
      <c r="I43" s="32">
        <f t="shared" si="4"/>
        <v>0.15723301886761004</v>
      </c>
      <c r="J43" s="28">
        <f t="shared" si="5"/>
        <v>-3.4947353111199748E-11</v>
      </c>
      <c r="K43" s="28">
        <f t="shared" si="6"/>
        <v>8.7733148298116085E-12</v>
      </c>
      <c r="L43" s="32">
        <f t="shared" si="9"/>
        <v>32.607061350696902</v>
      </c>
      <c r="M43" s="28">
        <f t="shared" si="7"/>
        <v>8.1904161488911438</v>
      </c>
      <c r="N43" s="3"/>
    </row>
    <row r="44" spans="1:14" x14ac:dyDescent="0.25">
      <c r="A44" s="41"/>
      <c r="B44" s="42"/>
      <c r="E44" s="26">
        <f t="shared" si="2"/>
        <v>560</v>
      </c>
      <c r="F44" s="26">
        <f t="shared" si="3"/>
        <v>2960.2</v>
      </c>
      <c r="G44" s="26">
        <f>E44*'Data Summary'!$B$18</f>
        <v>2597.2799999999997</v>
      </c>
      <c r="H44" s="27">
        <f t="shared" si="8"/>
        <v>0.45</v>
      </c>
      <c r="I44" s="32">
        <f t="shared" si="4"/>
        <v>0.17873008824606013</v>
      </c>
      <c r="J44" s="28">
        <f t="shared" si="5"/>
        <v>-2.5149901764173237E-11</v>
      </c>
      <c r="K44" s="28">
        <f t="shared" si="6"/>
        <v>8.4518512442957654E-12</v>
      </c>
      <c r="L44" s="32">
        <f t="shared" si="9"/>
        <v>23.46570818050272</v>
      </c>
      <c r="M44" s="28">
        <f t="shared" si="7"/>
        <v>7.8883451707601377</v>
      </c>
      <c r="N44" s="3"/>
    </row>
    <row r="45" spans="1:14" x14ac:dyDescent="0.25">
      <c r="A45" s="12" t="s">
        <v>13</v>
      </c>
      <c r="B45" s="14" t="s">
        <v>100</v>
      </c>
      <c r="E45" s="26">
        <f t="shared" si="2"/>
        <v>550</v>
      </c>
      <c r="F45" s="26">
        <f t="shared" si="3"/>
        <v>2907.2</v>
      </c>
      <c r="G45" s="26">
        <f>E45*'Data Summary'!$B$18</f>
        <v>2550.9</v>
      </c>
      <c r="H45" s="27">
        <f t="shared" si="8"/>
        <v>0.53333333333333333</v>
      </c>
      <c r="I45" s="32">
        <f t="shared" si="4"/>
        <v>0.14907119849998599</v>
      </c>
      <c r="J45" s="28">
        <f t="shared" si="5"/>
        <v>-1.6826261884342892E-11</v>
      </c>
      <c r="K45" s="28">
        <f t="shared" si="6"/>
        <v>1.1919547332823565E-11</v>
      </c>
      <c r="L45" s="32">
        <f t="shared" si="9"/>
        <v>15.699470910425873</v>
      </c>
      <c r="M45" s="28">
        <f t="shared" si="7"/>
        <v>11.122128409008344</v>
      </c>
      <c r="N45" s="3"/>
    </row>
    <row r="46" spans="1:14" x14ac:dyDescent="0.25">
      <c r="A46" s="12" t="s">
        <v>30</v>
      </c>
      <c r="B46" s="14">
        <v>40</v>
      </c>
      <c r="N46" s="3"/>
    </row>
    <row r="47" spans="1:14" x14ac:dyDescent="0.25">
      <c r="A47" s="12" t="s">
        <v>31</v>
      </c>
      <c r="B47" s="14">
        <v>5</v>
      </c>
      <c r="E47" s="47" t="s">
        <v>77</v>
      </c>
      <c r="F47" s="47"/>
      <c r="N47" s="3"/>
    </row>
    <row r="48" spans="1:14" x14ac:dyDescent="0.25">
      <c r="A48" s="12" t="s">
        <v>46</v>
      </c>
      <c r="B48" s="14" t="s">
        <v>83</v>
      </c>
      <c r="E48" s="8" t="s">
        <v>86</v>
      </c>
      <c r="F48" s="9">
        <f>AVERAGE(J6:J21)</f>
        <v>21.800000000000008</v>
      </c>
      <c r="N48" s="3"/>
    </row>
    <row r="49" spans="1:14" x14ac:dyDescent="0.25">
      <c r="A49" s="12" t="s">
        <v>71</v>
      </c>
      <c r="B49" s="14" t="s">
        <v>101</v>
      </c>
      <c r="E49" s="8" t="s">
        <v>78</v>
      </c>
      <c r="F49" s="9">
        <f>AVERAGE(I6:I21)</f>
        <v>969</v>
      </c>
    </row>
    <row r="50" spans="1:14" x14ac:dyDescent="0.25">
      <c r="A50" s="12" t="s">
        <v>72</v>
      </c>
      <c r="B50" s="14" t="s">
        <v>83</v>
      </c>
      <c r="E50" s="8" t="s">
        <v>79</v>
      </c>
      <c r="F50" s="9">
        <f>EXP(INDEX(LINEST(LN(Gain),Current),1,2))</f>
        <v>2.6878640566777263E-8</v>
      </c>
    </row>
    <row r="51" spans="1:14" x14ac:dyDescent="0.25">
      <c r="E51" s="8" t="s">
        <v>80</v>
      </c>
      <c r="F51" s="9">
        <f>INDEX(LINEST(LN(Gain),Current),1)</f>
        <v>3.6638566622396958E-2</v>
      </c>
      <c r="N51" s="3"/>
    </row>
    <row r="52" spans="1:14" x14ac:dyDescent="0.25">
      <c r="E52" s="8" t="s">
        <v>81</v>
      </c>
      <c r="F52" s="9">
        <f>EXP(INDEX(LINEST(LN(Gain),Voltage),1,2))</f>
        <v>2.6878640566777548E-8</v>
      </c>
      <c r="N52" s="3"/>
    </row>
    <row r="53" spans="1:14" x14ac:dyDescent="0.25">
      <c r="E53" s="8" t="s">
        <v>82</v>
      </c>
      <c r="F53" s="9">
        <f>INDEX(LINEST(LN(Gain),Voltage),1)</f>
        <v>7.8996478271662236E-3</v>
      </c>
      <c r="N53" s="3"/>
    </row>
    <row r="54" spans="1:14" x14ac:dyDescent="0.25">
      <c r="E54" s="10" t="s">
        <v>84</v>
      </c>
      <c r="F54" s="11">
        <f>H30</f>
        <v>19335.883333333335</v>
      </c>
      <c r="N54" s="3"/>
    </row>
    <row r="55" spans="1:14" x14ac:dyDescent="0.25">
      <c r="N55" s="3"/>
    </row>
    <row r="56" spans="1:14" x14ac:dyDescent="0.25">
      <c r="N56" s="3"/>
    </row>
    <row r="57" spans="1:14" x14ac:dyDescent="0.25">
      <c r="N57" s="3"/>
    </row>
    <row r="58" spans="1:14" x14ac:dyDescent="0.25">
      <c r="N58" s="3"/>
    </row>
    <row r="59" spans="1:14" x14ac:dyDescent="0.25">
      <c r="N59" s="3"/>
    </row>
    <row r="60" spans="1:14" x14ac:dyDescent="0.25">
      <c r="N60" s="3"/>
    </row>
  </sheetData>
  <sheetProtection sheet="1" objects="1" scenarios="1" selectLockedCells="1"/>
  <mergeCells count="17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41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3.384257113733905E-12</v>
      </c>
      <c r="B7" s="36">
        <f>STDEV(A9:A1000)</f>
        <v>6.7989572902797198E-12</v>
      </c>
      <c r="C7" s="37">
        <f>AVERAGE(C9:C1000)</f>
        <v>-2.8533368169014102E-10</v>
      </c>
      <c r="D7" s="36">
        <f>STDEV(C9:C1000)</f>
        <v>2.3635662945033282E-11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5.2295949999999998E-12</v>
      </c>
      <c r="B9" s="35">
        <v>0.31803179999999998</v>
      </c>
      <c r="C9" s="35">
        <v>-2.9103829999999999E-10</v>
      </c>
      <c r="D9" s="35">
        <v>0.31603150000000002</v>
      </c>
    </row>
    <row r="10" spans="1:4" x14ac:dyDescent="0.25">
      <c r="A10" s="35">
        <v>-6.366463E-12</v>
      </c>
      <c r="B10" s="35">
        <v>1.005101</v>
      </c>
      <c r="C10" s="35">
        <v>-3.039986E-10</v>
      </c>
      <c r="D10" s="35">
        <v>1.0031000000000001</v>
      </c>
    </row>
    <row r="11" spans="1:4" x14ac:dyDescent="0.25">
      <c r="A11" s="35">
        <v>2.0463629999999999E-12</v>
      </c>
      <c r="B11" s="35">
        <v>1.411141</v>
      </c>
      <c r="C11" s="35">
        <v>-2.553406E-10</v>
      </c>
      <c r="D11" s="35">
        <v>1.4101410000000001</v>
      </c>
    </row>
    <row r="12" spans="1:4" x14ac:dyDescent="0.25">
      <c r="A12" s="35">
        <v>6.82121E-13</v>
      </c>
      <c r="B12" s="35">
        <v>1.8171820000000001</v>
      </c>
      <c r="C12" s="35">
        <v>-2.6420820000000001E-10</v>
      </c>
      <c r="D12" s="35">
        <v>1.816182</v>
      </c>
    </row>
    <row r="13" spans="1:4" x14ac:dyDescent="0.25">
      <c r="A13" s="35">
        <v>1.409717E-11</v>
      </c>
      <c r="B13" s="35">
        <v>2.2232219999999998</v>
      </c>
      <c r="C13" s="35">
        <v>-2.8421709999999998E-10</v>
      </c>
      <c r="D13" s="35">
        <v>2.2222219999999999</v>
      </c>
    </row>
    <row r="14" spans="1:4" x14ac:dyDescent="0.25">
      <c r="A14" s="35">
        <v>1.2732930000000001E-11</v>
      </c>
      <c r="B14" s="35">
        <v>2.633264</v>
      </c>
      <c r="C14" s="35">
        <v>-3.292371E-10</v>
      </c>
      <c r="D14" s="35">
        <v>2.6292629999999999</v>
      </c>
    </row>
    <row r="15" spans="1:4" x14ac:dyDescent="0.25">
      <c r="A15" s="35">
        <v>9.7770679999999997E-12</v>
      </c>
      <c r="B15" s="35">
        <v>3.039304</v>
      </c>
      <c r="C15" s="35">
        <v>-2.9285729999999998E-10</v>
      </c>
      <c r="D15" s="35">
        <v>3.0373039999999998</v>
      </c>
    </row>
    <row r="16" spans="1:4" x14ac:dyDescent="0.25">
      <c r="A16" s="35">
        <v>7.5033310000000003E-12</v>
      </c>
      <c r="B16" s="35">
        <v>3.445344</v>
      </c>
      <c r="C16" s="35">
        <v>-3.4447109999999999E-10</v>
      </c>
      <c r="D16" s="35">
        <v>3.4443450000000002</v>
      </c>
    </row>
    <row r="17" spans="1:4" x14ac:dyDescent="0.25">
      <c r="A17" s="35">
        <v>4.7748469999999999E-12</v>
      </c>
      <c r="B17" s="35">
        <v>3.8503850000000002</v>
      </c>
      <c r="C17" s="35">
        <v>-3.0445340000000002E-10</v>
      </c>
      <c r="D17" s="35">
        <v>3.8513850000000001</v>
      </c>
    </row>
    <row r="18" spans="1:4" x14ac:dyDescent="0.25">
      <c r="A18" s="35">
        <v>-6.82121E-13</v>
      </c>
      <c r="B18" s="35">
        <v>4.2564260000000003</v>
      </c>
      <c r="C18" s="35">
        <v>-3.1695890000000002E-10</v>
      </c>
      <c r="D18" s="35">
        <v>4.2574259999999997</v>
      </c>
    </row>
    <row r="19" spans="1:4" x14ac:dyDescent="0.25">
      <c r="A19" s="35">
        <v>8.6401999999999995E-12</v>
      </c>
      <c r="B19" s="35">
        <v>4.6624670000000004</v>
      </c>
      <c r="C19" s="35">
        <v>-2.794422E-10</v>
      </c>
      <c r="D19" s="35">
        <v>4.6634659999999997</v>
      </c>
    </row>
    <row r="20" spans="1:4" x14ac:dyDescent="0.25">
      <c r="A20" s="35">
        <v>1.364242E-12</v>
      </c>
      <c r="B20" s="35">
        <v>5.0695069999999998</v>
      </c>
      <c r="C20" s="35">
        <v>-2.6852829999999998E-10</v>
      </c>
      <c r="D20" s="35">
        <v>5.0705070000000001</v>
      </c>
    </row>
    <row r="21" spans="1:4" x14ac:dyDescent="0.25">
      <c r="A21" s="35">
        <v>3.4106050000000001E-12</v>
      </c>
      <c r="B21" s="35">
        <v>5.4765480000000002</v>
      </c>
      <c r="C21" s="35">
        <v>-3.0263440000000003E-10</v>
      </c>
      <c r="D21" s="35">
        <v>5.4765480000000002</v>
      </c>
    </row>
    <row r="22" spans="1:4" x14ac:dyDescent="0.25">
      <c r="A22" s="35">
        <v>-7.9580790000000002E-12</v>
      </c>
      <c r="B22" s="35">
        <v>5.8825880000000002</v>
      </c>
      <c r="C22" s="35">
        <v>-2.874003E-10</v>
      </c>
      <c r="D22" s="35">
        <v>5.8825880000000002</v>
      </c>
    </row>
    <row r="23" spans="1:4" x14ac:dyDescent="0.25">
      <c r="A23" s="35">
        <v>0</v>
      </c>
      <c r="B23" s="35">
        <v>6.2896289999999997</v>
      </c>
      <c r="C23" s="35">
        <v>-2.826255E-10</v>
      </c>
      <c r="D23" s="35">
        <v>6.290629</v>
      </c>
    </row>
    <row r="24" spans="1:4" x14ac:dyDescent="0.25">
      <c r="A24" s="35">
        <v>5.2295949999999998E-12</v>
      </c>
      <c r="B24" s="35">
        <v>6.6936689999999999</v>
      </c>
      <c r="C24" s="35">
        <v>-3.105924E-10</v>
      </c>
      <c r="D24" s="35">
        <v>6.6986699999999999</v>
      </c>
    </row>
    <row r="25" spans="1:4" x14ac:dyDescent="0.25">
      <c r="A25" s="35">
        <v>7.9580790000000002E-12</v>
      </c>
      <c r="B25" s="35">
        <v>7.1017099999999997</v>
      </c>
      <c r="C25" s="35">
        <v>-2.9535840000000001E-10</v>
      </c>
      <c r="D25" s="35">
        <v>7.1057110000000003</v>
      </c>
    </row>
    <row r="26" spans="1:4" x14ac:dyDescent="0.25">
      <c r="A26" s="35">
        <v>2.9558579999999999E-12</v>
      </c>
      <c r="B26" s="35">
        <v>7.5077509999999998</v>
      </c>
      <c r="C26" s="35">
        <v>-2.883098E-10</v>
      </c>
      <c r="D26" s="35">
        <v>7.5117510000000003</v>
      </c>
    </row>
    <row r="27" spans="1:4" x14ac:dyDescent="0.25">
      <c r="A27" s="35">
        <v>1.386979E-11</v>
      </c>
      <c r="B27" s="35">
        <v>7.9167920000000001</v>
      </c>
      <c r="C27" s="35">
        <v>-2.894467E-10</v>
      </c>
      <c r="D27" s="35">
        <v>7.9177920000000004</v>
      </c>
    </row>
    <row r="28" spans="1:4" x14ac:dyDescent="0.25">
      <c r="A28" s="35">
        <v>4.5474739999999997E-12</v>
      </c>
      <c r="B28" s="35">
        <v>8.3238330000000005</v>
      </c>
      <c r="C28" s="35">
        <v>-2.9444890000000001E-10</v>
      </c>
      <c r="D28" s="35">
        <v>8.3238330000000005</v>
      </c>
    </row>
    <row r="29" spans="1:4" x14ac:dyDescent="0.25">
      <c r="A29" s="35">
        <v>3.4106050000000001E-12</v>
      </c>
      <c r="B29" s="35">
        <v>8.7298729999999995</v>
      </c>
      <c r="C29" s="35">
        <v>-2.9672259999999999E-10</v>
      </c>
      <c r="D29" s="35">
        <v>8.7298729999999995</v>
      </c>
    </row>
    <row r="30" spans="1:4" x14ac:dyDescent="0.25">
      <c r="A30" s="35">
        <v>5.9117159999999999E-12</v>
      </c>
      <c r="B30" s="35">
        <v>9.1369140000000009</v>
      </c>
      <c r="C30" s="35">
        <v>-2.9285729999999998E-10</v>
      </c>
      <c r="D30" s="35">
        <v>9.1369140000000009</v>
      </c>
    </row>
    <row r="31" spans="1:4" x14ac:dyDescent="0.25">
      <c r="A31" s="35">
        <v>-1.023182E-11</v>
      </c>
      <c r="B31" s="35">
        <v>9.5429539999999999</v>
      </c>
      <c r="C31" s="35">
        <v>-3.0513550000000001E-10</v>
      </c>
      <c r="D31" s="35">
        <v>9.5439539999999994</v>
      </c>
    </row>
    <row r="32" spans="1:4" x14ac:dyDescent="0.25">
      <c r="A32" s="35">
        <v>-5.2295949999999998E-12</v>
      </c>
      <c r="B32" s="35">
        <v>9.9499949999999995</v>
      </c>
      <c r="C32" s="35">
        <v>-2.8649080000000001E-10</v>
      </c>
      <c r="D32" s="35">
        <v>9.9509950000000007</v>
      </c>
    </row>
    <row r="33" spans="1:4" x14ac:dyDescent="0.25">
      <c r="A33" s="35">
        <v>-5.456968E-12</v>
      </c>
      <c r="B33" s="35">
        <v>10.355040000000001</v>
      </c>
      <c r="C33" s="35">
        <v>-2.6989259999999999E-10</v>
      </c>
      <c r="D33" s="35">
        <v>10.358040000000001</v>
      </c>
    </row>
    <row r="34" spans="1:4" x14ac:dyDescent="0.25">
      <c r="A34" s="35">
        <v>3.6379789999999996E-12</v>
      </c>
      <c r="B34" s="35">
        <v>10.762079999999999</v>
      </c>
      <c r="C34" s="35">
        <v>-2.9012879999999999E-10</v>
      </c>
      <c r="D34" s="35">
        <v>10.76408</v>
      </c>
    </row>
    <row r="35" spans="1:4" x14ac:dyDescent="0.25">
      <c r="A35" s="35">
        <v>6.593837E-12</v>
      </c>
      <c r="B35" s="35">
        <v>11.169119999999999</v>
      </c>
      <c r="C35" s="35">
        <v>-3.0331650000000001E-10</v>
      </c>
      <c r="D35" s="35">
        <v>11.17212</v>
      </c>
    </row>
    <row r="36" spans="1:4" x14ac:dyDescent="0.25">
      <c r="A36" s="35">
        <v>8.6401999999999995E-12</v>
      </c>
      <c r="B36" s="35">
        <v>11.57516</v>
      </c>
      <c r="C36" s="35">
        <v>-2.8717299999999998E-10</v>
      </c>
      <c r="D36" s="35">
        <v>11.57816</v>
      </c>
    </row>
    <row r="37" spans="1:4" x14ac:dyDescent="0.25">
      <c r="A37" s="35">
        <v>1.068656E-11</v>
      </c>
      <c r="B37" s="35">
        <v>11.982200000000001</v>
      </c>
      <c r="C37" s="35">
        <v>-3.2673600000000002E-10</v>
      </c>
      <c r="D37" s="35">
        <v>11.985200000000001</v>
      </c>
    </row>
    <row r="38" spans="1:4" x14ac:dyDescent="0.25">
      <c r="A38" s="35">
        <v>1.023182E-11</v>
      </c>
      <c r="B38" s="35">
        <v>12.389239999999999</v>
      </c>
      <c r="C38" s="35">
        <v>-2.4510880000000003E-10</v>
      </c>
      <c r="D38" s="35">
        <v>12.392239999999999</v>
      </c>
    </row>
    <row r="39" spans="1:4" x14ac:dyDescent="0.25">
      <c r="A39" s="35">
        <v>-4.5474739999999997E-13</v>
      </c>
      <c r="B39" s="35">
        <v>12.797280000000001</v>
      </c>
      <c r="C39" s="35">
        <v>-3.0013329999999999E-10</v>
      </c>
      <c r="D39" s="35">
        <v>12.79828</v>
      </c>
    </row>
    <row r="40" spans="1:4" x14ac:dyDescent="0.25">
      <c r="A40" s="35">
        <v>1.3187669999999999E-11</v>
      </c>
      <c r="B40" s="35">
        <v>13.20232</v>
      </c>
      <c r="C40" s="35">
        <v>-2.8580870000000002E-10</v>
      </c>
      <c r="D40" s="35">
        <v>13.204319999999999</v>
      </c>
    </row>
    <row r="41" spans="1:4" x14ac:dyDescent="0.25">
      <c r="A41" s="35">
        <v>4.5474739999999997E-12</v>
      </c>
      <c r="B41" s="35">
        <v>13.61036</v>
      </c>
      <c r="C41" s="35">
        <v>-2.8489920000000002E-10</v>
      </c>
      <c r="D41" s="35">
        <v>13.612360000000001</v>
      </c>
    </row>
    <row r="42" spans="1:4" x14ac:dyDescent="0.25">
      <c r="A42" s="35">
        <v>3.6379789999999996E-12</v>
      </c>
      <c r="B42" s="35">
        <v>14.016400000000001</v>
      </c>
      <c r="C42" s="35">
        <v>-3.0559019999999999E-10</v>
      </c>
      <c r="D42" s="35">
        <v>14.0184</v>
      </c>
    </row>
    <row r="43" spans="1:4" x14ac:dyDescent="0.25">
      <c r="A43" s="35">
        <v>-2.2737369999999998E-13</v>
      </c>
      <c r="B43" s="35">
        <v>14.424440000000001</v>
      </c>
      <c r="C43" s="35">
        <v>-2.8785510000000002E-10</v>
      </c>
      <c r="D43" s="35">
        <v>14.42244</v>
      </c>
    </row>
    <row r="44" spans="1:4" x14ac:dyDescent="0.25">
      <c r="A44" s="35">
        <v>-1.591616E-12</v>
      </c>
      <c r="B44" s="35">
        <v>14.828480000000001</v>
      </c>
      <c r="C44" s="35">
        <v>-2.5283950000000002E-10</v>
      </c>
      <c r="D44" s="35">
        <v>14.828480000000001</v>
      </c>
    </row>
    <row r="45" spans="1:4" x14ac:dyDescent="0.25">
      <c r="A45" s="35">
        <v>-3.6379789999999996E-12</v>
      </c>
      <c r="B45" s="35">
        <v>15.23452</v>
      </c>
      <c r="C45" s="35">
        <v>-2.6898309999999999E-10</v>
      </c>
      <c r="D45" s="35">
        <v>15.236520000000001</v>
      </c>
    </row>
    <row r="46" spans="1:4" x14ac:dyDescent="0.25">
      <c r="A46" s="35">
        <v>5.2295949999999998E-12</v>
      </c>
      <c r="B46" s="35">
        <v>15.640560000000001</v>
      </c>
      <c r="C46" s="35">
        <v>-2.7262099999999999E-10</v>
      </c>
      <c r="D46" s="35">
        <v>15.643560000000001</v>
      </c>
    </row>
    <row r="47" spans="1:4" x14ac:dyDescent="0.25">
      <c r="A47" s="35">
        <v>1.1596059999999999E-11</v>
      </c>
      <c r="B47" s="35">
        <v>16.046600000000002</v>
      </c>
      <c r="C47" s="35">
        <v>-2.6693669999999999E-10</v>
      </c>
      <c r="D47" s="35">
        <v>16.049600000000002</v>
      </c>
    </row>
    <row r="48" spans="1:4" x14ac:dyDescent="0.25">
      <c r="A48" s="35">
        <v>-1.8189889999999999E-12</v>
      </c>
      <c r="B48" s="35">
        <v>16.45365</v>
      </c>
      <c r="C48" s="35">
        <v>-2.874003E-10</v>
      </c>
      <c r="D48" s="35">
        <v>16.455649999999999</v>
      </c>
    </row>
    <row r="49" spans="1:4" x14ac:dyDescent="0.25">
      <c r="A49" s="35">
        <v>1.29603E-11</v>
      </c>
      <c r="B49" s="35">
        <v>16.860690000000002</v>
      </c>
      <c r="C49" s="35">
        <v>-3.0445340000000002E-10</v>
      </c>
      <c r="D49" s="35">
        <v>16.861689999999999</v>
      </c>
    </row>
    <row r="50" spans="1:4" x14ac:dyDescent="0.25">
      <c r="A50" s="35">
        <v>1.364242E-12</v>
      </c>
      <c r="B50" s="35">
        <v>17.266729999999999</v>
      </c>
      <c r="C50" s="35">
        <v>-3.126388E-10</v>
      </c>
      <c r="D50" s="35">
        <v>17.268730000000001</v>
      </c>
    </row>
    <row r="51" spans="1:4" x14ac:dyDescent="0.25">
      <c r="A51" s="35">
        <v>1.591616E-12</v>
      </c>
      <c r="B51" s="35">
        <v>17.673770000000001</v>
      </c>
      <c r="C51" s="35">
        <v>-2.7353049999999999E-10</v>
      </c>
      <c r="D51" s="35">
        <v>17.67577</v>
      </c>
    </row>
    <row r="52" spans="1:4" x14ac:dyDescent="0.25">
      <c r="A52" s="35">
        <v>-3.1832310000000001E-12</v>
      </c>
      <c r="B52" s="35">
        <v>18.081810000000001</v>
      </c>
      <c r="C52" s="35">
        <v>-2.7330320000000001E-10</v>
      </c>
      <c r="D52" s="35">
        <v>18.08381</v>
      </c>
    </row>
    <row r="53" spans="1:4" x14ac:dyDescent="0.25">
      <c r="A53" s="35">
        <v>2.728484E-12</v>
      </c>
      <c r="B53" s="35">
        <v>18.489850000000001</v>
      </c>
      <c r="C53" s="35">
        <v>-3.205969E-10</v>
      </c>
      <c r="D53" s="35">
        <v>18.489850000000001</v>
      </c>
    </row>
    <row r="54" spans="1:4" x14ac:dyDescent="0.25">
      <c r="A54" s="35">
        <v>8.6401999999999995E-12</v>
      </c>
      <c r="B54" s="35">
        <v>18.896889999999999</v>
      </c>
      <c r="C54" s="35">
        <v>-2.4988370000000001E-10</v>
      </c>
      <c r="D54" s="35">
        <v>18.89489</v>
      </c>
    </row>
    <row r="55" spans="1:4" x14ac:dyDescent="0.25">
      <c r="A55" s="35">
        <v>2.728484E-12</v>
      </c>
      <c r="B55" s="35">
        <v>19.30293</v>
      </c>
      <c r="C55" s="35">
        <v>-2.914931E-10</v>
      </c>
      <c r="D55" s="35">
        <v>19.303930000000001</v>
      </c>
    </row>
    <row r="56" spans="1:4" x14ac:dyDescent="0.25">
      <c r="A56" s="35">
        <v>6.1390890000000001E-12</v>
      </c>
      <c r="B56" s="35">
        <v>19.70797</v>
      </c>
      <c r="C56" s="35">
        <v>-2.9103829999999999E-10</v>
      </c>
      <c r="D56" s="35">
        <v>19.709969999999998</v>
      </c>
    </row>
    <row r="57" spans="1:4" x14ac:dyDescent="0.25">
      <c r="A57" s="35">
        <v>5.6843419999999999E-12</v>
      </c>
      <c r="B57" s="35">
        <v>20.116009999999999</v>
      </c>
      <c r="C57" s="35">
        <v>-2.662546E-10</v>
      </c>
      <c r="D57" s="35">
        <v>20.117010000000001</v>
      </c>
    </row>
    <row r="58" spans="1:4" x14ac:dyDescent="0.25">
      <c r="A58" s="35">
        <v>1.1368680000000001E-11</v>
      </c>
      <c r="B58" s="35">
        <v>20.521049999999999</v>
      </c>
      <c r="C58" s="35">
        <v>-2.9081089999999998E-10</v>
      </c>
      <c r="D58" s="35">
        <v>20.523050000000001</v>
      </c>
    </row>
    <row r="59" spans="1:4" x14ac:dyDescent="0.25">
      <c r="A59" s="35">
        <v>-3.6379789999999996E-12</v>
      </c>
      <c r="B59" s="35">
        <v>20.929089999999999</v>
      </c>
      <c r="C59" s="35">
        <v>-2.57387E-10</v>
      </c>
      <c r="D59" s="35">
        <v>20.929089999999999</v>
      </c>
    </row>
    <row r="60" spans="1:4" x14ac:dyDescent="0.25">
      <c r="A60" s="35">
        <v>-6.8212100000000002E-12</v>
      </c>
      <c r="B60" s="35">
        <v>21.33813</v>
      </c>
      <c r="C60" s="35">
        <v>-2.8717299999999998E-10</v>
      </c>
      <c r="D60" s="35">
        <v>21.335129999999999</v>
      </c>
    </row>
    <row r="61" spans="1:4" x14ac:dyDescent="0.25">
      <c r="A61" s="35">
        <v>8.8675730000000005E-12</v>
      </c>
      <c r="B61" s="35">
        <v>21.743169999999999</v>
      </c>
      <c r="C61" s="35">
        <v>-3.1081980000000001E-10</v>
      </c>
      <c r="D61" s="35">
        <v>21.742170000000002</v>
      </c>
    </row>
    <row r="62" spans="1:4" x14ac:dyDescent="0.25">
      <c r="A62" s="35">
        <v>-6.593837E-12</v>
      </c>
      <c r="B62" s="35">
        <v>22.150220000000001</v>
      </c>
      <c r="C62" s="35">
        <v>-3.137757E-10</v>
      </c>
      <c r="D62" s="35">
        <v>22.14921</v>
      </c>
    </row>
    <row r="63" spans="1:4" x14ac:dyDescent="0.25">
      <c r="A63" s="35">
        <v>-6.82121E-13</v>
      </c>
      <c r="B63" s="35">
        <v>22.559259999999998</v>
      </c>
      <c r="C63" s="35">
        <v>-2.828529E-10</v>
      </c>
      <c r="D63" s="35">
        <v>22.554259999999999</v>
      </c>
    </row>
    <row r="64" spans="1:4" x14ac:dyDescent="0.25">
      <c r="A64" s="35">
        <v>2.2737369999999998E-12</v>
      </c>
      <c r="B64" s="35">
        <v>22.967300000000002</v>
      </c>
      <c r="C64" s="35">
        <v>-2.9240250000000001E-10</v>
      </c>
      <c r="D64" s="35">
        <v>22.961300000000001</v>
      </c>
    </row>
    <row r="65" spans="1:4" x14ac:dyDescent="0.25">
      <c r="A65" s="35">
        <v>8.6401999999999995E-12</v>
      </c>
      <c r="B65" s="35">
        <v>23.373339999999999</v>
      </c>
      <c r="C65" s="35">
        <v>-2.4579090000000001E-10</v>
      </c>
      <c r="D65" s="35">
        <v>23.367339999999999</v>
      </c>
    </row>
    <row r="66" spans="1:4" x14ac:dyDescent="0.25">
      <c r="A66" s="35">
        <v>9.0949469999999998E-13</v>
      </c>
      <c r="B66" s="35">
        <v>23.77938</v>
      </c>
      <c r="C66" s="35">
        <v>-2.7785060000000001E-10</v>
      </c>
      <c r="D66" s="35">
        <v>23.775379999999998</v>
      </c>
    </row>
    <row r="67" spans="1:4" x14ac:dyDescent="0.25">
      <c r="A67" s="35">
        <v>2.0463629999999999E-12</v>
      </c>
      <c r="B67" s="35">
        <v>24.184419999999999</v>
      </c>
      <c r="C67" s="35">
        <v>-2.6966519999999998E-10</v>
      </c>
      <c r="D67" s="35">
        <v>24.18242</v>
      </c>
    </row>
    <row r="68" spans="1:4" x14ac:dyDescent="0.25">
      <c r="A68" s="35">
        <v>2.0463629999999999E-12</v>
      </c>
      <c r="B68" s="35">
        <v>24.592459999999999</v>
      </c>
      <c r="C68" s="35">
        <v>-2.5556800000000001E-10</v>
      </c>
      <c r="D68" s="35">
        <v>24.591460000000001</v>
      </c>
    </row>
    <row r="69" spans="1:4" x14ac:dyDescent="0.25">
      <c r="A69" s="35">
        <v>-2.2737369999999998E-13</v>
      </c>
      <c r="B69" s="35">
        <v>24.999500000000001</v>
      </c>
      <c r="C69" s="35">
        <v>-3.0468069999999999E-10</v>
      </c>
      <c r="D69" s="35">
        <v>24.9985</v>
      </c>
    </row>
    <row r="70" spans="1:4" x14ac:dyDescent="0.25">
      <c r="A70" s="35">
        <v>1.63709E-11</v>
      </c>
      <c r="B70" s="35">
        <v>25.405539999999998</v>
      </c>
      <c r="C70" s="35">
        <v>-2.6693669999999999E-10</v>
      </c>
      <c r="D70" s="35">
        <v>25.404540000000001</v>
      </c>
    </row>
    <row r="71" spans="1:4" x14ac:dyDescent="0.25">
      <c r="A71" s="35">
        <v>1.023182E-11</v>
      </c>
      <c r="B71" s="35">
        <v>25.812580000000001</v>
      </c>
      <c r="C71" s="35">
        <v>-2.8398969999999998E-10</v>
      </c>
      <c r="D71" s="35">
        <v>25.810580000000002</v>
      </c>
    </row>
    <row r="72" spans="1:4" x14ac:dyDescent="0.25">
      <c r="A72" s="35">
        <v>3.4106050000000001E-12</v>
      </c>
      <c r="B72" s="35">
        <v>26.218620000000001</v>
      </c>
      <c r="C72" s="35">
        <v>-2.9535840000000001E-10</v>
      </c>
      <c r="D72" s="35">
        <v>26.218620000000001</v>
      </c>
    </row>
    <row r="73" spans="1:4" x14ac:dyDescent="0.25">
      <c r="A73" s="35">
        <v>-1.8189889999999999E-12</v>
      </c>
      <c r="B73" s="35">
        <v>26.62566</v>
      </c>
      <c r="C73" s="35">
        <v>-3.0831869999999997E-10</v>
      </c>
      <c r="D73" s="35">
        <v>26.624659999999999</v>
      </c>
    </row>
    <row r="74" spans="1:4" x14ac:dyDescent="0.25">
      <c r="A74" s="35">
        <v>1.591616E-12</v>
      </c>
      <c r="B74" s="35">
        <v>27.034700000000001</v>
      </c>
      <c r="C74" s="35">
        <v>-3.2787279999999999E-10</v>
      </c>
      <c r="D74" s="35">
        <v>27.032699999999998</v>
      </c>
    </row>
    <row r="75" spans="1:4" x14ac:dyDescent="0.25">
      <c r="A75" s="35">
        <v>2.50111E-12</v>
      </c>
      <c r="B75" s="35">
        <v>27.440740000000002</v>
      </c>
      <c r="C75" s="35">
        <v>-2.9854159999999998E-10</v>
      </c>
      <c r="D75" s="35">
        <v>27.437740000000002</v>
      </c>
    </row>
    <row r="76" spans="1:4" x14ac:dyDescent="0.25">
      <c r="A76" s="35">
        <v>1.023182E-11</v>
      </c>
      <c r="B76" s="35">
        <v>27.84778</v>
      </c>
      <c r="C76" s="35">
        <v>-2.4306250000000001E-10</v>
      </c>
      <c r="D76" s="35">
        <v>27.843779999999999</v>
      </c>
    </row>
    <row r="77" spans="1:4" x14ac:dyDescent="0.25">
      <c r="A77" s="35">
        <v>-6.8212100000000002E-12</v>
      </c>
      <c r="B77" s="35">
        <v>28.253830000000001</v>
      </c>
      <c r="C77" s="35">
        <v>-2.874003E-10</v>
      </c>
      <c r="D77" s="35">
        <v>28.251819999999999</v>
      </c>
    </row>
    <row r="78" spans="1:4" x14ac:dyDescent="0.25">
      <c r="A78" s="35">
        <v>2.0236259999999999E-11</v>
      </c>
      <c r="B78" s="35">
        <v>28.660869999999999</v>
      </c>
      <c r="C78" s="35">
        <v>-3.1241139999999999E-10</v>
      </c>
      <c r="D78" s="35">
        <v>28.65887</v>
      </c>
    </row>
    <row r="79" spans="1:4" x14ac:dyDescent="0.25">
      <c r="A79" s="35">
        <v>9.0949470000000004E-12</v>
      </c>
      <c r="B79" s="35">
        <v>29.06691</v>
      </c>
      <c r="C79" s="35">
        <v>-2.4738259999999998E-10</v>
      </c>
      <c r="D79" s="35">
        <v>29.065909999999999</v>
      </c>
    </row>
    <row r="80" spans="1:4" x14ac:dyDescent="0.25">
      <c r="A80" s="35">
        <v>9.3223210000000004E-12</v>
      </c>
      <c r="B80" s="35">
        <v>29.473949999999999</v>
      </c>
      <c r="C80" s="35">
        <v>-2.9854159999999998E-10</v>
      </c>
      <c r="D80" s="35">
        <v>29.47195</v>
      </c>
    </row>
    <row r="81" spans="1:4" x14ac:dyDescent="0.25">
      <c r="A81" s="35">
        <v>5.0022209999999998E-12</v>
      </c>
      <c r="B81" s="35">
        <v>29.879989999999999</v>
      </c>
      <c r="C81" s="35">
        <v>-2.6443560000000001E-10</v>
      </c>
      <c r="D81" s="35">
        <v>29.87799</v>
      </c>
    </row>
    <row r="82" spans="1:4" x14ac:dyDescent="0.25">
      <c r="A82" s="35">
        <v>-3.1832310000000001E-12</v>
      </c>
      <c r="B82" s="35">
        <v>30.285029999999999</v>
      </c>
      <c r="C82" s="35">
        <v>-3.0013329999999999E-10</v>
      </c>
      <c r="D82" s="35">
        <v>30.285029999999999</v>
      </c>
    </row>
    <row r="83" spans="1:4" x14ac:dyDescent="0.25">
      <c r="A83" s="35">
        <v>-1.364242E-12</v>
      </c>
      <c r="B83" s="35">
        <v>30.69107</v>
      </c>
      <c r="C83" s="35">
        <v>-2.8785510000000002E-10</v>
      </c>
      <c r="D83" s="35">
        <v>30.692070000000001</v>
      </c>
    </row>
    <row r="84" spans="1:4" x14ac:dyDescent="0.25">
      <c r="A84" s="35">
        <v>-2.728484E-12</v>
      </c>
      <c r="B84" s="35">
        <v>31.100110000000001</v>
      </c>
      <c r="C84" s="35">
        <v>-2.9285729999999998E-10</v>
      </c>
      <c r="D84" s="35">
        <v>31.098109999999998</v>
      </c>
    </row>
    <row r="85" spans="1:4" x14ac:dyDescent="0.25">
      <c r="A85" s="35">
        <v>-4.5474739999999997E-13</v>
      </c>
      <c r="B85" s="35">
        <v>31.506150000000002</v>
      </c>
      <c r="C85" s="35">
        <v>-3.019522E-10</v>
      </c>
      <c r="D85" s="35">
        <v>31.504149999999999</v>
      </c>
    </row>
    <row r="86" spans="1:4" x14ac:dyDescent="0.25">
      <c r="A86" s="35">
        <v>3.6379789999999996E-12</v>
      </c>
      <c r="B86" s="35">
        <v>31.914190000000001</v>
      </c>
      <c r="C86" s="35">
        <v>-2.8558130000000001E-10</v>
      </c>
      <c r="D86" s="35">
        <v>31.91019</v>
      </c>
    </row>
    <row r="87" spans="1:4" x14ac:dyDescent="0.25">
      <c r="A87" s="35">
        <v>-6.82121E-13</v>
      </c>
      <c r="B87" s="35">
        <v>32.322229999999998</v>
      </c>
      <c r="C87" s="35">
        <v>-2.7512210000000003E-10</v>
      </c>
      <c r="D87" s="35">
        <v>32.316229999999997</v>
      </c>
    </row>
    <row r="88" spans="1:4" x14ac:dyDescent="0.25">
      <c r="A88" s="35">
        <v>9.7770679999999997E-12</v>
      </c>
      <c r="B88" s="35">
        <v>32.727269999999997</v>
      </c>
      <c r="C88" s="35">
        <v>-2.739853E-10</v>
      </c>
      <c r="D88" s="35">
        <v>32.723269999999999</v>
      </c>
    </row>
    <row r="89" spans="1:4" x14ac:dyDescent="0.25">
      <c r="A89" s="35">
        <v>2.50111E-12</v>
      </c>
      <c r="B89" s="35">
        <v>33.133310000000002</v>
      </c>
      <c r="C89" s="35">
        <v>-2.7785060000000001E-10</v>
      </c>
      <c r="D89" s="35">
        <v>33.129309999999997</v>
      </c>
    </row>
    <row r="90" spans="1:4" x14ac:dyDescent="0.25">
      <c r="A90" s="35">
        <v>1.386979E-11</v>
      </c>
      <c r="B90" s="35">
        <v>33.538350000000001</v>
      </c>
      <c r="C90" s="35">
        <v>-2.9012879999999999E-10</v>
      </c>
      <c r="D90" s="35">
        <v>33.535350000000001</v>
      </c>
    </row>
    <row r="91" spans="1:4" x14ac:dyDescent="0.25">
      <c r="A91" s="35">
        <v>6.593837E-12</v>
      </c>
      <c r="B91" s="35">
        <v>33.946390000000001</v>
      </c>
      <c r="C91" s="35">
        <v>-2.7034730000000002E-10</v>
      </c>
      <c r="D91" s="35">
        <v>33.941389999999998</v>
      </c>
    </row>
    <row r="92" spans="1:4" x14ac:dyDescent="0.25">
      <c r="A92" s="35">
        <v>1.546141E-11</v>
      </c>
      <c r="B92" s="35">
        <v>34.353439999999999</v>
      </c>
      <c r="C92" s="35">
        <v>-2.8990139999999998E-10</v>
      </c>
      <c r="D92" s="35">
        <v>34.34843</v>
      </c>
    </row>
    <row r="93" spans="1:4" x14ac:dyDescent="0.25">
      <c r="A93" s="35">
        <v>-2.50111E-12</v>
      </c>
      <c r="B93" s="35">
        <v>34.759480000000003</v>
      </c>
      <c r="C93" s="35">
        <v>-2.9399419999999998E-10</v>
      </c>
      <c r="D93" s="35">
        <v>34.753480000000003</v>
      </c>
    </row>
    <row r="94" spans="1:4" x14ac:dyDescent="0.25">
      <c r="A94" s="35">
        <v>1.591616E-12</v>
      </c>
      <c r="B94" s="35">
        <v>35.164520000000003</v>
      </c>
      <c r="C94" s="35">
        <v>-2.9581320000000002E-10</v>
      </c>
      <c r="D94" s="35">
        <v>35.158520000000003</v>
      </c>
    </row>
    <row r="95" spans="1:4" x14ac:dyDescent="0.25">
      <c r="A95" s="35">
        <v>0</v>
      </c>
      <c r="B95" s="35">
        <v>35.571559999999998</v>
      </c>
      <c r="C95" s="35">
        <v>-2.662546E-10</v>
      </c>
      <c r="D95" s="35">
        <v>35.565559999999998</v>
      </c>
    </row>
    <row r="96" spans="1:4" x14ac:dyDescent="0.25">
      <c r="A96" s="35">
        <v>-2.728484E-12</v>
      </c>
      <c r="B96" s="35">
        <v>35.9756</v>
      </c>
      <c r="C96" s="35">
        <v>-2.5693230000000002E-10</v>
      </c>
      <c r="D96" s="35">
        <v>35.971600000000002</v>
      </c>
    </row>
    <row r="97" spans="1:4" x14ac:dyDescent="0.25">
      <c r="A97" s="35">
        <v>-6.82121E-13</v>
      </c>
      <c r="B97" s="35">
        <v>36.38064</v>
      </c>
      <c r="C97" s="35">
        <v>-3.503828E-10</v>
      </c>
      <c r="D97" s="35">
        <v>36.376640000000002</v>
      </c>
    </row>
    <row r="98" spans="1:4" x14ac:dyDescent="0.25">
      <c r="A98" s="35">
        <v>3.4106050000000001E-12</v>
      </c>
      <c r="B98" s="35">
        <v>36.786679999999997</v>
      </c>
      <c r="C98" s="35">
        <v>-2.6102499999999999E-10</v>
      </c>
      <c r="D98" s="35">
        <v>36.783679999999997</v>
      </c>
    </row>
    <row r="99" spans="1:4" x14ac:dyDescent="0.25">
      <c r="A99" s="35">
        <v>-1.364242E-12</v>
      </c>
      <c r="B99" s="35">
        <v>37.193719999999999</v>
      </c>
      <c r="C99" s="35">
        <v>-2.6102499999999999E-10</v>
      </c>
      <c r="D99" s="35">
        <v>37.189720000000001</v>
      </c>
    </row>
    <row r="100" spans="1:4" x14ac:dyDescent="0.25">
      <c r="A100" s="35">
        <v>8.8675730000000005E-12</v>
      </c>
      <c r="B100" s="35">
        <v>37.599760000000003</v>
      </c>
      <c r="C100" s="35">
        <v>-2.9285729999999998E-10</v>
      </c>
      <c r="D100" s="35">
        <v>37.597760000000001</v>
      </c>
    </row>
    <row r="101" spans="1:4" x14ac:dyDescent="0.25">
      <c r="A101" s="35">
        <v>3.4106050000000001E-12</v>
      </c>
      <c r="B101" s="35">
        <v>38.008800000000001</v>
      </c>
      <c r="C101" s="35">
        <v>-2.962679E-10</v>
      </c>
      <c r="D101" s="35">
        <v>38.003799999999998</v>
      </c>
    </row>
    <row r="102" spans="1:4" x14ac:dyDescent="0.25">
      <c r="A102" s="35">
        <v>5.2295949999999998E-12</v>
      </c>
      <c r="B102" s="35">
        <v>38.415840000000003</v>
      </c>
      <c r="C102" s="35">
        <v>-3.3833199999999997E-10</v>
      </c>
      <c r="D102" s="35">
        <v>38.41084</v>
      </c>
    </row>
    <row r="103" spans="1:4" x14ac:dyDescent="0.25">
      <c r="A103" s="35">
        <v>5.9117159999999999E-12</v>
      </c>
      <c r="B103" s="35">
        <v>38.82188</v>
      </c>
      <c r="C103" s="35">
        <v>-2.9353940000000002E-10</v>
      </c>
      <c r="D103" s="35">
        <v>38.81588</v>
      </c>
    </row>
    <row r="104" spans="1:4" x14ac:dyDescent="0.25">
      <c r="A104" s="35">
        <v>-1.591616E-12</v>
      </c>
      <c r="B104" s="35">
        <v>39.227919999999997</v>
      </c>
      <c r="C104" s="35">
        <v>-2.7671379999999999E-10</v>
      </c>
      <c r="D104" s="35">
        <v>39.22392</v>
      </c>
    </row>
    <row r="105" spans="1:4" x14ac:dyDescent="0.25">
      <c r="A105" s="35">
        <v>2.9558579999999999E-12</v>
      </c>
      <c r="B105" s="35">
        <v>39.63496</v>
      </c>
      <c r="C105" s="35">
        <v>-3.5288389999999998E-10</v>
      </c>
      <c r="D105" s="35">
        <v>39.631959999999999</v>
      </c>
    </row>
    <row r="106" spans="1:4" x14ac:dyDescent="0.25">
      <c r="A106" s="35">
        <v>-1.136868E-12</v>
      </c>
      <c r="B106" s="35">
        <v>40.042999999999999</v>
      </c>
      <c r="C106" s="35">
        <v>-2.9081089999999998E-10</v>
      </c>
      <c r="D106" s="35">
        <v>40.036999999999999</v>
      </c>
    </row>
    <row r="107" spans="1:4" x14ac:dyDescent="0.25">
      <c r="A107" s="35">
        <v>-4.5474739999999997E-13</v>
      </c>
      <c r="B107" s="35">
        <v>40.450040000000001</v>
      </c>
      <c r="C107" s="35">
        <v>-3.0559019999999999E-10</v>
      </c>
      <c r="D107" s="35">
        <v>40.444040000000001</v>
      </c>
    </row>
    <row r="108" spans="1:4" x14ac:dyDescent="0.25">
      <c r="A108" s="35">
        <v>-5.456968E-12</v>
      </c>
      <c r="B108" s="35">
        <v>40.856090000000002</v>
      </c>
      <c r="C108" s="35">
        <v>-2.7421270000000001E-10</v>
      </c>
      <c r="D108" s="35">
        <v>40.850079999999998</v>
      </c>
    </row>
    <row r="109" spans="1:4" x14ac:dyDescent="0.25">
      <c r="A109" s="35">
        <v>-1.364242E-12</v>
      </c>
      <c r="B109" s="35">
        <v>41.262129999999999</v>
      </c>
      <c r="C109" s="35">
        <v>-2.3896970000000001E-10</v>
      </c>
      <c r="D109" s="35">
        <v>41.256129999999999</v>
      </c>
    </row>
    <row r="110" spans="1:4" x14ac:dyDescent="0.25">
      <c r="A110" s="35">
        <v>7.5033310000000003E-12</v>
      </c>
      <c r="B110" s="35">
        <v>41.669170000000001</v>
      </c>
      <c r="C110" s="35">
        <v>-2.826255E-10</v>
      </c>
      <c r="D110" s="35">
        <v>41.662170000000003</v>
      </c>
    </row>
    <row r="111" spans="1:4" x14ac:dyDescent="0.25">
      <c r="A111" s="35">
        <v>1.5234040000000001E-11</v>
      </c>
      <c r="B111" s="35">
        <v>42.075209999999998</v>
      </c>
      <c r="C111" s="35">
        <v>-2.7011990000000001E-10</v>
      </c>
      <c r="D111" s="35">
        <v>42.068210000000001</v>
      </c>
    </row>
    <row r="112" spans="1:4" x14ac:dyDescent="0.25">
      <c r="A112" s="35">
        <v>1.114131E-11</v>
      </c>
      <c r="B112" s="35">
        <v>42.483249999999998</v>
      </c>
      <c r="C112" s="35">
        <v>-3.0649969999999998E-10</v>
      </c>
      <c r="D112" s="35">
        <v>42.474249999999998</v>
      </c>
    </row>
    <row r="113" spans="1:4" x14ac:dyDescent="0.25">
      <c r="A113" s="35">
        <v>6.366463E-12</v>
      </c>
      <c r="B113" s="35">
        <v>42.89029</v>
      </c>
      <c r="C113" s="35">
        <v>-2.6352610000000002E-10</v>
      </c>
      <c r="D113" s="35">
        <v>42.88129</v>
      </c>
    </row>
    <row r="114" spans="1:4" x14ac:dyDescent="0.25">
      <c r="A114" s="35">
        <v>-2.9558579999999999E-12</v>
      </c>
      <c r="B114" s="35">
        <v>43.297330000000002</v>
      </c>
      <c r="C114" s="35">
        <v>-2.6943780000000002E-10</v>
      </c>
      <c r="D114" s="35">
        <v>43.287329999999997</v>
      </c>
    </row>
    <row r="115" spans="1:4" x14ac:dyDescent="0.25">
      <c r="A115" s="35">
        <v>-1.023182E-11</v>
      </c>
      <c r="B115" s="35">
        <v>43.704369999999997</v>
      </c>
      <c r="C115" s="35">
        <v>-2.883098E-10</v>
      </c>
      <c r="D115" s="35">
        <v>43.694369999999999</v>
      </c>
    </row>
    <row r="116" spans="1:4" x14ac:dyDescent="0.25">
      <c r="A116" s="35">
        <v>-2.2737369999999998E-12</v>
      </c>
      <c r="B116" s="35">
        <v>44.109409999999997</v>
      </c>
      <c r="C116" s="35">
        <v>-2.980869E-10</v>
      </c>
      <c r="D116" s="35">
        <v>44.101410000000001</v>
      </c>
    </row>
    <row r="117" spans="1:4" x14ac:dyDescent="0.25">
      <c r="A117" s="35">
        <v>-5.0022209999999998E-12</v>
      </c>
      <c r="B117" s="35">
        <v>44.518450000000001</v>
      </c>
      <c r="C117" s="35">
        <v>-2.5102049999999998E-10</v>
      </c>
      <c r="D117" s="35">
        <v>44.508450000000003</v>
      </c>
    </row>
    <row r="118" spans="1:4" x14ac:dyDescent="0.25">
      <c r="A118" s="35">
        <v>3.8653519999999998E-12</v>
      </c>
      <c r="B118" s="35">
        <v>44.924489999999999</v>
      </c>
      <c r="C118" s="35">
        <v>-3.2173380000000001E-10</v>
      </c>
      <c r="D118" s="35">
        <v>44.916490000000003</v>
      </c>
    </row>
    <row r="119" spans="1:4" x14ac:dyDescent="0.25">
      <c r="A119" s="35">
        <v>9.0949470000000004E-12</v>
      </c>
      <c r="B119" s="35">
        <v>45.331530000000001</v>
      </c>
      <c r="C119" s="35">
        <v>-2.8308019999999998E-10</v>
      </c>
      <c r="D119" s="35">
        <v>45.323529999999998</v>
      </c>
    </row>
    <row r="120" spans="1:4" x14ac:dyDescent="0.25">
      <c r="A120" s="35">
        <v>7.7307050000000002E-12</v>
      </c>
      <c r="B120" s="35">
        <v>45.737569999999998</v>
      </c>
      <c r="C120" s="35">
        <v>-3.0263440000000003E-10</v>
      </c>
      <c r="D120" s="35">
        <v>45.73057</v>
      </c>
    </row>
    <row r="121" spans="1:4" x14ac:dyDescent="0.25">
      <c r="A121" s="35">
        <v>4.7748469999999999E-12</v>
      </c>
      <c r="B121" s="35">
        <v>46.143610000000002</v>
      </c>
      <c r="C121" s="35">
        <v>-2.9194779999999998E-10</v>
      </c>
      <c r="D121" s="35">
        <v>46.13861</v>
      </c>
    </row>
    <row r="122" spans="1:4" x14ac:dyDescent="0.25">
      <c r="A122" s="35">
        <v>8.6401999999999995E-12</v>
      </c>
      <c r="B122" s="35">
        <v>46.548650000000002</v>
      </c>
      <c r="C122" s="35">
        <v>-2.8330759999999999E-10</v>
      </c>
      <c r="D122" s="35">
        <v>46.545650000000002</v>
      </c>
    </row>
    <row r="123" spans="1:4" x14ac:dyDescent="0.25">
      <c r="A123" s="35">
        <v>1.182343E-11</v>
      </c>
      <c r="B123" s="35">
        <v>46.9557</v>
      </c>
      <c r="C123" s="35">
        <v>-2.5397639999999998E-10</v>
      </c>
      <c r="D123" s="35">
        <v>46.952689999999997</v>
      </c>
    </row>
    <row r="124" spans="1:4" x14ac:dyDescent="0.25">
      <c r="A124" s="35">
        <v>1.568878E-11</v>
      </c>
      <c r="B124" s="35">
        <v>47.361739999999998</v>
      </c>
      <c r="C124" s="35">
        <v>-2.8489920000000002E-10</v>
      </c>
      <c r="D124" s="35">
        <v>47.358739999999997</v>
      </c>
    </row>
    <row r="125" spans="1:4" x14ac:dyDescent="0.25">
      <c r="A125" s="35">
        <v>-7.0485840000000001E-12</v>
      </c>
      <c r="B125" s="35">
        <v>47.769779999999997</v>
      </c>
      <c r="C125" s="35">
        <v>-2.9740480000000001E-10</v>
      </c>
      <c r="D125" s="35">
        <v>47.764780000000002</v>
      </c>
    </row>
    <row r="126" spans="1:4" x14ac:dyDescent="0.25">
      <c r="A126" s="35">
        <v>-5.0022209999999998E-12</v>
      </c>
      <c r="B126" s="35">
        <v>48.175820000000002</v>
      </c>
      <c r="C126" s="35">
        <v>-3.0422600000000001E-10</v>
      </c>
      <c r="D126" s="35">
        <v>48.171819999999997</v>
      </c>
    </row>
    <row r="127" spans="1:4" x14ac:dyDescent="0.25">
      <c r="A127" s="35">
        <v>3.6379789999999996E-12</v>
      </c>
      <c r="B127" s="35">
        <v>48.581859999999999</v>
      </c>
      <c r="C127" s="35">
        <v>-2.894467E-10</v>
      </c>
      <c r="D127" s="35">
        <v>48.577860000000001</v>
      </c>
    </row>
    <row r="128" spans="1:4" x14ac:dyDescent="0.25">
      <c r="A128" s="35">
        <v>4.0927259999999998E-12</v>
      </c>
      <c r="B128" s="35">
        <v>48.988900000000001</v>
      </c>
      <c r="C128" s="35">
        <v>-2.9740480000000001E-10</v>
      </c>
      <c r="D128" s="35">
        <v>48.983899999999998</v>
      </c>
    </row>
    <row r="129" spans="1:4" x14ac:dyDescent="0.25">
      <c r="A129" s="35">
        <v>-1.8189889999999999E-12</v>
      </c>
      <c r="B129" s="35">
        <v>49.396940000000001</v>
      </c>
      <c r="C129" s="35">
        <v>-2.9876899999999998E-10</v>
      </c>
      <c r="D129" s="35">
        <v>49.389940000000003</v>
      </c>
    </row>
    <row r="130" spans="1:4" x14ac:dyDescent="0.25">
      <c r="A130" s="35">
        <v>4.0927259999999998E-12</v>
      </c>
      <c r="B130" s="35">
        <v>49.803980000000003</v>
      </c>
      <c r="C130" s="35">
        <v>-3.3151080000000002E-10</v>
      </c>
      <c r="D130" s="35">
        <v>49.79598</v>
      </c>
    </row>
    <row r="131" spans="1:4" x14ac:dyDescent="0.25">
      <c r="A131" s="35">
        <v>2.0463629999999999E-12</v>
      </c>
      <c r="B131" s="35">
        <v>50.21302</v>
      </c>
      <c r="C131" s="35">
        <v>-3.019522E-10</v>
      </c>
      <c r="D131" s="35">
        <v>50.202019999999997</v>
      </c>
    </row>
    <row r="132" spans="1:4" x14ac:dyDescent="0.25">
      <c r="A132" s="35">
        <v>2.2737369999999998E-13</v>
      </c>
      <c r="B132" s="35">
        <v>50.619059999999998</v>
      </c>
      <c r="C132" s="35">
        <v>-2.7466739999999999E-10</v>
      </c>
      <c r="D132" s="35">
        <v>50.608060000000002</v>
      </c>
    </row>
    <row r="133" spans="1:4" x14ac:dyDescent="0.25">
      <c r="A133" s="35">
        <v>1.5006659999999999E-11</v>
      </c>
      <c r="B133" s="35">
        <v>51.024099999999997</v>
      </c>
      <c r="C133" s="35">
        <v>-2.9672259999999999E-10</v>
      </c>
      <c r="D133" s="35">
        <v>51.014099999999999</v>
      </c>
    </row>
    <row r="134" spans="1:4" x14ac:dyDescent="0.25">
      <c r="A134" s="35">
        <v>-1.8189889999999999E-12</v>
      </c>
      <c r="B134" s="35">
        <v>51.432139999999997</v>
      </c>
      <c r="C134" s="35">
        <v>-2.6898309999999999E-10</v>
      </c>
      <c r="D134" s="35">
        <v>51.421140000000001</v>
      </c>
    </row>
    <row r="135" spans="1:4" x14ac:dyDescent="0.25">
      <c r="A135" s="35">
        <v>-1.364242E-12</v>
      </c>
      <c r="B135" s="35">
        <v>51.840179999999997</v>
      </c>
      <c r="C135" s="35">
        <v>-3.1650419999999999E-10</v>
      </c>
      <c r="D135" s="35">
        <v>51.827179999999998</v>
      </c>
    </row>
    <row r="136" spans="1:4" x14ac:dyDescent="0.25">
      <c r="A136" s="35">
        <v>6.82121E-13</v>
      </c>
      <c r="B136" s="35">
        <v>52.246220000000001</v>
      </c>
      <c r="C136" s="35">
        <v>-2.6852829999999998E-10</v>
      </c>
      <c r="D136" s="35">
        <v>52.235219999999998</v>
      </c>
    </row>
    <row r="137" spans="1:4" x14ac:dyDescent="0.25">
      <c r="A137" s="35">
        <v>9.0949469999999998E-13</v>
      </c>
      <c r="B137" s="35">
        <v>52.651260000000001</v>
      </c>
      <c r="C137" s="35">
        <v>-2.517027E-10</v>
      </c>
      <c r="D137" s="35">
        <v>52.644260000000003</v>
      </c>
    </row>
    <row r="138" spans="1:4" x14ac:dyDescent="0.25">
      <c r="A138" s="35">
        <v>5.9117159999999999E-12</v>
      </c>
      <c r="B138" s="35">
        <v>53.056310000000003</v>
      </c>
      <c r="C138" s="35">
        <v>-2.4647309999999998E-10</v>
      </c>
      <c r="D138" s="35">
        <v>53.051299999999998</v>
      </c>
    </row>
    <row r="139" spans="1:4" x14ac:dyDescent="0.25">
      <c r="A139" s="35">
        <v>-2.2737369999999998E-13</v>
      </c>
      <c r="B139" s="35">
        <v>53.462350000000001</v>
      </c>
      <c r="C139" s="35">
        <v>-3.039986E-10</v>
      </c>
      <c r="D139" s="35">
        <v>53.459350000000001</v>
      </c>
    </row>
    <row r="140" spans="1:4" x14ac:dyDescent="0.25">
      <c r="A140" s="35">
        <v>-1.364242E-12</v>
      </c>
      <c r="B140" s="35">
        <v>53.869390000000003</v>
      </c>
      <c r="C140" s="35">
        <v>-2.905836E-10</v>
      </c>
      <c r="D140" s="35">
        <v>53.866390000000003</v>
      </c>
    </row>
    <row r="141" spans="1:4" x14ac:dyDescent="0.25">
      <c r="A141" s="35">
        <v>1.000444E-11</v>
      </c>
      <c r="B141" s="35">
        <v>54.276429999999998</v>
      </c>
      <c r="C141" s="35">
        <v>-2.639808E-10</v>
      </c>
      <c r="D141" s="35">
        <v>54.27243</v>
      </c>
    </row>
    <row r="142" spans="1:4" x14ac:dyDescent="0.25">
      <c r="A142" s="35">
        <v>2.0463629999999999E-12</v>
      </c>
      <c r="B142" s="35">
        <v>54.685470000000002</v>
      </c>
      <c r="C142" s="35">
        <v>-2.9081089999999998E-10</v>
      </c>
      <c r="D142" s="35">
        <v>54.678469999999997</v>
      </c>
    </row>
    <row r="143" spans="1:4" x14ac:dyDescent="0.25">
      <c r="A143" s="35">
        <v>1.9554139999999999E-11</v>
      </c>
      <c r="B143" s="35">
        <v>55.09151</v>
      </c>
      <c r="C143" s="35">
        <v>-2.739853E-10</v>
      </c>
      <c r="D143" s="35">
        <v>55.086509999999997</v>
      </c>
    </row>
    <row r="144" spans="1:4" x14ac:dyDescent="0.25">
      <c r="A144" s="35">
        <v>5.9117159999999999E-12</v>
      </c>
      <c r="B144" s="35">
        <v>55.498550000000002</v>
      </c>
      <c r="C144" s="35">
        <v>-2.8990139999999998E-10</v>
      </c>
      <c r="D144" s="35">
        <v>55.494549999999997</v>
      </c>
    </row>
    <row r="145" spans="1:4" x14ac:dyDescent="0.25">
      <c r="A145" s="35">
        <v>-2.50111E-12</v>
      </c>
      <c r="B145" s="35">
        <v>55.904589999999999</v>
      </c>
      <c r="C145" s="35">
        <v>-2.728484E-10</v>
      </c>
      <c r="D145" s="35">
        <v>55.902589999999996</v>
      </c>
    </row>
    <row r="146" spans="1:4" x14ac:dyDescent="0.25">
      <c r="A146" s="35">
        <v>-6.8212100000000002E-12</v>
      </c>
      <c r="B146" s="35">
        <v>56.313630000000003</v>
      </c>
      <c r="C146" s="35">
        <v>-2.7034730000000002E-10</v>
      </c>
      <c r="D146" s="35">
        <v>56.308630000000001</v>
      </c>
    </row>
    <row r="147" spans="1:4" x14ac:dyDescent="0.25">
      <c r="A147" s="35">
        <v>1.136868E-12</v>
      </c>
      <c r="B147" s="35">
        <v>56.719670000000001</v>
      </c>
      <c r="C147" s="35">
        <v>-3.137757E-10</v>
      </c>
      <c r="D147" s="35">
        <v>56.715670000000003</v>
      </c>
    </row>
    <row r="148" spans="1:4" x14ac:dyDescent="0.25">
      <c r="A148" s="35">
        <v>7.7307050000000002E-12</v>
      </c>
      <c r="B148" s="35">
        <v>57.12471</v>
      </c>
      <c r="C148" s="35">
        <v>-2.8330759999999999E-10</v>
      </c>
      <c r="D148" s="35">
        <v>57.12171</v>
      </c>
    </row>
    <row r="149" spans="1:4" x14ac:dyDescent="0.25">
      <c r="A149" s="35">
        <v>-3.1832310000000001E-12</v>
      </c>
      <c r="B149" s="35">
        <v>57.530749999999998</v>
      </c>
      <c r="C149" s="35">
        <v>-2.8785510000000002E-10</v>
      </c>
      <c r="D149" s="35">
        <v>57.527749999999997</v>
      </c>
    </row>
    <row r="150" spans="1:4" x14ac:dyDescent="0.25">
      <c r="A150" s="35">
        <v>1.364242E-12</v>
      </c>
      <c r="B150" s="35">
        <v>57.936790000000002</v>
      </c>
      <c r="C150" s="35">
        <v>-2.4442669999999998E-10</v>
      </c>
      <c r="D150" s="35">
        <v>57.93479</v>
      </c>
    </row>
    <row r="151" spans="1:4" x14ac:dyDescent="0.25">
      <c r="A151" s="35">
        <v>7.0485840000000001E-12</v>
      </c>
      <c r="B151" s="35">
        <v>58.345829999999999</v>
      </c>
      <c r="C151" s="35">
        <v>-2.6557250000000002E-10</v>
      </c>
      <c r="D151" s="35">
        <v>58.341830000000002</v>
      </c>
    </row>
    <row r="152" spans="1:4" x14ac:dyDescent="0.25">
      <c r="A152" s="35">
        <v>4.0927259999999998E-12</v>
      </c>
      <c r="B152" s="35">
        <v>58.751869999999997</v>
      </c>
      <c r="C152" s="35">
        <v>-2.7466739999999999E-10</v>
      </c>
      <c r="D152" s="35">
        <v>58.746870000000001</v>
      </c>
    </row>
    <row r="153" spans="1:4" x14ac:dyDescent="0.25">
      <c r="A153" s="35">
        <v>1.386979E-11</v>
      </c>
      <c r="B153" s="35">
        <v>59.158920000000002</v>
      </c>
      <c r="C153" s="35">
        <v>-2.5647750000000001E-10</v>
      </c>
      <c r="D153" s="35">
        <v>59.153910000000003</v>
      </c>
    </row>
    <row r="154" spans="1:4" x14ac:dyDescent="0.25">
      <c r="A154" s="35">
        <v>1.6598279999999999E-11</v>
      </c>
      <c r="B154" s="35">
        <v>59.563960000000002</v>
      </c>
      <c r="C154" s="35">
        <v>-2.494289E-10</v>
      </c>
      <c r="D154" s="35">
        <v>59.560960000000001</v>
      </c>
    </row>
    <row r="155" spans="1:4" x14ac:dyDescent="0.25">
      <c r="A155" s="35">
        <v>2.2737369999999998E-13</v>
      </c>
      <c r="B155" s="35">
        <v>59.970999999999997</v>
      </c>
      <c r="C155" s="35">
        <v>-3.349214E-10</v>
      </c>
      <c r="D155" s="35">
        <v>59.966999999999999</v>
      </c>
    </row>
    <row r="156" spans="1:4" x14ac:dyDescent="0.25">
      <c r="A156" s="35">
        <v>-2.728484E-12</v>
      </c>
      <c r="B156" s="35">
        <v>60.378039999999999</v>
      </c>
      <c r="C156" s="35">
        <v>-2.70802E-10</v>
      </c>
      <c r="D156" s="35">
        <v>60.375039999999998</v>
      </c>
    </row>
    <row r="157" spans="1:4" x14ac:dyDescent="0.25">
      <c r="A157" s="35">
        <v>-8.4128259999999995E-12</v>
      </c>
      <c r="B157" s="35">
        <v>60.783079999999998</v>
      </c>
      <c r="C157" s="35">
        <v>-3.0922820000000002E-10</v>
      </c>
      <c r="D157" s="35">
        <v>60.77908</v>
      </c>
    </row>
    <row r="158" spans="1:4" x14ac:dyDescent="0.25">
      <c r="A158" s="35">
        <v>1.773515E-11</v>
      </c>
      <c r="B158" s="35">
        <v>61.192120000000003</v>
      </c>
      <c r="C158" s="35">
        <v>-2.7898750000000001E-10</v>
      </c>
      <c r="D158" s="35">
        <v>61.185119999999998</v>
      </c>
    </row>
    <row r="159" spans="1:4" x14ac:dyDescent="0.25">
      <c r="A159" s="35">
        <v>-7.7307050000000002E-12</v>
      </c>
      <c r="B159" s="35">
        <v>61.599159999999998</v>
      </c>
      <c r="C159" s="35">
        <v>-3.1081980000000001E-10</v>
      </c>
      <c r="D159" s="35">
        <v>61.59216</v>
      </c>
    </row>
    <row r="160" spans="1:4" x14ac:dyDescent="0.25">
      <c r="A160" s="35">
        <v>2.50111E-12</v>
      </c>
      <c r="B160" s="35">
        <v>62.004199999999997</v>
      </c>
      <c r="C160" s="35">
        <v>-2.33058E-10</v>
      </c>
      <c r="D160" s="35">
        <v>61.998199999999997</v>
      </c>
    </row>
    <row r="161" spans="1:4" x14ac:dyDescent="0.25">
      <c r="A161" s="35">
        <v>6.1390890000000001E-12</v>
      </c>
      <c r="B161" s="35">
        <v>62.411239999999999</v>
      </c>
      <c r="C161" s="35">
        <v>-2.630713E-10</v>
      </c>
      <c r="D161" s="35">
        <v>62.405239999999999</v>
      </c>
    </row>
    <row r="162" spans="1:4" x14ac:dyDescent="0.25">
      <c r="A162" s="35">
        <v>5.0022209999999998E-12</v>
      </c>
      <c r="B162" s="35">
        <v>62.817279999999997</v>
      </c>
      <c r="C162" s="35">
        <v>-2.980869E-10</v>
      </c>
      <c r="D162" s="35">
        <v>62.810279999999999</v>
      </c>
    </row>
    <row r="163" spans="1:4" x14ac:dyDescent="0.25">
      <c r="A163" s="35">
        <v>9.0949470000000004E-12</v>
      </c>
      <c r="B163" s="35">
        <v>63.224319999999999</v>
      </c>
      <c r="C163" s="35">
        <v>-2.6443560000000001E-10</v>
      </c>
      <c r="D163" s="35">
        <v>63.215319999999998</v>
      </c>
    </row>
    <row r="164" spans="1:4" x14ac:dyDescent="0.25">
      <c r="A164" s="35">
        <v>1.773515E-11</v>
      </c>
      <c r="B164" s="35">
        <v>63.632359999999998</v>
      </c>
      <c r="C164" s="35">
        <v>-2.70802E-10</v>
      </c>
      <c r="D164" s="35">
        <v>63.62236</v>
      </c>
    </row>
    <row r="165" spans="1:4" x14ac:dyDescent="0.25">
      <c r="A165" s="35">
        <v>9.7770679999999997E-12</v>
      </c>
      <c r="B165" s="35">
        <v>64.038399999999996</v>
      </c>
      <c r="C165" s="35">
        <v>-3.0900080000000002E-10</v>
      </c>
      <c r="D165" s="35">
        <v>64.028400000000005</v>
      </c>
    </row>
    <row r="166" spans="1:4" x14ac:dyDescent="0.25">
      <c r="A166" s="35">
        <v>-4.3200999999999997E-12</v>
      </c>
      <c r="B166" s="35">
        <v>64.445440000000005</v>
      </c>
      <c r="C166" s="35">
        <v>-2.680736E-10</v>
      </c>
      <c r="D166" s="35">
        <v>64.434439999999995</v>
      </c>
    </row>
    <row r="167" spans="1:4" x14ac:dyDescent="0.25">
      <c r="A167" s="35">
        <v>-2.50111E-12</v>
      </c>
      <c r="B167" s="35">
        <v>64.85248</v>
      </c>
      <c r="C167" s="35">
        <v>-2.8785510000000002E-10</v>
      </c>
      <c r="D167" s="35">
        <v>64.842479999999995</v>
      </c>
    </row>
    <row r="168" spans="1:4" x14ac:dyDescent="0.25">
      <c r="A168" s="35">
        <v>-6.366463E-12</v>
      </c>
      <c r="B168" s="35">
        <v>65.259529999999998</v>
      </c>
      <c r="C168" s="35">
        <v>-3.06045E-10</v>
      </c>
      <c r="D168" s="35">
        <v>65.248519999999999</v>
      </c>
    </row>
    <row r="169" spans="1:4" x14ac:dyDescent="0.25">
      <c r="A169" s="35">
        <v>2.9558579999999999E-12</v>
      </c>
      <c r="B169" s="35">
        <v>65.666569999999993</v>
      </c>
      <c r="C169" s="35">
        <v>-3.3969629999999998E-10</v>
      </c>
      <c r="D169" s="35">
        <v>65.654560000000004</v>
      </c>
    </row>
    <row r="170" spans="1:4" x14ac:dyDescent="0.25">
      <c r="A170" s="35">
        <v>1.136868E-12</v>
      </c>
      <c r="B170" s="35">
        <v>66.071610000000007</v>
      </c>
      <c r="C170" s="35">
        <v>-3.1104720000000001E-10</v>
      </c>
      <c r="D170" s="35">
        <v>66.062610000000006</v>
      </c>
    </row>
    <row r="171" spans="1:4" x14ac:dyDescent="0.25">
      <c r="A171" s="35">
        <v>2.9558579999999999E-12</v>
      </c>
      <c r="B171" s="35">
        <v>66.479650000000007</v>
      </c>
      <c r="C171" s="35">
        <v>-2.739853E-10</v>
      </c>
      <c r="D171" s="35">
        <v>66.468649999999997</v>
      </c>
    </row>
    <row r="172" spans="1:4" x14ac:dyDescent="0.25">
      <c r="A172" s="35">
        <v>-1.364242E-12</v>
      </c>
      <c r="B172" s="35">
        <v>66.886690000000002</v>
      </c>
      <c r="C172" s="35">
        <v>-2.7921490000000002E-10</v>
      </c>
      <c r="D172" s="35">
        <v>66.874690000000001</v>
      </c>
    </row>
    <row r="173" spans="1:4" x14ac:dyDescent="0.25">
      <c r="A173" s="35">
        <v>3.4106050000000001E-12</v>
      </c>
      <c r="B173" s="35">
        <v>67.293729999999996</v>
      </c>
      <c r="C173" s="35">
        <v>-2.7603160000000002E-10</v>
      </c>
      <c r="D173" s="35">
        <v>67.281729999999996</v>
      </c>
    </row>
    <row r="174" spans="1:4" x14ac:dyDescent="0.25">
      <c r="A174" s="35">
        <v>4.0927259999999998E-12</v>
      </c>
      <c r="B174" s="35">
        <v>67.700770000000006</v>
      </c>
      <c r="C174" s="35">
        <v>-2.5079320000000001E-10</v>
      </c>
      <c r="D174" s="35">
        <v>67.68777</v>
      </c>
    </row>
    <row r="175" spans="1:4" x14ac:dyDescent="0.25">
      <c r="A175" s="35">
        <v>2.2737369999999998E-12</v>
      </c>
      <c r="B175" s="35">
        <v>68.106809999999996</v>
      </c>
      <c r="C175" s="35">
        <v>-3.105924E-10</v>
      </c>
      <c r="D175" s="35">
        <v>68.09581</v>
      </c>
    </row>
    <row r="176" spans="1:4" x14ac:dyDescent="0.25">
      <c r="A176" s="35">
        <v>-2.2737369999999998E-12</v>
      </c>
      <c r="B176" s="35">
        <v>68.513850000000005</v>
      </c>
      <c r="C176" s="35">
        <v>-2.3010219999999999E-10</v>
      </c>
      <c r="D176" s="35">
        <v>68.502849999999995</v>
      </c>
    </row>
    <row r="177" spans="1:4" x14ac:dyDescent="0.25">
      <c r="A177" s="35">
        <v>1.1368680000000001E-11</v>
      </c>
      <c r="B177" s="35">
        <v>68.919889999999995</v>
      </c>
      <c r="C177" s="35">
        <v>-2.5147529999999999E-10</v>
      </c>
      <c r="D177" s="35">
        <v>68.91189</v>
      </c>
    </row>
    <row r="178" spans="1:4" x14ac:dyDescent="0.25">
      <c r="A178" s="35">
        <v>-4.5474739999999997E-13</v>
      </c>
      <c r="B178" s="35">
        <v>69.32593</v>
      </c>
      <c r="C178" s="35">
        <v>-2.4988370000000001E-10</v>
      </c>
      <c r="D178" s="35">
        <v>69.318929999999995</v>
      </c>
    </row>
    <row r="179" spans="1:4" x14ac:dyDescent="0.25">
      <c r="A179" s="35">
        <v>7.2759579999999993E-12</v>
      </c>
      <c r="B179" s="35">
        <v>69.731970000000004</v>
      </c>
      <c r="C179" s="35">
        <v>-2.6852829999999998E-10</v>
      </c>
      <c r="D179" s="35">
        <v>69.723969999999994</v>
      </c>
    </row>
    <row r="180" spans="1:4" x14ac:dyDescent="0.25">
      <c r="A180" s="35">
        <v>-2.9558579999999999E-12</v>
      </c>
      <c r="B180" s="35">
        <v>70.139009999999999</v>
      </c>
      <c r="C180" s="35">
        <v>-3.2446220000000001E-10</v>
      </c>
      <c r="D180" s="35">
        <v>70.130009999999999</v>
      </c>
    </row>
    <row r="181" spans="1:4" x14ac:dyDescent="0.25">
      <c r="A181" s="35">
        <v>-7.0485840000000001E-12</v>
      </c>
      <c r="B181" s="35">
        <v>70.548050000000003</v>
      </c>
      <c r="C181" s="35">
        <v>-2.8330759999999999E-10</v>
      </c>
      <c r="D181" s="35">
        <v>70.538049999999998</v>
      </c>
    </row>
    <row r="182" spans="1:4" x14ac:dyDescent="0.25">
      <c r="A182" s="35">
        <v>-1.8189889999999999E-12</v>
      </c>
      <c r="B182" s="35">
        <v>70.953090000000003</v>
      </c>
      <c r="C182" s="35">
        <v>-2.7512210000000003E-10</v>
      </c>
      <c r="D182" s="35">
        <v>70.944090000000003</v>
      </c>
    </row>
    <row r="183" spans="1:4" x14ac:dyDescent="0.25">
      <c r="A183" s="35">
        <v>7.0485840000000001E-12</v>
      </c>
      <c r="B183" s="35">
        <v>71.361140000000006</v>
      </c>
      <c r="C183" s="35">
        <v>-2.3646859999999998E-10</v>
      </c>
      <c r="D183" s="35">
        <v>71.351129999999998</v>
      </c>
    </row>
    <row r="184" spans="1:4" x14ac:dyDescent="0.25">
      <c r="A184" s="35">
        <v>2.0463629999999999E-12</v>
      </c>
      <c r="B184" s="35">
        <v>71.769180000000006</v>
      </c>
      <c r="C184" s="35">
        <v>-2.8217069999999998E-10</v>
      </c>
      <c r="D184" s="35">
        <v>71.757170000000002</v>
      </c>
    </row>
    <row r="185" spans="1:4" x14ac:dyDescent="0.25">
      <c r="A185" s="35">
        <v>7.9580790000000002E-12</v>
      </c>
      <c r="B185" s="35">
        <v>72.176220000000001</v>
      </c>
      <c r="C185" s="35">
        <v>-2.6875569999999998E-10</v>
      </c>
      <c r="D185" s="35">
        <v>72.163219999999995</v>
      </c>
    </row>
    <row r="186" spans="1:4" x14ac:dyDescent="0.25">
      <c r="A186" s="35">
        <v>-5.9117159999999999E-12</v>
      </c>
      <c r="B186" s="35">
        <v>72.58126</v>
      </c>
      <c r="C186" s="35">
        <v>-3.0900080000000002E-10</v>
      </c>
      <c r="D186" s="35">
        <v>72.570260000000005</v>
      </c>
    </row>
    <row r="187" spans="1:4" x14ac:dyDescent="0.25">
      <c r="A187" s="35">
        <v>1.5006659999999999E-11</v>
      </c>
      <c r="B187" s="35">
        <v>72.9863</v>
      </c>
      <c r="C187" s="35">
        <v>-2.826255E-10</v>
      </c>
      <c r="D187" s="35">
        <v>72.978300000000004</v>
      </c>
    </row>
    <row r="188" spans="1:4" x14ac:dyDescent="0.25">
      <c r="A188" s="35">
        <v>-4.3200999999999997E-12</v>
      </c>
      <c r="B188" s="35">
        <v>73.39434</v>
      </c>
      <c r="C188" s="35">
        <v>-2.5079320000000001E-10</v>
      </c>
      <c r="D188" s="35">
        <v>73.385339999999999</v>
      </c>
    </row>
    <row r="189" spans="1:4" x14ac:dyDescent="0.25">
      <c r="A189" s="35">
        <v>3.4106050000000001E-12</v>
      </c>
      <c r="B189" s="35">
        <v>73.802379999999999</v>
      </c>
      <c r="C189" s="35">
        <v>-2.660272E-10</v>
      </c>
      <c r="D189" s="35">
        <v>73.791380000000004</v>
      </c>
    </row>
    <row r="190" spans="1:4" x14ac:dyDescent="0.25">
      <c r="A190" s="35">
        <v>-5.6843419999999999E-12</v>
      </c>
      <c r="B190" s="35">
        <v>74.208420000000004</v>
      </c>
      <c r="C190" s="35">
        <v>-2.962679E-10</v>
      </c>
      <c r="D190" s="35">
        <v>74.197419999999994</v>
      </c>
    </row>
    <row r="191" spans="1:4" x14ac:dyDescent="0.25">
      <c r="A191" s="35">
        <v>5.6843419999999999E-12</v>
      </c>
      <c r="B191" s="35">
        <v>74.614459999999994</v>
      </c>
      <c r="C191" s="35">
        <v>-2.6443560000000001E-10</v>
      </c>
      <c r="D191" s="35">
        <v>74.604460000000003</v>
      </c>
    </row>
    <row r="192" spans="1:4" x14ac:dyDescent="0.25">
      <c r="A192" s="35">
        <v>6.366463E-12</v>
      </c>
      <c r="B192" s="35">
        <v>75.021500000000003</v>
      </c>
      <c r="C192" s="35">
        <v>-2.8012440000000002E-10</v>
      </c>
      <c r="D192" s="35">
        <v>75.010499999999993</v>
      </c>
    </row>
    <row r="193" spans="1:4" x14ac:dyDescent="0.25">
      <c r="A193" s="35">
        <v>1.136868E-12</v>
      </c>
      <c r="B193" s="35">
        <v>75.427539999999993</v>
      </c>
      <c r="C193" s="35">
        <v>-2.6693669999999999E-10</v>
      </c>
      <c r="D193" s="35">
        <v>75.418539999999993</v>
      </c>
    </row>
    <row r="194" spans="1:4" x14ac:dyDescent="0.25">
      <c r="A194" s="35">
        <v>1.364242E-11</v>
      </c>
      <c r="B194" s="35">
        <v>75.834580000000003</v>
      </c>
      <c r="C194" s="35">
        <v>-3.5083760000000001E-10</v>
      </c>
      <c r="D194" s="35">
        <v>75.826580000000007</v>
      </c>
    </row>
    <row r="195" spans="1:4" x14ac:dyDescent="0.25">
      <c r="A195" s="35">
        <v>6.1390890000000001E-12</v>
      </c>
      <c r="B195" s="35">
        <v>76.241619999999998</v>
      </c>
      <c r="C195" s="35">
        <v>-2.894467E-10</v>
      </c>
      <c r="D195" s="35">
        <v>76.232619999999997</v>
      </c>
    </row>
    <row r="196" spans="1:4" x14ac:dyDescent="0.25">
      <c r="A196" s="35">
        <v>2.0236259999999999E-11</v>
      </c>
      <c r="B196" s="35">
        <v>76.650660000000002</v>
      </c>
      <c r="C196" s="35">
        <v>-2.3533180000000001E-10</v>
      </c>
      <c r="D196" s="35">
        <v>76.639660000000006</v>
      </c>
    </row>
    <row r="197" spans="1:4" x14ac:dyDescent="0.25">
      <c r="A197" s="35">
        <v>-1.8189889999999999E-12</v>
      </c>
      <c r="B197" s="35">
        <v>77.057699999999997</v>
      </c>
      <c r="C197" s="35">
        <v>-2.6830090000000002E-10</v>
      </c>
      <c r="D197" s="35">
        <v>77.044700000000006</v>
      </c>
    </row>
    <row r="198" spans="1:4" x14ac:dyDescent="0.25">
      <c r="A198" s="35">
        <v>-2.9558579999999999E-12</v>
      </c>
      <c r="B198" s="35">
        <v>77.461749999999995</v>
      </c>
      <c r="C198" s="35">
        <v>-2.7785060000000001E-10</v>
      </c>
      <c r="D198" s="35">
        <v>77.451740000000001</v>
      </c>
    </row>
    <row r="199" spans="1:4" x14ac:dyDescent="0.25">
      <c r="A199" s="35">
        <v>5.2295949999999998E-12</v>
      </c>
      <c r="B199" s="35">
        <v>77.867789999999999</v>
      </c>
      <c r="C199" s="35">
        <v>-2.6534510000000001E-10</v>
      </c>
      <c r="D199" s="35">
        <v>77.858789999999999</v>
      </c>
    </row>
    <row r="200" spans="1:4" x14ac:dyDescent="0.25">
      <c r="A200" s="35">
        <v>1.136868E-12</v>
      </c>
      <c r="B200" s="35">
        <v>78.275829999999999</v>
      </c>
      <c r="C200" s="35">
        <v>-3.1104720000000001E-10</v>
      </c>
      <c r="D200" s="35">
        <v>78.265829999999994</v>
      </c>
    </row>
    <row r="201" spans="1:4" x14ac:dyDescent="0.25">
      <c r="A201" s="35">
        <v>-6.366463E-12</v>
      </c>
      <c r="B201" s="35">
        <v>78.685869999999994</v>
      </c>
      <c r="C201" s="35">
        <v>-2.630713E-10</v>
      </c>
      <c r="D201" s="35">
        <v>78.672870000000003</v>
      </c>
    </row>
    <row r="202" spans="1:4" x14ac:dyDescent="0.25">
      <c r="A202" s="35">
        <v>4.0927259999999998E-12</v>
      </c>
      <c r="B202" s="35">
        <v>79.092910000000003</v>
      </c>
      <c r="C202" s="35">
        <v>-3.0104270000000001E-10</v>
      </c>
      <c r="D202" s="35">
        <v>79.077910000000003</v>
      </c>
    </row>
    <row r="203" spans="1:4" x14ac:dyDescent="0.25">
      <c r="A203" s="35">
        <v>4.0927259999999998E-12</v>
      </c>
      <c r="B203" s="35">
        <v>79.498949999999994</v>
      </c>
      <c r="C203" s="35">
        <v>-2.7921490000000002E-10</v>
      </c>
      <c r="D203" s="35">
        <v>79.483949999999993</v>
      </c>
    </row>
    <row r="204" spans="1:4" x14ac:dyDescent="0.25">
      <c r="A204" s="35">
        <v>4.7748469999999999E-12</v>
      </c>
      <c r="B204" s="35">
        <v>79.904989999999998</v>
      </c>
      <c r="C204" s="35">
        <v>-2.5761440000000001E-10</v>
      </c>
      <c r="D204" s="35">
        <v>79.890990000000002</v>
      </c>
    </row>
    <row r="205" spans="1:4" x14ac:dyDescent="0.25">
      <c r="A205" s="35">
        <v>3.4106050000000001E-12</v>
      </c>
      <c r="B205" s="35">
        <v>80.312029999999993</v>
      </c>
      <c r="C205" s="35">
        <v>-2.748948E-10</v>
      </c>
      <c r="D205" s="35">
        <v>80.298029999999997</v>
      </c>
    </row>
    <row r="206" spans="1:4" x14ac:dyDescent="0.25">
      <c r="A206" s="35">
        <v>9.7770679999999997E-12</v>
      </c>
      <c r="B206" s="35">
        <v>80.721069999999997</v>
      </c>
      <c r="C206" s="35">
        <v>-2.496563E-10</v>
      </c>
      <c r="D206" s="35">
        <v>80.704070000000002</v>
      </c>
    </row>
    <row r="207" spans="1:4" x14ac:dyDescent="0.25">
      <c r="A207" s="35">
        <v>-2.9558579999999999E-12</v>
      </c>
      <c r="B207" s="35">
        <v>81.128110000000007</v>
      </c>
      <c r="C207" s="35">
        <v>-3.2127899999999999E-10</v>
      </c>
      <c r="D207" s="35">
        <v>81.111109999999996</v>
      </c>
    </row>
    <row r="208" spans="1:4" x14ac:dyDescent="0.25">
      <c r="A208" s="35">
        <v>5.6843419999999999E-12</v>
      </c>
      <c r="B208" s="35">
        <v>81.535150000000002</v>
      </c>
      <c r="C208" s="35">
        <v>-3.2355270000000002E-10</v>
      </c>
      <c r="D208" s="35">
        <v>81.516149999999996</v>
      </c>
    </row>
    <row r="209" spans="1:4" x14ac:dyDescent="0.25">
      <c r="A209" s="35">
        <v>4.0927259999999998E-12</v>
      </c>
      <c r="B209" s="35">
        <v>81.940190000000001</v>
      </c>
      <c r="C209" s="35">
        <v>-2.814886E-10</v>
      </c>
      <c r="D209" s="35">
        <v>81.924189999999996</v>
      </c>
    </row>
    <row r="210" spans="1:4" x14ac:dyDescent="0.25">
      <c r="A210" s="35">
        <v>-1.2505550000000001E-11</v>
      </c>
      <c r="B210" s="35">
        <v>82.348230000000001</v>
      </c>
      <c r="C210" s="35">
        <v>-2.8353499999999999E-10</v>
      </c>
      <c r="D210" s="35">
        <v>82.332229999999996</v>
      </c>
    </row>
    <row r="211" spans="1:4" x14ac:dyDescent="0.25">
      <c r="A211" s="35">
        <v>1.591616E-12</v>
      </c>
      <c r="B211" s="35">
        <v>82.756270000000001</v>
      </c>
      <c r="C211" s="35">
        <v>-2.7534949999999998E-10</v>
      </c>
      <c r="D211" s="35">
        <v>82.73827</v>
      </c>
    </row>
    <row r="212" spans="1:4" x14ac:dyDescent="0.25">
      <c r="A212" s="35">
        <v>7.0485840000000001E-12</v>
      </c>
      <c r="B212" s="35">
        <v>83.162319999999994</v>
      </c>
      <c r="C212" s="35">
        <v>-2.9581320000000002E-10</v>
      </c>
      <c r="D212" s="35">
        <v>83.145309999999995</v>
      </c>
    </row>
    <row r="213" spans="1:4" x14ac:dyDescent="0.25">
      <c r="A213" s="35">
        <v>4.7748469999999999E-12</v>
      </c>
      <c r="B213" s="35">
        <v>83.569360000000003</v>
      </c>
      <c r="C213" s="35">
        <v>-3.0809130000000002E-10</v>
      </c>
      <c r="D213" s="35">
        <v>83.550349999999995</v>
      </c>
    </row>
    <row r="214" spans="1:4" x14ac:dyDescent="0.25">
      <c r="A214" s="35">
        <v>1.386979E-11</v>
      </c>
      <c r="B214" s="35">
        <v>83.976399999999998</v>
      </c>
      <c r="C214" s="35">
        <v>-2.7853279999999998E-10</v>
      </c>
      <c r="D214" s="35">
        <v>83.957400000000007</v>
      </c>
    </row>
    <row r="215" spans="1:4" x14ac:dyDescent="0.25">
      <c r="A215" s="35">
        <v>5.9117159999999999E-12</v>
      </c>
      <c r="B215" s="35">
        <v>84.382440000000003</v>
      </c>
      <c r="C215" s="35">
        <v>-3.037712E-10</v>
      </c>
      <c r="D215" s="35">
        <v>84.364440000000002</v>
      </c>
    </row>
    <row r="216" spans="1:4" x14ac:dyDescent="0.25">
      <c r="A216" s="35">
        <v>-1.8189889999999999E-12</v>
      </c>
      <c r="B216" s="35">
        <v>84.790480000000002</v>
      </c>
      <c r="C216" s="35">
        <v>-3.0240700000000002E-10</v>
      </c>
      <c r="D216" s="35">
        <v>84.773480000000006</v>
      </c>
    </row>
    <row r="217" spans="1:4" x14ac:dyDescent="0.25">
      <c r="A217" s="35">
        <v>1.1596059999999999E-11</v>
      </c>
      <c r="B217" s="35">
        <v>85.197519999999997</v>
      </c>
      <c r="C217" s="35">
        <v>-2.526122E-10</v>
      </c>
      <c r="D217" s="35">
        <v>85.178520000000006</v>
      </c>
    </row>
    <row r="218" spans="1:4" x14ac:dyDescent="0.25">
      <c r="A218" s="35">
        <v>-5.6843419999999999E-12</v>
      </c>
      <c r="B218" s="35">
        <v>85.604560000000006</v>
      </c>
      <c r="C218" s="35">
        <v>-2.6875569999999998E-10</v>
      </c>
      <c r="D218" s="35">
        <v>85.584559999999996</v>
      </c>
    </row>
    <row r="219" spans="1:4" x14ac:dyDescent="0.25">
      <c r="A219" s="35">
        <v>5.9117159999999999E-12</v>
      </c>
      <c r="B219" s="35">
        <v>86.009600000000006</v>
      </c>
      <c r="C219" s="35">
        <v>-2.7921490000000002E-10</v>
      </c>
      <c r="D219" s="35">
        <v>85.991600000000005</v>
      </c>
    </row>
    <row r="220" spans="1:4" x14ac:dyDescent="0.25">
      <c r="A220" s="35">
        <v>-6.82121E-13</v>
      </c>
      <c r="B220" s="35">
        <v>86.416640000000001</v>
      </c>
      <c r="C220" s="35">
        <v>-2.9581320000000002E-10</v>
      </c>
      <c r="D220" s="35">
        <v>86.39864</v>
      </c>
    </row>
    <row r="221" spans="1:4" x14ac:dyDescent="0.25">
      <c r="A221" s="35">
        <v>1.364242E-12</v>
      </c>
      <c r="B221" s="35">
        <v>86.824680000000001</v>
      </c>
      <c r="C221" s="35">
        <v>-3.2196109999999998E-10</v>
      </c>
      <c r="D221" s="35">
        <v>86.80668</v>
      </c>
    </row>
    <row r="222" spans="1:4" x14ac:dyDescent="0.25">
      <c r="A222" s="35">
        <v>6.593837E-12</v>
      </c>
      <c r="B222" s="35">
        <v>87.23272</v>
      </c>
      <c r="C222" s="35"/>
      <c r="D222" s="35"/>
    </row>
    <row r="223" spans="1:4" x14ac:dyDescent="0.25">
      <c r="A223" s="35">
        <v>-5.456968E-12</v>
      </c>
      <c r="B223" s="35">
        <v>87.638760000000005</v>
      </c>
      <c r="C223" s="35"/>
      <c r="D223" s="35"/>
    </row>
    <row r="224" spans="1:4" x14ac:dyDescent="0.25">
      <c r="A224" s="35">
        <v>8.8675730000000005E-12</v>
      </c>
      <c r="B224" s="35">
        <v>88.044799999999995</v>
      </c>
      <c r="C224" s="35"/>
      <c r="D224" s="35"/>
    </row>
    <row r="225" spans="1:4" x14ac:dyDescent="0.25">
      <c r="A225" s="35">
        <v>5.9117159999999999E-12</v>
      </c>
      <c r="B225" s="35">
        <v>88.451840000000004</v>
      </c>
      <c r="C225" s="35"/>
      <c r="D225" s="35"/>
    </row>
    <row r="226" spans="1:4" x14ac:dyDescent="0.25">
      <c r="A226" s="35">
        <v>-1.136868E-12</v>
      </c>
      <c r="B226" s="35">
        <v>88.857879999999994</v>
      </c>
      <c r="C226" s="35"/>
      <c r="D226" s="35"/>
    </row>
    <row r="227" spans="1:4" x14ac:dyDescent="0.25">
      <c r="A227" s="35">
        <v>1.7962519999999999E-11</v>
      </c>
      <c r="B227" s="35">
        <v>89.264930000000007</v>
      </c>
      <c r="C227" s="35"/>
      <c r="D227" s="35"/>
    </row>
    <row r="228" spans="1:4" x14ac:dyDescent="0.25">
      <c r="A228" s="35">
        <v>-1.591616E-12</v>
      </c>
      <c r="B228" s="35">
        <v>89.671970000000002</v>
      </c>
      <c r="C228" s="35"/>
      <c r="D228" s="35"/>
    </row>
    <row r="229" spans="1:4" x14ac:dyDescent="0.25">
      <c r="A229" s="35">
        <v>9.0949469999999998E-13</v>
      </c>
      <c r="B229" s="35">
        <v>90.079009999999997</v>
      </c>
      <c r="C229" s="35"/>
      <c r="D229" s="35"/>
    </row>
    <row r="230" spans="1:4" x14ac:dyDescent="0.25">
      <c r="A230" s="35">
        <v>-6.8212100000000002E-12</v>
      </c>
      <c r="B230" s="35">
        <v>90.484049999999996</v>
      </c>
      <c r="C230" s="35"/>
      <c r="D230" s="35"/>
    </row>
    <row r="231" spans="1:4" x14ac:dyDescent="0.25">
      <c r="A231" s="35">
        <v>5.9117159999999999E-12</v>
      </c>
      <c r="B231" s="35">
        <v>90.889089999999996</v>
      </c>
      <c r="C231" s="35"/>
      <c r="D231" s="35"/>
    </row>
    <row r="232" spans="1:4" x14ac:dyDescent="0.25">
      <c r="A232" s="35">
        <v>-1.136868E-12</v>
      </c>
      <c r="B232" s="35">
        <v>91.29813</v>
      </c>
      <c r="C232" s="35"/>
      <c r="D232" s="35"/>
    </row>
    <row r="233" spans="1:4" x14ac:dyDescent="0.25">
      <c r="A233" s="35">
        <v>9.0949470000000004E-12</v>
      </c>
      <c r="B233" s="35">
        <v>91.705169999999995</v>
      </c>
      <c r="C233" s="35"/>
      <c r="D233" s="35"/>
    </row>
    <row r="234" spans="1:4" x14ac:dyDescent="0.25">
      <c r="A234" s="35">
        <v>2.751221E-11</v>
      </c>
      <c r="B234" s="35">
        <v>92.112210000000005</v>
      </c>
      <c r="C234" s="35"/>
      <c r="D234" s="35"/>
    </row>
    <row r="235" spans="1:4" x14ac:dyDescent="0.25">
      <c r="A235" s="35">
        <v>2.5693230000000001E-11</v>
      </c>
      <c r="B235" s="35">
        <v>92.520250000000004</v>
      </c>
      <c r="C235" s="35"/>
      <c r="D235" s="35"/>
    </row>
    <row r="236" spans="1:4" x14ac:dyDescent="0.25">
      <c r="A236" s="35">
        <v>9.0949469999999998E-13</v>
      </c>
      <c r="B236" s="35">
        <v>92.928290000000004</v>
      </c>
      <c r="C236" s="35"/>
      <c r="D236" s="35"/>
    </row>
    <row r="237" spans="1:4" x14ac:dyDescent="0.25">
      <c r="A237" s="35">
        <v>7.9580790000000002E-12</v>
      </c>
      <c r="B237" s="35">
        <v>93.334329999999994</v>
      </c>
      <c r="C237" s="35"/>
      <c r="D237" s="35"/>
    </row>
    <row r="238" spans="1:4" x14ac:dyDescent="0.25">
      <c r="A238" s="35">
        <v>-1.045919E-11</v>
      </c>
      <c r="B238" s="35">
        <v>93.740369999999999</v>
      </c>
      <c r="C238" s="35"/>
      <c r="D238" s="35"/>
    </row>
    <row r="239" spans="1:4" x14ac:dyDescent="0.25">
      <c r="A239" s="35">
        <v>-1.364242E-12</v>
      </c>
      <c r="B239" s="35">
        <v>94.149410000000003</v>
      </c>
      <c r="C239" s="35"/>
      <c r="D239" s="35"/>
    </row>
    <row r="240" spans="1:4" x14ac:dyDescent="0.25">
      <c r="A240" s="35">
        <v>0</v>
      </c>
      <c r="B240" s="35">
        <v>94.556449999999998</v>
      </c>
      <c r="C240" s="35"/>
      <c r="D240" s="35"/>
    </row>
    <row r="241" spans="1:4" x14ac:dyDescent="0.25">
      <c r="A241" s="35">
        <v>-7.2759579999999993E-12</v>
      </c>
      <c r="B241" s="35">
        <v>94.962500000000006</v>
      </c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6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3.3824440403669718E-12</v>
      </c>
      <c r="B7" s="36">
        <f>STDEV(A9:A1000)</f>
        <v>6.0422504435709296E-12</v>
      </c>
      <c r="C7" s="37">
        <f>AVERAGE(C9:C1000)</f>
        <v>-4.1001795658536582E-10</v>
      </c>
      <c r="D7" s="36">
        <f>STDEV(C9:C1000)</f>
        <v>3.4239097918255665E-11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6.8212100000000002E-12</v>
      </c>
      <c r="B9" s="35">
        <v>0.31703189999999998</v>
      </c>
      <c r="C9" s="35">
        <v>-4.0131450000000002E-10</v>
      </c>
      <c r="D9" s="35">
        <v>0.31903169999999997</v>
      </c>
    </row>
    <row r="10" spans="1:4" x14ac:dyDescent="0.25">
      <c r="A10" s="35">
        <v>5.456968E-12</v>
      </c>
      <c r="B10" s="35">
        <v>1.0031000000000001</v>
      </c>
      <c r="C10" s="35">
        <v>-4.1927709999999998E-10</v>
      </c>
      <c r="D10" s="35">
        <v>1.0061009999999999</v>
      </c>
    </row>
    <row r="11" spans="1:4" x14ac:dyDescent="0.25">
      <c r="A11" s="35">
        <v>2.0463629999999999E-12</v>
      </c>
      <c r="B11" s="35">
        <v>1.411141</v>
      </c>
      <c r="C11" s="35">
        <v>-3.6743590000000001E-10</v>
      </c>
      <c r="D11" s="35">
        <v>1.413141</v>
      </c>
    </row>
    <row r="12" spans="1:4" x14ac:dyDescent="0.25">
      <c r="A12" s="35">
        <v>4.7748469999999999E-12</v>
      </c>
      <c r="B12" s="35">
        <v>1.816182</v>
      </c>
      <c r="C12" s="35">
        <v>-4.4224180000000002E-10</v>
      </c>
      <c r="D12" s="35">
        <v>1.8211820000000001</v>
      </c>
    </row>
    <row r="13" spans="1:4" x14ac:dyDescent="0.25">
      <c r="A13" s="35">
        <v>-2.728484E-12</v>
      </c>
      <c r="B13" s="35">
        <v>2.2232219999999998</v>
      </c>
      <c r="C13" s="35">
        <v>-4.6838980000000001E-10</v>
      </c>
      <c r="D13" s="35">
        <v>2.2282229999999998</v>
      </c>
    </row>
    <row r="14" spans="1:4" x14ac:dyDescent="0.25">
      <c r="A14" s="35">
        <v>5.6843419999999999E-12</v>
      </c>
      <c r="B14" s="35">
        <v>2.6312630000000001</v>
      </c>
      <c r="C14" s="35">
        <v>-4.0358830000000003E-10</v>
      </c>
      <c r="D14" s="35">
        <v>2.6352630000000001</v>
      </c>
    </row>
    <row r="15" spans="1:4" x14ac:dyDescent="0.25">
      <c r="A15" s="35">
        <v>-2.728484E-12</v>
      </c>
      <c r="B15" s="35">
        <v>3.039304</v>
      </c>
      <c r="C15" s="35">
        <v>-3.7357489999999999E-10</v>
      </c>
      <c r="D15" s="35">
        <v>3.0423040000000001</v>
      </c>
    </row>
    <row r="16" spans="1:4" x14ac:dyDescent="0.25">
      <c r="A16" s="35">
        <v>-2.2737369999999998E-12</v>
      </c>
      <c r="B16" s="35">
        <v>3.445344</v>
      </c>
      <c r="C16" s="35">
        <v>-4.0358830000000003E-10</v>
      </c>
      <c r="D16" s="35">
        <v>3.4483450000000002</v>
      </c>
    </row>
    <row r="17" spans="1:4" x14ac:dyDescent="0.25">
      <c r="A17" s="35">
        <v>4.5474739999999997E-13</v>
      </c>
      <c r="B17" s="35">
        <v>3.8533849999999998</v>
      </c>
      <c r="C17" s="35">
        <v>-4.2223289999999999E-10</v>
      </c>
      <c r="D17" s="35">
        <v>3.8543850000000002</v>
      </c>
    </row>
    <row r="18" spans="1:4" x14ac:dyDescent="0.25">
      <c r="A18" s="35">
        <v>-2.2737369999999998E-13</v>
      </c>
      <c r="B18" s="35">
        <v>4.258426</v>
      </c>
      <c r="C18" s="35">
        <v>-3.5333869999999999E-10</v>
      </c>
      <c r="D18" s="35">
        <v>4.2614260000000002</v>
      </c>
    </row>
    <row r="19" spans="1:4" x14ac:dyDescent="0.25">
      <c r="A19" s="35">
        <v>2.728484E-12</v>
      </c>
      <c r="B19" s="35">
        <v>4.6634659999999997</v>
      </c>
      <c r="C19" s="35">
        <v>-4.7339199999999997E-10</v>
      </c>
      <c r="D19" s="35">
        <v>4.6674670000000003</v>
      </c>
    </row>
    <row r="20" spans="1:4" x14ac:dyDescent="0.25">
      <c r="A20" s="35">
        <v>-2.728484E-12</v>
      </c>
      <c r="B20" s="35">
        <v>5.0725069999999999</v>
      </c>
      <c r="C20" s="35">
        <v>-3.1923259999999999E-10</v>
      </c>
      <c r="D20" s="35">
        <v>5.0745069999999997</v>
      </c>
    </row>
    <row r="21" spans="1:4" x14ac:dyDescent="0.25">
      <c r="A21" s="35">
        <v>4.7748469999999999E-12</v>
      </c>
      <c r="B21" s="35">
        <v>5.4795480000000003</v>
      </c>
      <c r="C21" s="35">
        <v>-3.8994590000000002E-10</v>
      </c>
      <c r="D21" s="35">
        <v>5.4805479999999998</v>
      </c>
    </row>
    <row r="22" spans="1:4" x14ac:dyDescent="0.25">
      <c r="A22" s="35">
        <v>-9.0949469999999998E-13</v>
      </c>
      <c r="B22" s="35">
        <v>5.8865889999999998</v>
      </c>
      <c r="C22" s="35">
        <v>-3.6561690000000002E-10</v>
      </c>
      <c r="D22" s="35">
        <v>5.8865889999999998</v>
      </c>
    </row>
    <row r="23" spans="1:4" x14ac:dyDescent="0.25">
      <c r="A23" s="35">
        <v>1.1368680000000001E-11</v>
      </c>
      <c r="B23" s="35">
        <v>6.2916290000000004</v>
      </c>
      <c r="C23" s="35">
        <v>-4.2882680000000002E-10</v>
      </c>
      <c r="D23" s="35">
        <v>6.2936290000000001</v>
      </c>
    </row>
    <row r="24" spans="1:4" x14ac:dyDescent="0.25">
      <c r="A24" s="35">
        <v>4.0927259999999998E-12</v>
      </c>
      <c r="B24" s="35">
        <v>6.6986699999999999</v>
      </c>
      <c r="C24" s="35">
        <v>-3.7107380000000001E-10</v>
      </c>
      <c r="D24" s="35">
        <v>6.6986689999999998</v>
      </c>
    </row>
    <row r="25" spans="1:4" x14ac:dyDescent="0.25">
      <c r="A25" s="35">
        <v>-1.364242E-12</v>
      </c>
      <c r="B25" s="35">
        <v>7.1057110000000003</v>
      </c>
      <c r="C25" s="35">
        <v>-3.9585759999999998E-10</v>
      </c>
      <c r="D25" s="35">
        <v>7.1047099999999999</v>
      </c>
    </row>
    <row r="26" spans="1:4" x14ac:dyDescent="0.25">
      <c r="A26" s="35">
        <v>9.5496939999999998E-12</v>
      </c>
      <c r="B26" s="35">
        <v>7.5137520000000002</v>
      </c>
      <c r="C26" s="35">
        <v>-3.7016430000000002E-10</v>
      </c>
      <c r="D26" s="35">
        <v>7.510751</v>
      </c>
    </row>
    <row r="27" spans="1:4" x14ac:dyDescent="0.25">
      <c r="A27" s="35">
        <v>1.8189889999999999E-12</v>
      </c>
      <c r="B27" s="35">
        <v>7.9197920000000002</v>
      </c>
      <c r="C27" s="35">
        <v>-4.702088E-10</v>
      </c>
      <c r="D27" s="35">
        <v>7.9147910000000001</v>
      </c>
    </row>
    <row r="28" spans="1:4" x14ac:dyDescent="0.25">
      <c r="A28" s="35">
        <v>-9.0949469999999998E-13</v>
      </c>
      <c r="B28" s="35">
        <v>8.3268330000000006</v>
      </c>
      <c r="C28" s="35">
        <v>-3.7903190000000002E-10</v>
      </c>
      <c r="D28" s="35">
        <v>8.3208319999999993</v>
      </c>
    </row>
    <row r="29" spans="1:4" x14ac:dyDescent="0.25">
      <c r="A29" s="35">
        <v>1.182343E-11</v>
      </c>
      <c r="B29" s="35">
        <v>8.7328729999999997</v>
      </c>
      <c r="C29" s="35">
        <v>-3.5470290000000002E-10</v>
      </c>
      <c r="D29" s="35">
        <v>8.725873</v>
      </c>
    </row>
    <row r="30" spans="1:4" x14ac:dyDescent="0.25">
      <c r="A30" s="35">
        <v>2.2737369999999998E-12</v>
      </c>
      <c r="B30" s="35">
        <v>9.1409140000000004</v>
      </c>
      <c r="C30" s="35">
        <v>-3.8767210000000001E-10</v>
      </c>
      <c r="D30" s="35">
        <v>9.1349129999999992</v>
      </c>
    </row>
    <row r="31" spans="1:4" x14ac:dyDescent="0.25">
      <c r="A31" s="35">
        <v>9.7770679999999997E-12</v>
      </c>
      <c r="B31" s="35">
        <v>9.547955</v>
      </c>
      <c r="C31" s="35">
        <v>-4.8089530000000002E-10</v>
      </c>
      <c r="D31" s="35">
        <v>9.5419540000000005</v>
      </c>
    </row>
    <row r="32" spans="1:4" x14ac:dyDescent="0.25">
      <c r="A32" s="35">
        <v>1.0913940000000001E-11</v>
      </c>
      <c r="B32" s="35">
        <v>9.9549959999999995</v>
      </c>
      <c r="C32" s="35">
        <v>-3.4810910000000002E-10</v>
      </c>
      <c r="D32" s="35">
        <v>9.9469940000000001</v>
      </c>
    </row>
    <row r="33" spans="1:4" x14ac:dyDescent="0.25">
      <c r="A33" s="35">
        <v>6.8212100000000002E-12</v>
      </c>
      <c r="B33" s="35">
        <v>10.36304</v>
      </c>
      <c r="C33" s="35">
        <v>-3.9585759999999998E-10</v>
      </c>
      <c r="D33" s="35">
        <v>10.352040000000001</v>
      </c>
    </row>
    <row r="34" spans="1:4" x14ac:dyDescent="0.25">
      <c r="A34" s="35">
        <v>1.136868E-12</v>
      </c>
      <c r="B34" s="35">
        <v>10.769080000000001</v>
      </c>
      <c r="C34" s="35">
        <v>-4.5974960000000002E-10</v>
      </c>
      <c r="D34" s="35">
        <v>10.76008</v>
      </c>
    </row>
    <row r="35" spans="1:4" x14ac:dyDescent="0.25">
      <c r="A35" s="35">
        <v>-3.8653519999999998E-12</v>
      </c>
      <c r="B35" s="35">
        <v>11.17512</v>
      </c>
      <c r="C35" s="35">
        <v>-3.8426149999999999E-10</v>
      </c>
      <c r="D35" s="35">
        <v>11.167120000000001</v>
      </c>
    </row>
    <row r="36" spans="1:4" x14ac:dyDescent="0.25">
      <c r="A36" s="35">
        <v>-1.8189889999999999E-12</v>
      </c>
      <c r="B36" s="35">
        <v>11.58216</v>
      </c>
      <c r="C36" s="35">
        <v>-4.049525E-10</v>
      </c>
      <c r="D36" s="35">
        <v>11.57616</v>
      </c>
    </row>
    <row r="37" spans="1:4" x14ac:dyDescent="0.25">
      <c r="A37" s="35">
        <v>4.5474739999999997E-12</v>
      </c>
      <c r="B37" s="35">
        <v>11.9902</v>
      </c>
      <c r="C37" s="35">
        <v>-4.2382449999999998E-10</v>
      </c>
      <c r="D37" s="35">
        <v>11.985200000000001</v>
      </c>
    </row>
    <row r="38" spans="1:4" x14ac:dyDescent="0.25">
      <c r="A38" s="35">
        <v>2.2737369999999998E-12</v>
      </c>
      <c r="B38" s="35">
        <v>12.398239999999999</v>
      </c>
      <c r="C38" s="35">
        <v>-4.4383340000000001E-10</v>
      </c>
      <c r="D38" s="35">
        <v>12.39324</v>
      </c>
    </row>
    <row r="39" spans="1:4" x14ac:dyDescent="0.25">
      <c r="A39" s="35">
        <v>1.2732930000000001E-11</v>
      </c>
      <c r="B39" s="35">
        <v>12.80428</v>
      </c>
      <c r="C39" s="35">
        <v>-4.0631680000000001E-10</v>
      </c>
      <c r="D39" s="35">
        <v>12.79928</v>
      </c>
    </row>
    <row r="40" spans="1:4" x14ac:dyDescent="0.25">
      <c r="A40" s="35">
        <v>1.045919E-11</v>
      </c>
      <c r="B40" s="35">
        <v>13.210319999999999</v>
      </c>
      <c r="C40" s="35">
        <v>-3.8949110000000001E-10</v>
      </c>
      <c r="D40" s="35">
        <v>13.207319999999999</v>
      </c>
    </row>
    <row r="41" spans="1:4" x14ac:dyDescent="0.25">
      <c r="A41" s="35">
        <v>9.7770679999999997E-12</v>
      </c>
      <c r="B41" s="35">
        <v>13.61736</v>
      </c>
      <c r="C41" s="35">
        <v>-3.7744029999999998E-10</v>
      </c>
      <c r="D41" s="35">
        <v>13.61336</v>
      </c>
    </row>
    <row r="42" spans="1:4" x14ac:dyDescent="0.25">
      <c r="A42" s="35">
        <v>1.2505550000000001E-11</v>
      </c>
      <c r="B42" s="35">
        <v>14.025399999999999</v>
      </c>
      <c r="C42" s="35">
        <v>-3.7607610000000001E-10</v>
      </c>
      <c r="D42" s="35">
        <v>14.0204</v>
      </c>
    </row>
    <row r="43" spans="1:4" x14ac:dyDescent="0.25">
      <c r="A43" s="35">
        <v>-6.593837E-12</v>
      </c>
      <c r="B43" s="35">
        <v>14.43144</v>
      </c>
      <c r="C43" s="35">
        <v>-4.5224619999999999E-10</v>
      </c>
      <c r="D43" s="35">
        <v>14.42544</v>
      </c>
    </row>
    <row r="44" spans="1:4" x14ac:dyDescent="0.25">
      <c r="A44" s="35">
        <v>1.7280399999999999E-11</v>
      </c>
      <c r="B44" s="35">
        <v>14.838480000000001</v>
      </c>
      <c r="C44" s="35">
        <v>-4.4087759999999999E-10</v>
      </c>
      <c r="D44" s="35">
        <v>14.831480000000001</v>
      </c>
    </row>
    <row r="45" spans="1:4" x14ac:dyDescent="0.25">
      <c r="A45" s="35">
        <v>9.3223210000000004E-12</v>
      </c>
      <c r="B45" s="35">
        <v>15.24652</v>
      </c>
      <c r="C45" s="35">
        <v>-3.9653970000000002E-10</v>
      </c>
      <c r="D45" s="35">
        <v>15.24052</v>
      </c>
    </row>
    <row r="46" spans="1:4" x14ac:dyDescent="0.25">
      <c r="A46" s="35">
        <v>3.1832310000000001E-12</v>
      </c>
      <c r="B46" s="35">
        <v>15.65357</v>
      </c>
      <c r="C46" s="35">
        <v>-4.2609829999999998E-10</v>
      </c>
      <c r="D46" s="35">
        <v>15.646559999999999</v>
      </c>
    </row>
    <row r="47" spans="1:4" x14ac:dyDescent="0.25">
      <c r="A47" s="35">
        <v>3.1832310000000001E-12</v>
      </c>
      <c r="B47" s="35">
        <v>16.059609999999999</v>
      </c>
      <c r="C47" s="35">
        <v>-3.9267429999999997E-10</v>
      </c>
      <c r="D47" s="35">
        <v>16.053609999999999</v>
      </c>
    </row>
    <row r="48" spans="1:4" x14ac:dyDescent="0.25">
      <c r="A48" s="35">
        <v>-8.1854519999999996E-12</v>
      </c>
      <c r="B48" s="35">
        <v>16.46865</v>
      </c>
      <c r="C48" s="35">
        <v>-3.6766319999999999E-10</v>
      </c>
      <c r="D48" s="35">
        <v>16.46265</v>
      </c>
    </row>
    <row r="49" spans="1:4" x14ac:dyDescent="0.25">
      <c r="A49" s="35">
        <v>4.3200999999999997E-12</v>
      </c>
      <c r="B49" s="35">
        <v>16.875689999999999</v>
      </c>
      <c r="C49" s="35">
        <v>-4.2609829999999998E-10</v>
      </c>
      <c r="D49" s="35">
        <v>16.868690000000001</v>
      </c>
    </row>
    <row r="50" spans="1:4" x14ac:dyDescent="0.25">
      <c r="A50" s="35">
        <v>1.068656E-11</v>
      </c>
      <c r="B50" s="35">
        <v>17.282730000000001</v>
      </c>
      <c r="C50" s="35">
        <v>-4.30191E-10</v>
      </c>
      <c r="D50" s="35">
        <v>17.274730000000002</v>
      </c>
    </row>
    <row r="51" spans="1:4" x14ac:dyDescent="0.25">
      <c r="A51" s="35">
        <v>1.477929E-11</v>
      </c>
      <c r="B51" s="35">
        <v>17.691770000000002</v>
      </c>
      <c r="C51" s="35">
        <v>-4.3974069999999999E-10</v>
      </c>
      <c r="D51" s="35">
        <v>17.683769999999999</v>
      </c>
    </row>
    <row r="52" spans="1:4" x14ac:dyDescent="0.25">
      <c r="A52" s="35">
        <v>8.1854519999999996E-12</v>
      </c>
      <c r="B52" s="35">
        <v>18.099810000000002</v>
      </c>
      <c r="C52" s="35">
        <v>-3.758487E-10</v>
      </c>
      <c r="D52" s="35">
        <v>18.091809999999999</v>
      </c>
    </row>
    <row r="53" spans="1:4" x14ac:dyDescent="0.25">
      <c r="A53" s="35">
        <v>3.4106050000000001E-12</v>
      </c>
      <c r="B53" s="35">
        <v>18.508849999999999</v>
      </c>
      <c r="C53" s="35">
        <v>-4.2064130000000001E-10</v>
      </c>
      <c r="D53" s="35">
        <v>18.498850000000001</v>
      </c>
    </row>
    <row r="54" spans="1:4" x14ac:dyDescent="0.25">
      <c r="A54" s="35">
        <v>7.0485840000000001E-12</v>
      </c>
      <c r="B54" s="35">
        <v>18.915890000000001</v>
      </c>
      <c r="C54" s="35">
        <v>-3.7357489999999999E-10</v>
      </c>
      <c r="D54" s="35">
        <v>18.902889999999999</v>
      </c>
    </row>
    <row r="55" spans="1:4" x14ac:dyDescent="0.25">
      <c r="A55" s="35">
        <v>-2.2737369999999998E-13</v>
      </c>
      <c r="B55" s="35">
        <v>19.323930000000001</v>
      </c>
      <c r="C55" s="35">
        <v>-3.915375E-10</v>
      </c>
      <c r="D55" s="35">
        <v>19.30893</v>
      </c>
    </row>
    <row r="56" spans="1:4" x14ac:dyDescent="0.25">
      <c r="A56" s="35">
        <v>2.2737369999999998E-12</v>
      </c>
      <c r="B56" s="35">
        <v>19.727969999999999</v>
      </c>
      <c r="C56" s="35">
        <v>-3.6880009999999999E-10</v>
      </c>
      <c r="D56" s="35">
        <v>19.715969999999999</v>
      </c>
    </row>
    <row r="57" spans="1:4" x14ac:dyDescent="0.25">
      <c r="A57" s="35">
        <v>-2.0463629999999999E-12</v>
      </c>
      <c r="B57" s="35">
        <v>20.13401</v>
      </c>
      <c r="C57" s="35">
        <v>-3.9790389999999999E-10</v>
      </c>
      <c r="D57" s="35">
        <v>20.124009999999998</v>
      </c>
    </row>
    <row r="58" spans="1:4" x14ac:dyDescent="0.25">
      <c r="A58" s="35">
        <v>3.8653519999999998E-12</v>
      </c>
      <c r="B58" s="35">
        <v>20.53905</v>
      </c>
      <c r="C58" s="35">
        <v>-4.0358830000000003E-10</v>
      </c>
      <c r="D58" s="35">
        <v>20.53105</v>
      </c>
    </row>
    <row r="59" spans="1:4" x14ac:dyDescent="0.25">
      <c r="A59" s="35">
        <v>8.6401999999999995E-12</v>
      </c>
      <c r="B59" s="35">
        <v>20.947089999999999</v>
      </c>
      <c r="C59" s="35">
        <v>-4.0063239999999998E-10</v>
      </c>
      <c r="D59" s="35">
        <v>20.937090000000001</v>
      </c>
    </row>
    <row r="60" spans="1:4" x14ac:dyDescent="0.25">
      <c r="A60" s="35">
        <v>2.0463629999999999E-12</v>
      </c>
      <c r="B60" s="35">
        <v>21.355139999999999</v>
      </c>
      <c r="C60" s="35">
        <v>-4.038156E-10</v>
      </c>
      <c r="D60" s="35">
        <v>21.34413</v>
      </c>
    </row>
    <row r="61" spans="1:4" x14ac:dyDescent="0.25">
      <c r="A61" s="35">
        <v>9.5496939999999998E-12</v>
      </c>
      <c r="B61" s="35">
        <v>21.76118</v>
      </c>
      <c r="C61" s="35">
        <v>-3.9017319999999999E-10</v>
      </c>
      <c r="D61" s="35">
        <v>21.750170000000001</v>
      </c>
    </row>
    <row r="62" spans="1:4" x14ac:dyDescent="0.25">
      <c r="A62" s="35">
        <v>7.2759579999999993E-12</v>
      </c>
      <c r="B62" s="35">
        <v>22.166219999999999</v>
      </c>
      <c r="C62" s="35">
        <v>-4.2314239999999999E-10</v>
      </c>
      <c r="D62" s="35">
        <v>22.157219999999999</v>
      </c>
    </row>
    <row r="63" spans="1:4" x14ac:dyDescent="0.25">
      <c r="A63" s="35">
        <v>9.0949469999999998E-13</v>
      </c>
      <c r="B63" s="35">
        <v>22.573260000000001</v>
      </c>
      <c r="C63" s="35">
        <v>-4.1404750000000001E-10</v>
      </c>
      <c r="D63" s="35">
        <v>22.565259999999999</v>
      </c>
    </row>
    <row r="64" spans="1:4" x14ac:dyDescent="0.25">
      <c r="A64" s="35">
        <v>-2.728484E-12</v>
      </c>
      <c r="B64" s="35">
        <v>22.9803</v>
      </c>
      <c r="C64" s="35">
        <v>-4.8021320000000003E-10</v>
      </c>
      <c r="D64" s="35">
        <v>22.971299999999999</v>
      </c>
    </row>
    <row r="65" spans="1:4" x14ac:dyDescent="0.25">
      <c r="A65" s="35">
        <v>6.8212100000000002E-12</v>
      </c>
      <c r="B65" s="35">
        <v>23.387339999999998</v>
      </c>
      <c r="C65" s="35">
        <v>-3.7425710000000001E-10</v>
      </c>
      <c r="D65" s="35">
        <v>23.378340000000001</v>
      </c>
    </row>
    <row r="66" spans="1:4" x14ac:dyDescent="0.25">
      <c r="A66" s="35">
        <v>1.136868E-12</v>
      </c>
      <c r="B66" s="35">
        <v>23.79438</v>
      </c>
      <c r="C66" s="35">
        <v>-3.9517540000000001E-10</v>
      </c>
      <c r="D66" s="35">
        <v>23.784379999999999</v>
      </c>
    </row>
    <row r="67" spans="1:4" x14ac:dyDescent="0.25">
      <c r="A67" s="35">
        <v>-8.6401999999999995E-12</v>
      </c>
      <c r="B67" s="35">
        <v>24.200420000000001</v>
      </c>
      <c r="C67" s="35">
        <v>-4.1154639999999998E-10</v>
      </c>
      <c r="D67" s="35">
        <v>24.191420000000001</v>
      </c>
    </row>
    <row r="68" spans="1:4" x14ac:dyDescent="0.25">
      <c r="A68" s="35">
        <v>4.7748469999999999E-12</v>
      </c>
      <c r="B68" s="35">
        <v>24.60746</v>
      </c>
      <c r="C68" s="35">
        <v>-4.30191E-10</v>
      </c>
      <c r="D68" s="35">
        <v>24.598459999999999</v>
      </c>
    </row>
    <row r="69" spans="1:4" x14ac:dyDescent="0.25">
      <c r="A69" s="35">
        <v>1.068656E-11</v>
      </c>
      <c r="B69" s="35">
        <v>25.015499999999999</v>
      </c>
      <c r="C69" s="35">
        <v>-4.3519320000000001E-10</v>
      </c>
      <c r="D69" s="35">
        <v>25.0045</v>
      </c>
    </row>
    <row r="70" spans="1:4" x14ac:dyDescent="0.25">
      <c r="A70" s="35">
        <v>-6.82121E-13</v>
      </c>
      <c r="B70" s="35">
        <v>25.423539999999999</v>
      </c>
      <c r="C70" s="35">
        <v>-3.9517540000000001E-10</v>
      </c>
      <c r="D70" s="35">
        <v>25.411539999999999</v>
      </c>
    </row>
    <row r="71" spans="1:4" x14ac:dyDescent="0.25">
      <c r="A71" s="35">
        <v>1.864464E-11</v>
      </c>
      <c r="B71" s="35">
        <v>25.82958</v>
      </c>
      <c r="C71" s="35">
        <v>-4.0336090000000002E-10</v>
      </c>
      <c r="D71" s="35">
        <v>25.818580000000001</v>
      </c>
    </row>
    <row r="72" spans="1:4" x14ac:dyDescent="0.25">
      <c r="A72" s="35">
        <v>4.0927259999999998E-12</v>
      </c>
      <c r="B72" s="35">
        <v>26.236619999999998</v>
      </c>
      <c r="C72" s="35">
        <v>-3.2946450000000001E-10</v>
      </c>
      <c r="D72" s="35">
        <v>26.225619999999999</v>
      </c>
    </row>
    <row r="73" spans="1:4" x14ac:dyDescent="0.25">
      <c r="A73" s="35">
        <v>-2.2737369999999998E-13</v>
      </c>
      <c r="B73" s="35">
        <v>26.642659999999999</v>
      </c>
      <c r="C73" s="35">
        <v>-3.9676710000000002E-10</v>
      </c>
      <c r="D73" s="35">
        <v>26.633659999999999</v>
      </c>
    </row>
    <row r="74" spans="1:4" x14ac:dyDescent="0.25">
      <c r="A74" s="35">
        <v>7.0485840000000001E-12</v>
      </c>
      <c r="B74" s="35">
        <v>27.0487</v>
      </c>
      <c r="C74" s="35">
        <v>-3.8994590000000002E-10</v>
      </c>
      <c r="D74" s="35">
        <v>27.0397</v>
      </c>
    </row>
    <row r="75" spans="1:4" x14ac:dyDescent="0.25">
      <c r="A75" s="35">
        <v>-2.9558579999999999E-12</v>
      </c>
      <c r="B75" s="35">
        <v>27.455749999999998</v>
      </c>
      <c r="C75" s="35">
        <v>-4.233698E-10</v>
      </c>
      <c r="D75" s="35">
        <v>27.445740000000001</v>
      </c>
    </row>
    <row r="76" spans="1:4" x14ac:dyDescent="0.25">
      <c r="A76" s="35">
        <v>-2.9558579999999999E-12</v>
      </c>
      <c r="B76" s="35">
        <v>27.860790000000001</v>
      </c>
      <c r="C76" s="35">
        <v>-3.8858160000000001E-10</v>
      </c>
      <c r="D76" s="35">
        <v>27.851780000000002</v>
      </c>
    </row>
    <row r="77" spans="1:4" x14ac:dyDescent="0.25">
      <c r="A77" s="35">
        <v>-3.1832310000000001E-12</v>
      </c>
      <c r="B77" s="35">
        <v>28.266829999999999</v>
      </c>
      <c r="C77" s="35">
        <v>-4.158665E-10</v>
      </c>
      <c r="D77" s="35">
        <v>28.257829999999998</v>
      </c>
    </row>
    <row r="78" spans="1:4" x14ac:dyDescent="0.25">
      <c r="A78" s="35">
        <v>-2.0463629999999999E-12</v>
      </c>
      <c r="B78" s="35">
        <v>28.67287</v>
      </c>
      <c r="C78" s="35">
        <v>-4.0972739999999999E-10</v>
      </c>
      <c r="D78" s="35">
        <v>28.665870000000002</v>
      </c>
    </row>
    <row r="79" spans="1:4" x14ac:dyDescent="0.25">
      <c r="A79" s="35">
        <v>6.82121E-13</v>
      </c>
      <c r="B79" s="35">
        <v>29.080909999999999</v>
      </c>
      <c r="C79" s="35">
        <v>-3.8789950000000002E-10</v>
      </c>
      <c r="D79" s="35">
        <v>29.073910000000001</v>
      </c>
    </row>
    <row r="80" spans="1:4" x14ac:dyDescent="0.25">
      <c r="A80" s="35">
        <v>4.3200999999999997E-12</v>
      </c>
      <c r="B80" s="35">
        <v>29.485949999999999</v>
      </c>
      <c r="C80" s="35">
        <v>-3.5606719999999998E-10</v>
      </c>
      <c r="D80" s="35">
        <v>29.479949999999999</v>
      </c>
    </row>
    <row r="81" spans="1:4" x14ac:dyDescent="0.25">
      <c r="A81" s="35">
        <v>4.5474739999999997E-13</v>
      </c>
      <c r="B81" s="35">
        <v>29.893989999999999</v>
      </c>
      <c r="C81" s="35">
        <v>-3.8494359999999998E-10</v>
      </c>
      <c r="D81" s="35">
        <v>29.887989999999999</v>
      </c>
    </row>
    <row r="82" spans="1:4" x14ac:dyDescent="0.25">
      <c r="A82" s="35">
        <v>7.5033310000000003E-12</v>
      </c>
      <c r="B82" s="35">
        <v>30.299029999999998</v>
      </c>
      <c r="C82" s="35">
        <v>-3.8767210000000001E-10</v>
      </c>
      <c r="D82" s="35">
        <v>30.293030000000002</v>
      </c>
    </row>
    <row r="83" spans="1:4" x14ac:dyDescent="0.25">
      <c r="A83" s="35">
        <v>3.6379789999999996E-12</v>
      </c>
      <c r="B83" s="35">
        <v>30.70607</v>
      </c>
      <c r="C83" s="35">
        <v>-4.6952659999999998E-10</v>
      </c>
      <c r="D83" s="35">
        <v>30.70007</v>
      </c>
    </row>
    <row r="84" spans="1:4" x14ac:dyDescent="0.25">
      <c r="A84" s="35">
        <v>4.5474739999999997E-12</v>
      </c>
      <c r="B84" s="35">
        <v>31.115110000000001</v>
      </c>
      <c r="C84" s="35">
        <v>-3.9449330000000002E-10</v>
      </c>
      <c r="D84" s="35">
        <v>31.107109999999999</v>
      </c>
    </row>
    <row r="85" spans="1:4" x14ac:dyDescent="0.25">
      <c r="A85" s="35">
        <v>-9.5496939999999998E-12</v>
      </c>
      <c r="B85" s="35">
        <v>31.524149999999999</v>
      </c>
      <c r="C85" s="35">
        <v>-4.0608940000000001E-10</v>
      </c>
      <c r="D85" s="35">
        <v>31.51615</v>
      </c>
    </row>
    <row r="86" spans="1:4" x14ac:dyDescent="0.25">
      <c r="A86" s="35">
        <v>3.4106050000000001E-12</v>
      </c>
      <c r="B86" s="35">
        <v>31.93019</v>
      </c>
      <c r="C86" s="35">
        <v>-4.0813570000000002E-10</v>
      </c>
      <c r="D86" s="35">
        <v>31.922190000000001</v>
      </c>
    </row>
    <row r="87" spans="1:4" x14ac:dyDescent="0.25">
      <c r="A87" s="35">
        <v>-5.456968E-12</v>
      </c>
      <c r="B87" s="35">
        <v>32.33623</v>
      </c>
      <c r="C87" s="35">
        <v>-3.9563020000000002E-10</v>
      </c>
      <c r="D87" s="35">
        <v>32.328229999999998</v>
      </c>
    </row>
    <row r="88" spans="1:4" x14ac:dyDescent="0.25">
      <c r="A88" s="35">
        <v>4.7748469999999999E-12</v>
      </c>
      <c r="B88" s="35">
        <v>32.74127</v>
      </c>
      <c r="C88" s="35">
        <v>-3.806235E-10</v>
      </c>
      <c r="D88" s="35">
        <v>32.736269999999998</v>
      </c>
    </row>
    <row r="89" spans="1:4" x14ac:dyDescent="0.25">
      <c r="A89" s="35">
        <v>1.8189889999999999E-12</v>
      </c>
      <c r="B89" s="35">
        <v>33.147309999999997</v>
      </c>
      <c r="C89" s="35">
        <v>-4.5406519999999998E-10</v>
      </c>
      <c r="D89" s="35">
        <v>33.144309999999997</v>
      </c>
    </row>
    <row r="90" spans="1:4" x14ac:dyDescent="0.25">
      <c r="A90" s="35">
        <v>8.1854519999999996E-12</v>
      </c>
      <c r="B90" s="35">
        <v>33.554360000000003</v>
      </c>
      <c r="C90" s="35">
        <v>-4.981757E-10</v>
      </c>
      <c r="D90" s="35">
        <v>33.551349999999999</v>
      </c>
    </row>
    <row r="91" spans="1:4" x14ac:dyDescent="0.25">
      <c r="A91" s="35">
        <v>7.0485840000000001E-12</v>
      </c>
      <c r="B91" s="35">
        <v>33.961399999999998</v>
      </c>
      <c r="C91" s="35">
        <v>-3.9176479999999998E-10</v>
      </c>
      <c r="D91" s="35">
        <v>33.956400000000002</v>
      </c>
    </row>
    <row r="92" spans="1:4" x14ac:dyDescent="0.25">
      <c r="A92" s="35">
        <v>1.3187669999999999E-11</v>
      </c>
      <c r="B92" s="35">
        <v>34.367440000000002</v>
      </c>
      <c r="C92" s="35">
        <v>-4.2882680000000002E-10</v>
      </c>
      <c r="D92" s="35">
        <v>34.362439999999999</v>
      </c>
    </row>
    <row r="93" spans="1:4" x14ac:dyDescent="0.25">
      <c r="A93" s="35">
        <v>1.3415049999999999E-11</v>
      </c>
      <c r="B93" s="35">
        <v>34.774479999999997</v>
      </c>
      <c r="C93" s="35">
        <v>-4.2177820000000001E-10</v>
      </c>
      <c r="D93" s="35">
        <v>34.769480000000001</v>
      </c>
    </row>
    <row r="94" spans="1:4" x14ac:dyDescent="0.25">
      <c r="A94" s="35">
        <v>-2.2737369999999998E-13</v>
      </c>
      <c r="B94" s="35">
        <v>35.180520000000001</v>
      </c>
      <c r="C94" s="35">
        <v>-4.2837200000000001E-10</v>
      </c>
      <c r="D94" s="35">
        <v>35.176519999999996</v>
      </c>
    </row>
    <row r="95" spans="1:4" x14ac:dyDescent="0.25">
      <c r="A95" s="35">
        <v>1.045919E-11</v>
      </c>
      <c r="B95" s="35">
        <v>35.585560000000001</v>
      </c>
      <c r="C95" s="35">
        <v>-4.1336529999999999E-10</v>
      </c>
      <c r="D95" s="35">
        <v>35.584560000000003</v>
      </c>
    </row>
    <row r="96" spans="1:4" x14ac:dyDescent="0.25">
      <c r="A96" s="35">
        <v>0</v>
      </c>
      <c r="B96" s="35">
        <v>35.990600000000001</v>
      </c>
      <c r="C96" s="35">
        <v>-3.7312020000000001E-10</v>
      </c>
      <c r="D96" s="35">
        <v>35.990600000000001</v>
      </c>
    </row>
    <row r="97" spans="1:4" x14ac:dyDescent="0.25">
      <c r="A97" s="35">
        <v>4.3200999999999997E-12</v>
      </c>
      <c r="B97" s="35">
        <v>36.394640000000003</v>
      </c>
      <c r="C97" s="35">
        <v>-4.0813570000000002E-10</v>
      </c>
      <c r="D97" s="35">
        <v>36.399639999999998</v>
      </c>
    </row>
    <row r="98" spans="1:4" x14ac:dyDescent="0.25">
      <c r="A98" s="35">
        <v>-7.5033310000000003E-12</v>
      </c>
      <c r="B98" s="35">
        <v>36.802680000000002</v>
      </c>
      <c r="C98" s="35">
        <v>-4.4019540000000002E-10</v>
      </c>
      <c r="D98" s="35">
        <v>36.804679999999998</v>
      </c>
    </row>
    <row r="99" spans="1:4" x14ac:dyDescent="0.25">
      <c r="A99" s="35">
        <v>-2.0463629999999999E-12</v>
      </c>
      <c r="B99" s="35">
        <v>37.209719999999997</v>
      </c>
      <c r="C99" s="35">
        <v>-4.0245140000000002E-10</v>
      </c>
      <c r="D99" s="35">
        <v>37.210720000000002</v>
      </c>
    </row>
    <row r="100" spans="1:4" x14ac:dyDescent="0.25">
      <c r="A100" s="35">
        <v>2.0463629999999999E-12</v>
      </c>
      <c r="B100" s="35">
        <v>37.614759999999997</v>
      </c>
      <c r="C100" s="35">
        <v>-3.9403859999999998E-10</v>
      </c>
      <c r="D100" s="35">
        <v>37.617759999999997</v>
      </c>
    </row>
    <row r="101" spans="1:4" x14ac:dyDescent="0.25">
      <c r="A101" s="35">
        <v>-1.114131E-11</v>
      </c>
      <c r="B101" s="35">
        <v>38.020800000000001</v>
      </c>
      <c r="C101" s="35">
        <v>-3.8085090000000001E-10</v>
      </c>
      <c r="D101" s="35">
        <v>38.026800000000001</v>
      </c>
    </row>
    <row r="102" spans="1:4" x14ac:dyDescent="0.25">
      <c r="A102" s="35">
        <v>1.068656E-11</v>
      </c>
      <c r="B102" s="35">
        <v>38.427840000000003</v>
      </c>
      <c r="C102" s="35">
        <v>-4.3769429999999999E-10</v>
      </c>
      <c r="D102" s="35">
        <v>38.434840000000001</v>
      </c>
    </row>
    <row r="103" spans="1:4" x14ac:dyDescent="0.25">
      <c r="A103" s="35">
        <v>2.50111E-12</v>
      </c>
      <c r="B103" s="35">
        <v>38.835880000000003</v>
      </c>
      <c r="C103" s="35">
        <v>-4.6611600000000001E-10</v>
      </c>
      <c r="D103" s="35">
        <v>38.839880000000001</v>
      </c>
    </row>
    <row r="104" spans="1:4" x14ac:dyDescent="0.25">
      <c r="A104" s="35">
        <v>1.1368680000000001E-11</v>
      </c>
      <c r="B104" s="35">
        <v>39.240920000000003</v>
      </c>
      <c r="C104" s="35">
        <v>-3.9881339999999999E-10</v>
      </c>
      <c r="D104" s="35">
        <v>39.246920000000003</v>
      </c>
    </row>
    <row r="105" spans="1:4" x14ac:dyDescent="0.25">
      <c r="A105" s="35">
        <v>5.456968E-12</v>
      </c>
      <c r="B105" s="35">
        <v>39.648960000000002</v>
      </c>
      <c r="C105" s="35">
        <v>-4.0881789999999999E-10</v>
      </c>
      <c r="D105" s="35">
        <v>39.651960000000003</v>
      </c>
    </row>
    <row r="106" spans="1:4" x14ac:dyDescent="0.25">
      <c r="A106" s="35">
        <v>7.9580790000000002E-12</v>
      </c>
      <c r="B106" s="35">
        <v>40.055010000000003</v>
      </c>
      <c r="C106" s="35">
        <v>-4.1609379999999998E-10</v>
      </c>
      <c r="D106" s="35">
        <v>40.060009999999998</v>
      </c>
    </row>
    <row r="107" spans="1:4" x14ac:dyDescent="0.25">
      <c r="A107" s="35">
        <v>-2.2737369999999998E-12</v>
      </c>
      <c r="B107" s="35">
        <v>40.463050000000003</v>
      </c>
      <c r="C107" s="35">
        <v>-4.8203220000000002E-10</v>
      </c>
      <c r="D107" s="35">
        <v>40.46705</v>
      </c>
    </row>
    <row r="108" spans="1:4" x14ac:dyDescent="0.25">
      <c r="A108" s="35">
        <v>5.6843419999999999E-12</v>
      </c>
      <c r="B108" s="35">
        <v>40.870089999999998</v>
      </c>
      <c r="C108" s="35">
        <v>-3.892637E-10</v>
      </c>
      <c r="D108" s="35">
        <v>40.87509</v>
      </c>
    </row>
    <row r="109" spans="1:4" x14ac:dyDescent="0.25">
      <c r="A109" s="35">
        <v>1.4551920000000001E-11</v>
      </c>
      <c r="B109" s="35">
        <v>41.27713</v>
      </c>
      <c r="C109" s="35">
        <v>-4.1791280000000002E-10</v>
      </c>
      <c r="D109" s="35">
        <v>41.282130000000002</v>
      </c>
    </row>
    <row r="110" spans="1:4" x14ac:dyDescent="0.25">
      <c r="A110" s="35">
        <v>-3.4106050000000001E-12</v>
      </c>
      <c r="B110" s="35">
        <v>41.684170000000002</v>
      </c>
      <c r="C110" s="35">
        <v>-4.4019540000000002E-10</v>
      </c>
      <c r="D110" s="35">
        <v>41.689169999999997</v>
      </c>
    </row>
    <row r="111" spans="1:4" x14ac:dyDescent="0.25">
      <c r="A111" s="35">
        <v>9.0949469999999998E-13</v>
      </c>
      <c r="B111" s="35">
        <v>42.091209999999997</v>
      </c>
      <c r="C111" s="35">
        <v>-3.9744920000000001E-10</v>
      </c>
      <c r="D111" s="35">
        <v>42.096209999999999</v>
      </c>
    </row>
    <row r="112" spans="1:4" x14ac:dyDescent="0.25">
      <c r="A112" s="35">
        <v>-1.364242E-12</v>
      </c>
      <c r="B112" s="35">
        <v>42.499250000000004</v>
      </c>
      <c r="C112" s="35">
        <v>-5.1591090000000001E-10</v>
      </c>
      <c r="D112" s="35">
        <v>42.504249999999999</v>
      </c>
    </row>
    <row r="113" spans="1:4" x14ac:dyDescent="0.25">
      <c r="A113" s="35">
        <v>1.114131E-11</v>
      </c>
      <c r="B113" s="35">
        <v>42.906289999999998</v>
      </c>
      <c r="C113" s="35">
        <v>-4.1131900000000002E-10</v>
      </c>
      <c r="D113" s="35">
        <v>42.910290000000003</v>
      </c>
    </row>
    <row r="114" spans="1:4" x14ac:dyDescent="0.25">
      <c r="A114" s="35">
        <v>8.1854519999999996E-12</v>
      </c>
      <c r="B114" s="35">
        <v>43.314329999999998</v>
      </c>
      <c r="C114" s="35">
        <v>-4.3974069999999999E-10</v>
      </c>
      <c r="D114" s="35">
        <v>43.317329999999998</v>
      </c>
    </row>
    <row r="115" spans="1:4" x14ac:dyDescent="0.25">
      <c r="A115" s="35">
        <v>6.593837E-12</v>
      </c>
      <c r="B115" s="35">
        <v>43.722369999999998</v>
      </c>
      <c r="C115" s="35">
        <v>-4.049525E-10</v>
      </c>
      <c r="D115" s="35">
        <v>43.722369999999998</v>
      </c>
    </row>
    <row r="116" spans="1:4" x14ac:dyDescent="0.25">
      <c r="A116" s="35">
        <v>4.5474739999999997E-12</v>
      </c>
      <c r="B116" s="35">
        <v>44.128410000000002</v>
      </c>
      <c r="C116" s="35">
        <v>-4.1177370000000001E-10</v>
      </c>
      <c r="D116" s="35">
        <v>44.12941</v>
      </c>
    </row>
    <row r="117" spans="1:4" x14ac:dyDescent="0.25">
      <c r="A117" s="35">
        <v>1.182343E-11</v>
      </c>
      <c r="B117" s="35">
        <v>44.533450000000002</v>
      </c>
      <c r="C117" s="35">
        <v>-4.5793060000000003E-10</v>
      </c>
      <c r="D117" s="35">
        <v>44.535449999999997</v>
      </c>
    </row>
    <row r="118" spans="1:4" x14ac:dyDescent="0.25">
      <c r="A118" s="35">
        <v>-1.5234040000000001E-11</v>
      </c>
      <c r="B118" s="35">
        <v>44.940489999999997</v>
      </c>
      <c r="C118" s="35">
        <v>-4.5042729999999998E-10</v>
      </c>
      <c r="D118" s="35">
        <v>44.941490000000002</v>
      </c>
    </row>
    <row r="119" spans="1:4" x14ac:dyDescent="0.25">
      <c r="A119" s="35">
        <v>4.5474739999999997E-12</v>
      </c>
      <c r="B119" s="35">
        <v>45.349530000000001</v>
      </c>
      <c r="C119" s="35">
        <v>-4.7862160000000004E-10</v>
      </c>
      <c r="D119" s="35">
        <v>45.348529999999997</v>
      </c>
    </row>
    <row r="120" spans="1:4" x14ac:dyDescent="0.25">
      <c r="A120" s="35">
        <v>9.5496939999999998E-12</v>
      </c>
      <c r="B120" s="35">
        <v>45.755580000000002</v>
      </c>
      <c r="C120" s="35">
        <v>-4.138201E-10</v>
      </c>
      <c r="D120" s="35">
        <v>45.755580000000002</v>
      </c>
    </row>
    <row r="121" spans="1:4" x14ac:dyDescent="0.25">
      <c r="A121" s="35">
        <v>9.0949469999999998E-13</v>
      </c>
      <c r="B121" s="35">
        <v>46.162619999999997</v>
      </c>
      <c r="C121" s="35">
        <v>-3.7948669999999998E-10</v>
      </c>
      <c r="D121" s="35">
        <v>46.162619999999997</v>
      </c>
    </row>
    <row r="122" spans="1:4" x14ac:dyDescent="0.25">
      <c r="A122" s="35">
        <v>-3.8653519999999998E-12</v>
      </c>
      <c r="B122" s="35">
        <v>46.568660000000001</v>
      </c>
      <c r="C122" s="35">
        <v>-3.758487E-10</v>
      </c>
      <c r="D122" s="35">
        <v>46.569659999999999</v>
      </c>
    </row>
    <row r="123" spans="1:4" x14ac:dyDescent="0.25">
      <c r="A123" s="35">
        <v>-7.5033310000000003E-12</v>
      </c>
      <c r="B123" s="35">
        <v>46.975700000000003</v>
      </c>
      <c r="C123" s="35">
        <v>-3.9472070000000002E-10</v>
      </c>
      <c r="D123" s="35">
        <v>46.973700000000001</v>
      </c>
    </row>
    <row r="124" spans="1:4" x14ac:dyDescent="0.25">
      <c r="A124" s="35">
        <v>1.227818E-11</v>
      </c>
      <c r="B124" s="35">
        <v>47.381740000000001</v>
      </c>
      <c r="C124" s="35">
        <v>-3.9449330000000002E-10</v>
      </c>
      <c r="D124" s="35">
        <v>47.380740000000003</v>
      </c>
    </row>
    <row r="125" spans="1:4" x14ac:dyDescent="0.25">
      <c r="A125" s="35">
        <v>-6.593837E-12</v>
      </c>
      <c r="B125" s="35">
        <v>47.788780000000003</v>
      </c>
      <c r="C125" s="35">
        <v>-4.313279E-10</v>
      </c>
      <c r="D125" s="35">
        <v>47.787779999999998</v>
      </c>
    </row>
    <row r="126" spans="1:4" x14ac:dyDescent="0.25">
      <c r="A126" s="35">
        <v>1.136868E-12</v>
      </c>
      <c r="B126" s="35">
        <v>48.195819999999998</v>
      </c>
      <c r="C126" s="35">
        <v>-3.3355720000000002E-10</v>
      </c>
      <c r="D126" s="35">
        <v>48.192819999999998</v>
      </c>
    </row>
    <row r="127" spans="1:4" x14ac:dyDescent="0.25">
      <c r="A127" s="35">
        <v>1.6143530000000001E-11</v>
      </c>
      <c r="B127" s="35">
        <v>48.600859999999997</v>
      </c>
      <c r="C127" s="35">
        <v>-4.979483E-10</v>
      </c>
      <c r="D127" s="35">
        <v>48.597859999999997</v>
      </c>
    </row>
    <row r="128" spans="1:4" x14ac:dyDescent="0.25">
      <c r="A128" s="35">
        <v>5.9117159999999999E-12</v>
      </c>
      <c r="B128" s="35">
        <v>49.006900000000002</v>
      </c>
      <c r="C128" s="35">
        <v>-3.9744920000000001E-10</v>
      </c>
      <c r="D128" s="35">
        <v>49.004899999999999</v>
      </c>
    </row>
    <row r="129" spans="1:4" x14ac:dyDescent="0.25">
      <c r="A129" s="35">
        <v>-7.0485840000000001E-12</v>
      </c>
      <c r="B129" s="35">
        <v>49.412939999999999</v>
      </c>
      <c r="C129" s="35">
        <v>-4.213234E-10</v>
      </c>
      <c r="D129" s="35">
        <v>49.410939999999997</v>
      </c>
    </row>
    <row r="130" spans="1:4" x14ac:dyDescent="0.25">
      <c r="A130" s="35">
        <v>0</v>
      </c>
      <c r="B130" s="35">
        <v>49.819980000000001</v>
      </c>
      <c r="C130" s="35">
        <v>-3.758487E-10</v>
      </c>
      <c r="D130" s="35">
        <v>49.818980000000003</v>
      </c>
    </row>
    <row r="131" spans="1:4" x14ac:dyDescent="0.25">
      <c r="A131" s="35">
        <v>-1.591616E-12</v>
      </c>
      <c r="B131" s="35">
        <v>50.224020000000003</v>
      </c>
      <c r="C131" s="35">
        <v>-3.8676260000000002E-10</v>
      </c>
      <c r="D131" s="35">
        <v>50.225020000000001</v>
      </c>
    </row>
    <row r="132" spans="1:4" x14ac:dyDescent="0.25">
      <c r="A132" s="35">
        <v>8.4128259999999995E-12</v>
      </c>
      <c r="B132" s="35">
        <v>50.631059999999998</v>
      </c>
      <c r="C132" s="35">
        <v>-3.9540280000000001E-10</v>
      </c>
      <c r="D132" s="35">
        <v>50.631059999999998</v>
      </c>
    </row>
    <row r="133" spans="1:4" x14ac:dyDescent="0.25">
      <c r="A133" s="35">
        <v>0</v>
      </c>
      <c r="B133" s="35">
        <v>51.0381</v>
      </c>
      <c r="C133" s="35">
        <v>-3.5015550000000002E-10</v>
      </c>
      <c r="D133" s="35">
        <v>51.037100000000002</v>
      </c>
    </row>
    <row r="134" spans="1:4" x14ac:dyDescent="0.25">
      <c r="A134" s="35">
        <v>1.227818E-11</v>
      </c>
      <c r="B134" s="35">
        <v>51.44314</v>
      </c>
      <c r="C134" s="35">
        <v>-4.2632560000000001E-10</v>
      </c>
      <c r="D134" s="35">
        <v>51.444139999999997</v>
      </c>
    </row>
    <row r="135" spans="1:4" x14ac:dyDescent="0.25">
      <c r="A135" s="35">
        <v>1.20508E-11</v>
      </c>
      <c r="B135" s="35">
        <v>51.848179999999999</v>
      </c>
      <c r="C135" s="35">
        <v>-4.0768099999999999E-10</v>
      </c>
      <c r="D135" s="35">
        <v>51.851179999999999</v>
      </c>
    </row>
    <row r="136" spans="1:4" x14ac:dyDescent="0.25">
      <c r="A136" s="35">
        <v>6.1390890000000001E-12</v>
      </c>
      <c r="B136" s="35">
        <v>52.255229999999997</v>
      </c>
      <c r="C136" s="35">
        <v>-3.6925480000000002E-10</v>
      </c>
      <c r="D136" s="35">
        <v>52.259230000000002</v>
      </c>
    </row>
    <row r="137" spans="1:4" x14ac:dyDescent="0.25">
      <c r="A137" s="35">
        <v>1.8189889999999999E-12</v>
      </c>
      <c r="B137" s="35">
        <v>52.662269999999999</v>
      </c>
      <c r="C137" s="35">
        <v>-4.447429E-10</v>
      </c>
      <c r="D137" s="35">
        <v>52.664270000000002</v>
      </c>
    </row>
    <row r="138" spans="1:4" x14ac:dyDescent="0.25">
      <c r="A138" s="35">
        <v>9.5496939999999998E-12</v>
      </c>
      <c r="B138" s="35">
        <v>53.068309999999997</v>
      </c>
      <c r="C138" s="35">
        <v>-4.515641E-10</v>
      </c>
      <c r="D138" s="35">
        <v>53.072310000000002</v>
      </c>
    </row>
    <row r="139" spans="1:4" x14ac:dyDescent="0.25">
      <c r="A139" s="35">
        <v>-2.2737369999999998E-13</v>
      </c>
      <c r="B139" s="35">
        <v>53.474350000000001</v>
      </c>
      <c r="C139" s="35">
        <v>-4.2405189999999998E-10</v>
      </c>
      <c r="D139" s="35">
        <v>53.478349999999999</v>
      </c>
    </row>
    <row r="140" spans="1:4" x14ac:dyDescent="0.25">
      <c r="A140" s="35">
        <v>2.50111E-12</v>
      </c>
      <c r="B140" s="35">
        <v>53.881390000000003</v>
      </c>
      <c r="C140" s="35">
        <v>-4.2268770000000001E-10</v>
      </c>
      <c r="D140" s="35">
        <v>53.884390000000003</v>
      </c>
    </row>
    <row r="141" spans="1:4" x14ac:dyDescent="0.25">
      <c r="A141" s="35">
        <v>-4.5474739999999997E-13</v>
      </c>
      <c r="B141" s="35">
        <v>54.288429999999998</v>
      </c>
      <c r="C141" s="35">
        <v>-3.8676260000000002E-10</v>
      </c>
      <c r="D141" s="35">
        <v>54.291429999999998</v>
      </c>
    </row>
    <row r="142" spans="1:4" x14ac:dyDescent="0.25">
      <c r="A142" s="35">
        <v>3.1832310000000001E-12</v>
      </c>
      <c r="B142" s="35">
        <v>54.693469999999998</v>
      </c>
      <c r="C142" s="35">
        <v>-4.1950440000000001E-10</v>
      </c>
      <c r="D142" s="35">
        <v>54.699469999999998</v>
      </c>
    </row>
    <row r="143" spans="1:4" x14ac:dyDescent="0.25">
      <c r="A143" s="35">
        <v>-1.3187669999999999E-11</v>
      </c>
      <c r="B143" s="35">
        <v>55.098509999999997</v>
      </c>
      <c r="C143" s="35">
        <v>-4.4087759999999999E-10</v>
      </c>
      <c r="D143" s="35">
        <v>55.10651</v>
      </c>
    </row>
    <row r="144" spans="1:4" x14ac:dyDescent="0.25">
      <c r="A144" s="35">
        <v>6.593837E-12</v>
      </c>
      <c r="B144" s="35">
        <v>55.505549999999999</v>
      </c>
      <c r="C144" s="35">
        <v>-4.049525E-10</v>
      </c>
      <c r="D144" s="35">
        <v>55.513550000000002</v>
      </c>
    </row>
    <row r="145" spans="1:4" x14ac:dyDescent="0.25">
      <c r="A145" s="35">
        <v>-1.591616E-12</v>
      </c>
      <c r="B145" s="35">
        <v>55.911589999999997</v>
      </c>
      <c r="C145" s="35">
        <v>-4.290541E-10</v>
      </c>
      <c r="D145" s="35">
        <v>55.920589999999997</v>
      </c>
    </row>
    <row r="146" spans="1:4" x14ac:dyDescent="0.25">
      <c r="A146" s="35">
        <v>9.5496939999999998E-12</v>
      </c>
      <c r="B146" s="35">
        <v>56.317630000000001</v>
      </c>
      <c r="C146" s="35">
        <v>-4.0677149999999999E-10</v>
      </c>
      <c r="D146" s="35">
        <v>56.327629999999999</v>
      </c>
    </row>
    <row r="147" spans="1:4" x14ac:dyDescent="0.25">
      <c r="A147" s="35">
        <v>5.9117159999999999E-12</v>
      </c>
      <c r="B147" s="35">
        <v>56.724670000000003</v>
      </c>
      <c r="C147" s="35">
        <v>-4.4633449999999999E-10</v>
      </c>
      <c r="D147" s="35">
        <v>56.733669999999996</v>
      </c>
    </row>
    <row r="148" spans="1:4" x14ac:dyDescent="0.25">
      <c r="A148" s="35">
        <v>7.2759579999999993E-12</v>
      </c>
      <c r="B148" s="35">
        <v>57.131709999999998</v>
      </c>
      <c r="C148" s="35">
        <v>-3.9995029999999999E-10</v>
      </c>
      <c r="D148" s="35">
        <v>57.139710000000001</v>
      </c>
    </row>
    <row r="149" spans="1:4" x14ac:dyDescent="0.25">
      <c r="A149" s="35">
        <v>2.0463629999999999E-12</v>
      </c>
      <c r="B149" s="35">
        <v>57.536749999999998</v>
      </c>
      <c r="C149" s="35">
        <v>-4.0404300000000001E-10</v>
      </c>
      <c r="D149" s="35">
        <v>57.547750000000001</v>
      </c>
    </row>
    <row r="150" spans="1:4" x14ac:dyDescent="0.25">
      <c r="A150" s="35">
        <v>1.045919E-11</v>
      </c>
      <c r="B150" s="35">
        <v>57.942790000000002</v>
      </c>
      <c r="C150" s="35">
        <v>-4.2587089999999998E-10</v>
      </c>
      <c r="D150" s="35">
        <v>57.953789999999998</v>
      </c>
    </row>
    <row r="151" spans="1:4" x14ac:dyDescent="0.25">
      <c r="A151" s="35">
        <v>-4.5474739999999997E-13</v>
      </c>
      <c r="B151" s="35">
        <v>58.35183</v>
      </c>
      <c r="C151" s="35">
        <v>-4.5542949999999999E-10</v>
      </c>
      <c r="D151" s="35">
        <v>58.359839999999998</v>
      </c>
    </row>
    <row r="152" spans="1:4" x14ac:dyDescent="0.25">
      <c r="A152" s="35">
        <v>0</v>
      </c>
      <c r="B152" s="35">
        <v>58.758879999999998</v>
      </c>
      <c r="C152" s="35">
        <v>-4.0313350000000001E-10</v>
      </c>
      <c r="D152" s="35">
        <v>58.765880000000003</v>
      </c>
    </row>
    <row r="153" spans="1:4" x14ac:dyDescent="0.25">
      <c r="A153" s="35">
        <v>-6.8212100000000002E-12</v>
      </c>
      <c r="B153" s="35">
        <v>59.16292</v>
      </c>
      <c r="C153" s="35">
        <v>-4.1950440000000001E-10</v>
      </c>
      <c r="D153" s="35">
        <v>59.172919999999998</v>
      </c>
    </row>
    <row r="154" spans="1:4" x14ac:dyDescent="0.25">
      <c r="A154" s="35">
        <v>5.456968E-12</v>
      </c>
      <c r="B154" s="35">
        <v>59.569960000000002</v>
      </c>
      <c r="C154" s="35">
        <v>-3.8903640000000002E-10</v>
      </c>
      <c r="D154" s="35">
        <v>59.578960000000002</v>
      </c>
    </row>
    <row r="155" spans="1:4" x14ac:dyDescent="0.25">
      <c r="A155" s="35">
        <v>4.0927259999999998E-12</v>
      </c>
      <c r="B155" s="35">
        <v>59.975999999999999</v>
      </c>
      <c r="C155" s="35">
        <v>-4.4246919999999998E-10</v>
      </c>
      <c r="D155" s="35">
        <v>59.984999999999999</v>
      </c>
    </row>
    <row r="156" spans="1:4" x14ac:dyDescent="0.25">
      <c r="A156" s="35">
        <v>-3.4106050000000001E-12</v>
      </c>
      <c r="B156" s="35">
        <v>60.382040000000003</v>
      </c>
      <c r="C156" s="35">
        <v>-4.2405189999999998E-10</v>
      </c>
      <c r="D156" s="35">
        <v>60.393039999999999</v>
      </c>
    </row>
    <row r="157" spans="1:4" x14ac:dyDescent="0.25">
      <c r="A157" s="35">
        <v>-3.1832310000000001E-12</v>
      </c>
      <c r="B157" s="35">
        <v>60.788080000000001</v>
      </c>
      <c r="C157" s="35">
        <v>-3.847163E-10</v>
      </c>
      <c r="D157" s="35">
        <v>60.800080000000001</v>
      </c>
    </row>
    <row r="158" spans="1:4" x14ac:dyDescent="0.25">
      <c r="A158" s="35">
        <v>5.2295949999999998E-12</v>
      </c>
      <c r="B158" s="35">
        <v>61.195120000000003</v>
      </c>
      <c r="C158" s="35">
        <v>-4.1177370000000001E-10</v>
      </c>
      <c r="D158" s="35">
        <v>61.206119999999999</v>
      </c>
    </row>
    <row r="159" spans="1:4" x14ac:dyDescent="0.25">
      <c r="A159" s="35">
        <v>1.364242E-12</v>
      </c>
      <c r="B159" s="35">
        <v>61.602159999999998</v>
      </c>
      <c r="C159" s="35">
        <v>-4.126832E-10</v>
      </c>
      <c r="D159" s="35">
        <v>61.612160000000003</v>
      </c>
    </row>
    <row r="160" spans="1:4" x14ac:dyDescent="0.25">
      <c r="A160" s="35">
        <v>9.7770679999999997E-12</v>
      </c>
      <c r="B160" s="35">
        <v>62.0092</v>
      </c>
      <c r="C160" s="35">
        <v>-3.5652190000000001E-10</v>
      </c>
      <c r="D160" s="35">
        <v>62.0182</v>
      </c>
    </row>
    <row r="161" spans="1:4" x14ac:dyDescent="0.25">
      <c r="A161" s="35">
        <v>8.1854519999999996E-12</v>
      </c>
      <c r="B161" s="35">
        <v>62.415239999999997</v>
      </c>
      <c r="C161" s="35">
        <v>-4.8430589999999999E-10</v>
      </c>
      <c r="D161" s="35">
        <v>62.42624</v>
      </c>
    </row>
    <row r="162" spans="1:4" x14ac:dyDescent="0.25">
      <c r="A162" s="35">
        <v>-4.5474739999999997E-13</v>
      </c>
      <c r="B162" s="35">
        <v>62.822279999999999</v>
      </c>
      <c r="C162" s="35">
        <v>-4.2700779999999998E-10</v>
      </c>
      <c r="D162" s="35">
        <v>62.833280000000002</v>
      </c>
    </row>
    <row r="163" spans="1:4" x14ac:dyDescent="0.25">
      <c r="A163" s="35">
        <v>-2.0463629999999999E-12</v>
      </c>
      <c r="B163" s="35">
        <v>63.227319999999999</v>
      </c>
      <c r="C163" s="35">
        <v>-4.3428370000000001E-10</v>
      </c>
      <c r="D163" s="35">
        <v>63.241320000000002</v>
      </c>
    </row>
    <row r="164" spans="1:4" x14ac:dyDescent="0.25">
      <c r="A164" s="35">
        <v>9.0949469999999998E-13</v>
      </c>
      <c r="B164" s="35">
        <v>63.634360000000001</v>
      </c>
      <c r="C164" s="35">
        <v>-4.0722630000000001E-10</v>
      </c>
      <c r="D164" s="35">
        <v>63.648359999999997</v>
      </c>
    </row>
    <row r="165" spans="1:4" x14ac:dyDescent="0.25">
      <c r="A165" s="35">
        <v>-5.2295949999999998E-12</v>
      </c>
      <c r="B165" s="35">
        <v>64.040400000000005</v>
      </c>
      <c r="C165" s="35">
        <v>-3.8767210000000001E-10</v>
      </c>
      <c r="D165" s="35">
        <v>64.054400000000001</v>
      </c>
    </row>
    <row r="166" spans="1:4" x14ac:dyDescent="0.25">
      <c r="A166" s="35">
        <v>4.5474739999999997E-12</v>
      </c>
      <c r="B166" s="35">
        <v>64.44744</v>
      </c>
      <c r="C166" s="35">
        <v>-4.0085979999999999E-10</v>
      </c>
      <c r="D166" s="35">
        <v>64.461449999999999</v>
      </c>
    </row>
    <row r="167" spans="1:4" x14ac:dyDescent="0.25">
      <c r="A167" s="35">
        <v>9.3223210000000004E-12</v>
      </c>
      <c r="B167" s="35">
        <v>64.853480000000005</v>
      </c>
      <c r="C167" s="35">
        <v>-4.6497919999999998E-10</v>
      </c>
      <c r="D167" s="35">
        <v>64.869489999999999</v>
      </c>
    </row>
    <row r="168" spans="1:4" x14ac:dyDescent="0.25">
      <c r="A168" s="35">
        <v>3.8653519999999998E-12</v>
      </c>
      <c r="B168" s="35">
        <v>65.260530000000003</v>
      </c>
      <c r="C168" s="35">
        <v>-3.9563020000000002E-10</v>
      </c>
      <c r="D168" s="35">
        <v>65.276529999999994</v>
      </c>
    </row>
    <row r="169" spans="1:4" x14ac:dyDescent="0.25">
      <c r="A169" s="35">
        <v>3.6379789999999996E-12</v>
      </c>
      <c r="B169" s="35">
        <v>65.668570000000003</v>
      </c>
      <c r="C169" s="35">
        <v>-3.690275E-10</v>
      </c>
      <c r="D169" s="35">
        <v>65.683570000000003</v>
      </c>
    </row>
    <row r="170" spans="1:4" x14ac:dyDescent="0.25">
      <c r="A170" s="35">
        <v>1.000444E-11</v>
      </c>
      <c r="B170" s="35">
        <v>66.076610000000002</v>
      </c>
      <c r="C170" s="35">
        <v>-3.6880009999999999E-10</v>
      </c>
      <c r="D170" s="35">
        <v>66.090609999999998</v>
      </c>
    </row>
    <row r="171" spans="1:4" x14ac:dyDescent="0.25">
      <c r="A171" s="35">
        <v>5.6843419999999999E-12</v>
      </c>
      <c r="B171" s="35">
        <v>66.481650000000002</v>
      </c>
      <c r="C171" s="35">
        <v>-4.3928589999999998E-10</v>
      </c>
      <c r="D171" s="35">
        <v>66.497649999999993</v>
      </c>
    </row>
    <row r="172" spans="1:4" x14ac:dyDescent="0.25">
      <c r="A172" s="35">
        <v>5.2295949999999998E-12</v>
      </c>
      <c r="B172" s="35">
        <v>66.889690000000002</v>
      </c>
      <c r="C172" s="35">
        <v>-4.4815349999999998E-10</v>
      </c>
      <c r="D172" s="35">
        <v>66.905690000000007</v>
      </c>
    </row>
    <row r="173" spans="1:4" x14ac:dyDescent="0.25">
      <c r="A173" s="35">
        <v>1.8189889999999999E-12</v>
      </c>
      <c r="B173" s="35">
        <v>67.296729999999997</v>
      </c>
      <c r="C173" s="35">
        <v>-4.049525E-10</v>
      </c>
      <c r="D173" s="35">
        <v>67.310730000000007</v>
      </c>
    </row>
    <row r="174" spans="1:4" x14ac:dyDescent="0.25">
      <c r="A174" s="35">
        <v>-2.0463629999999999E-12</v>
      </c>
      <c r="B174" s="35">
        <v>67.701769999999996</v>
      </c>
      <c r="C174" s="35">
        <v>-4.4110490000000002E-10</v>
      </c>
      <c r="D174" s="35">
        <v>67.717770000000002</v>
      </c>
    </row>
    <row r="175" spans="1:4" x14ac:dyDescent="0.25">
      <c r="A175" s="35">
        <v>7.2759579999999993E-12</v>
      </c>
      <c r="B175" s="35">
        <v>68.107810000000001</v>
      </c>
      <c r="C175" s="35">
        <v>-4.4883560000000002E-10</v>
      </c>
      <c r="D175" s="35">
        <v>68.123810000000006</v>
      </c>
    </row>
    <row r="176" spans="1:4" x14ac:dyDescent="0.25">
      <c r="A176" s="35">
        <v>2.2737369999999998E-12</v>
      </c>
      <c r="B176" s="35">
        <v>68.514849999999996</v>
      </c>
      <c r="C176" s="35">
        <v>-4.4224180000000002E-10</v>
      </c>
      <c r="D176" s="35">
        <v>68.529849999999996</v>
      </c>
    </row>
    <row r="177" spans="1:4" x14ac:dyDescent="0.25">
      <c r="A177" s="35">
        <v>4.7748469999999999E-12</v>
      </c>
      <c r="B177" s="35">
        <v>68.92089</v>
      </c>
      <c r="C177" s="35">
        <v>-4.0154189999999998E-10</v>
      </c>
      <c r="D177" s="35">
        <v>68.937889999999996</v>
      </c>
    </row>
    <row r="178" spans="1:4" x14ac:dyDescent="0.25">
      <c r="A178" s="35">
        <v>-5.456968E-12</v>
      </c>
      <c r="B178" s="35">
        <v>69.32893</v>
      </c>
      <c r="C178" s="35">
        <v>-3.913101E-10</v>
      </c>
      <c r="D178" s="35">
        <v>69.345929999999996</v>
      </c>
    </row>
    <row r="179" spans="1:4" x14ac:dyDescent="0.25">
      <c r="A179" s="35">
        <v>1.045919E-11</v>
      </c>
      <c r="B179" s="35">
        <v>69.735969999999995</v>
      </c>
      <c r="C179" s="35">
        <v>-4.4701660000000003E-10</v>
      </c>
      <c r="D179" s="35">
        <v>69.75197</v>
      </c>
    </row>
    <row r="180" spans="1:4" x14ac:dyDescent="0.25">
      <c r="A180" s="35">
        <v>8.4128259999999995E-12</v>
      </c>
      <c r="B180" s="35">
        <v>70.145009999999999</v>
      </c>
      <c r="C180" s="35">
        <v>-4.5747580000000001E-10</v>
      </c>
      <c r="D180" s="35">
        <v>70.15701</v>
      </c>
    </row>
    <row r="181" spans="1:4" x14ac:dyDescent="0.25">
      <c r="A181" s="35">
        <v>3.6379789999999996E-12</v>
      </c>
      <c r="B181" s="35">
        <v>70.550049999999999</v>
      </c>
      <c r="C181" s="35">
        <v>-3.7721289999999998E-10</v>
      </c>
      <c r="D181" s="35">
        <v>70.563059999999993</v>
      </c>
    </row>
    <row r="182" spans="1:4" x14ac:dyDescent="0.25">
      <c r="A182" s="35">
        <v>1.7507770000000001E-11</v>
      </c>
      <c r="B182" s="35">
        <v>70.956090000000003</v>
      </c>
      <c r="C182" s="35">
        <v>-4.30191E-10</v>
      </c>
      <c r="D182" s="35">
        <v>70.970100000000002</v>
      </c>
    </row>
    <row r="183" spans="1:4" x14ac:dyDescent="0.25">
      <c r="A183" s="35">
        <v>9.0949469999999998E-13</v>
      </c>
      <c r="B183" s="35">
        <v>71.363140000000001</v>
      </c>
      <c r="C183" s="35">
        <v>-4.0881789999999999E-10</v>
      </c>
      <c r="D183" s="35">
        <v>71.378140000000002</v>
      </c>
    </row>
    <row r="184" spans="1:4" x14ac:dyDescent="0.25">
      <c r="A184" s="35">
        <v>1.8189889999999999E-12</v>
      </c>
      <c r="B184" s="35">
        <v>71.771180000000001</v>
      </c>
      <c r="C184" s="35">
        <v>-3.5743140000000001E-10</v>
      </c>
      <c r="D184" s="35">
        <v>71.786180000000002</v>
      </c>
    </row>
    <row r="185" spans="1:4" x14ac:dyDescent="0.25">
      <c r="A185" s="35">
        <v>-6.82121E-13</v>
      </c>
      <c r="B185" s="35">
        <v>72.177220000000005</v>
      </c>
      <c r="C185" s="35">
        <v>-4.2496139999999998E-10</v>
      </c>
      <c r="D185" s="35">
        <v>72.194220000000001</v>
      </c>
    </row>
    <row r="186" spans="1:4" x14ac:dyDescent="0.25">
      <c r="A186" s="35">
        <v>1.136868E-12</v>
      </c>
      <c r="B186" s="35">
        <v>72.585260000000005</v>
      </c>
      <c r="C186" s="35">
        <v>-4.0336090000000002E-10</v>
      </c>
      <c r="D186" s="35">
        <v>72.600260000000006</v>
      </c>
    </row>
    <row r="187" spans="1:4" x14ac:dyDescent="0.25">
      <c r="A187" s="35">
        <v>2.728484E-12</v>
      </c>
      <c r="B187" s="35">
        <v>72.9923</v>
      </c>
      <c r="C187" s="35">
        <v>-3.6402529999999998E-10</v>
      </c>
      <c r="D187" s="35">
        <v>73.006299999999996</v>
      </c>
    </row>
    <row r="188" spans="1:4" x14ac:dyDescent="0.25">
      <c r="A188" s="35">
        <v>1.20508E-11</v>
      </c>
      <c r="B188" s="35">
        <v>73.399339999999995</v>
      </c>
      <c r="C188" s="35">
        <v>-3.7312020000000001E-10</v>
      </c>
      <c r="D188" s="35">
        <v>73.414339999999996</v>
      </c>
    </row>
    <row r="189" spans="1:4" x14ac:dyDescent="0.25">
      <c r="A189" s="35">
        <v>4.3200999999999997E-12</v>
      </c>
      <c r="B189" s="35">
        <v>73.80838</v>
      </c>
      <c r="C189" s="35">
        <v>-3.8198780000000001E-10</v>
      </c>
      <c r="D189" s="35">
        <v>73.821380000000005</v>
      </c>
    </row>
    <row r="190" spans="1:4" x14ac:dyDescent="0.25">
      <c r="A190" s="35">
        <v>1.2505550000000001E-11</v>
      </c>
      <c r="B190" s="35">
        <v>74.214420000000004</v>
      </c>
      <c r="C190" s="35">
        <v>-4.4497030000000001E-10</v>
      </c>
      <c r="D190" s="35">
        <v>74.230419999999995</v>
      </c>
    </row>
    <row r="191" spans="1:4" x14ac:dyDescent="0.25">
      <c r="A191" s="35">
        <v>2.728484E-12</v>
      </c>
      <c r="B191" s="35">
        <v>74.623459999999994</v>
      </c>
      <c r="C191" s="35">
        <v>-3.8949110000000001E-10</v>
      </c>
      <c r="D191" s="35">
        <v>74.635459999999995</v>
      </c>
    </row>
    <row r="192" spans="1:4" x14ac:dyDescent="0.25">
      <c r="A192" s="35">
        <v>1.068656E-11</v>
      </c>
      <c r="B192" s="35">
        <v>75.030500000000004</v>
      </c>
      <c r="C192" s="35">
        <v>-4.0085979999999999E-10</v>
      </c>
      <c r="D192" s="35">
        <v>75.042500000000004</v>
      </c>
    </row>
    <row r="193" spans="1:4" x14ac:dyDescent="0.25">
      <c r="A193" s="35">
        <v>-2.2737369999999998E-13</v>
      </c>
      <c r="B193" s="35">
        <v>75.437539999999998</v>
      </c>
      <c r="C193" s="35">
        <v>-4.204139E-10</v>
      </c>
      <c r="D193" s="35">
        <v>75.449539999999999</v>
      </c>
    </row>
    <row r="194" spans="1:4" x14ac:dyDescent="0.25">
      <c r="A194" s="35">
        <v>-6.593837E-12</v>
      </c>
      <c r="B194" s="35">
        <v>75.844579999999993</v>
      </c>
      <c r="C194" s="35">
        <v>-3.8221509999999999E-10</v>
      </c>
      <c r="D194" s="35">
        <v>75.856579999999994</v>
      </c>
    </row>
    <row r="195" spans="1:4" x14ac:dyDescent="0.25">
      <c r="A195" s="35">
        <v>5.6843419999999999E-12</v>
      </c>
      <c r="B195" s="35">
        <v>76.251620000000003</v>
      </c>
      <c r="C195" s="35">
        <v>-4.3405630000000001E-10</v>
      </c>
      <c r="D195" s="35">
        <v>76.263630000000006</v>
      </c>
    </row>
    <row r="196" spans="1:4" x14ac:dyDescent="0.25">
      <c r="A196" s="35">
        <v>-5.2295949999999998E-12</v>
      </c>
      <c r="B196" s="35">
        <v>76.656660000000002</v>
      </c>
      <c r="C196" s="35">
        <v>-3.933565E-10</v>
      </c>
      <c r="D196" s="35">
        <v>76.671670000000006</v>
      </c>
    </row>
    <row r="197" spans="1:4" x14ac:dyDescent="0.25">
      <c r="A197" s="35">
        <v>4.7748469999999999E-12</v>
      </c>
      <c r="B197" s="35">
        <v>77.06371</v>
      </c>
      <c r="C197" s="35">
        <v>-4.0063239999999998E-10</v>
      </c>
      <c r="D197" s="35">
        <v>77.076710000000006</v>
      </c>
    </row>
    <row r="198" spans="1:4" x14ac:dyDescent="0.25">
      <c r="A198" s="35">
        <v>4.0927259999999998E-12</v>
      </c>
      <c r="B198" s="35">
        <v>77.470749999999995</v>
      </c>
      <c r="C198" s="35">
        <v>-3.7175599999999998E-10</v>
      </c>
      <c r="D198" s="35">
        <v>77.481750000000005</v>
      </c>
    </row>
    <row r="199" spans="1:4" x14ac:dyDescent="0.25">
      <c r="A199" s="35">
        <v>9.0949469999999998E-13</v>
      </c>
      <c r="B199" s="35">
        <v>77.87679</v>
      </c>
      <c r="C199" s="35">
        <v>-4.9453770000000002E-10</v>
      </c>
      <c r="D199" s="35">
        <v>77.886790000000005</v>
      </c>
    </row>
    <row r="200" spans="1:4" x14ac:dyDescent="0.25">
      <c r="A200" s="35">
        <v>3.1832310000000001E-12</v>
      </c>
      <c r="B200" s="35">
        <v>78.282830000000004</v>
      </c>
      <c r="C200" s="35">
        <v>-3.835794E-10</v>
      </c>
      <c r="D200" s="35">
        <v>78.292829999999995</v>
      </c>
    </row>
    <row r="201" spans="1:4" x14ac:dyDescent="0.25">
      <c r="A201" s="35">
        <v>2.728484E-12</v>
      </c>
      <c r="B201" s="35">
        <v>78.689869999999999</v>
      </c>
      <c r="C201" s="35">
        <v>-4.0768099999999999E-10</v>
      </c>
      <c r="D201" s="35">
        <v>78.700869999999995</v>
      </c>
    </row>
    <row r="202" spans="1:4" x14ac:dyDescent="0.25">
      <c r="A202" s="35">
        <v>5.456968E-12</v>
      </c>
      <c r="B202" s="35">
        <v>79.095910000000003</v>
      </c>
      <c r="C202" s="35">
        <v>-3.8517099999999998E-10</v>
      </c>
      <c r="D202" s="35">
        <v>79.106909999999999</v>
      </c>
    </row>
    <row r="203" spans="1:4" x14ac:dyDescent="0.25">
      <c r="A203" s="35">
        <v>5.6843419999999999E-12</v>
      </c>
      <c r="B203" s="35">
        <v>79.501949999999994</v>
      </c>
      <c r="C203" s="35">
        <v>-3.371952E-10</v>
      </c>
      <c r="D203" s="35">
        <v>79.513949999999994</v>
      </c>
    </row>
    <row r="204" spans="1:4" x14ac:dyDescent="0.25">
      <c r="A204" s="35">
        <v>4.7748469999999999E-12</v>
      </c>
      <c r="B204" s="35">
        <v>79.907989999999998</v>
      </c>
      <c r="C204" s="35">
        <v>-4.379217E-10</v>
      </c>
      <c r="D204" s="35">
        <v>79.919989999999999</v>
      </c>
    </row>
    <row r="205" spans="1:4" x14ac:dyDescent="0.25">
      <c r="A205" s="35">
        <v>-8.6401999999999995E-12</v>
      </c>
      <c r="B205" s="35">
        <v>80.316029999999998</v>
      </c>
      <c r="C205" s="35">
        <v>-3.7994140000000002E-10</v>
      </c>
      <c r="D205" s="35">
        <v>80.327029999999993</v>
      </c>
    </row>
    <row r="206" spans="1:4" x14ac:dyDescent="0.25">
      <c r="A206" s="35">
        <v>-6.82121E-13</v>
      </c>
      <c r="B206" s="35">
        <v>80.724069999999998</v>
      </c>
      <c r="C206" s="35">
        <v>-4.0358830000000003E-10</v>
      </c>
      <c r="D206" s="35">
        <v>80.733069999999998</v>
      </c>
    </row>
    <row r="207" spans="1:4" x14ac:dyDescent="0.25">
      <c r="A207" s="35">
        <v>9.0949469999999998E-13</v>
      </c>
      <c r="B207" s="35">
        <v>81.131110000000007</v>
      </c>
      <c r="C207" s="35">
        <v>-4.1654859999999999E-10</v>
      </c>
      <c r="D207" s="35">
        <v>81.141109999999998</v>
      </c>
    </row>
    <row r="208" spans="1:4" x14ac:dyDescent="0.25">
      <c r="A208" s="35">
        <v>-2.728484E-12</v>
      </c>
      <c r="B208" s="35">
        <v>81.538150000000002</v>
      </c>
      <c r="C208" s="35">
        <v>-4.1791280000000002E-10</v>
      </c>
      <c r="D208" s="35">
        <v>81.548150000000007</v>
      </c>
    </row>
    <row r="209" spans="1:4" x14ac:dyDescent="0.25">
      <c r="A209" s="35">
        <v>2.728484E-12</v>
      </c>
      <c r="B209" s="35">
        <v>81.942189999999997</v>
      </c>
      <c r="C209" s="35">
        <v>-3.8630789999999998E-10</v>
      </c>
      <c r="D209" s="35">
        <v>81.954189999999997</v>
      </c>
    </row>
    <row r="210" spans="1:4" x14ac:dyDescent="0.25">
      <c r="A210" s="35">
        <v>7.2759579999999993E-12</v>
      </c>
      <c r="B210" s="35">
        <v>82.350229999999996</v>
      </c>
      <c r="C210" s="35">
        <v>-4.8839869999999999E-10</v>
      </c>
      <c r="D210" s="35">
        <v>82.36224</v>
      </c>
    </row>
    <row r="211" spans="1:4" x14ac:dyDescent="0.25">
      <c r="A211" s="35">
        <v>6.8212100000000002E-12</v>
      </c>
      <c r="B211" s="35">
        <v>82.756270000000001</v>
      </c>
      <c r="C211" s="35">
        <v>-4.2837200000000001E-10</v>
      </c>
      <c r="D211" s="35">
        <v>82.77028</v>
      </c>
    </row>
    <row r="212" spans="1:4" x14ac:dyDescent="0.25">
      <c r="A212" s="35">
        <v>1.114131E-11</v>
      </c>
      <c r="B212" s="35">
        <v>83.163319999999999</v>
      </c>
      <c r="C212" s="35">
        <v>-3.6357050000000002E-10</v>
      </c>
      <c r="D212" s="35">
        <v>83.179320000000004</v>
      </c>
    </row>
    <row r="213" spans="1:4" x14ac:dyDescent="0.25">
      <c r="A213" s="35">
        <v>-3.4106050000000001E-12</v>
      </c>
      <c r="B213" s="35">
        <v>83.570359999999994</v>
      </c>
      <c r="C213" s="35">
        <v>-4.4701660000000003E-10</v>
      </c>
      <c r="D213" s="35">
        <v>83.586359999999999</v>
      </c>
    </row>
    <row r="214" spans="1:4" x14ac:dyDescent="0.25">
      <c r="A214" s="35">
        <v>1.0913940000000001E-11</v>
      </c>
      <c r="B214" s="35">
        <v>83.977400000000003</v>
      </c>
      <c r="C214" s="35"/>
      <c r="D214" s="35"/>
    </row>
    <row r="215" spans="1:4" x14ac:dyDescent="0.25">
      <c r="A215" s="35">
        <v>-4.5474739999999997E-12</v>
      </c>
      <c r="B215" s="35">
        <v>84.383439999999993</v>
      </c>
      <c r="C215" s="35"/>
      <c r="D215" s="35"/>
    </row>
    <row r="216" spans="1:4" x14ac:dyDescent="0.25">
      <c r="A216" s="35">
        <v>-4.5474739999999997E-13</v>
      </c>
      <c r="B216" s="35">
        <v>84.790480000000002</v>
      </c>
      <c r="C216" s="35"/>
      <c r="D216" s="35"/>
    </row>
    <row r="217" spans="1:4" x14ac:dyDescent="0.25">
      <c r="A217" s="35">
        <v>-7.5033310000000003E-12</v>
      </c>
      <c r="B217" s="35">
        <v>85.197519999999997</v>
      </c>
      <c r="C217" s="35"/>
      <c r="D217" s="35"/>
    </row>
    <row r="218" spans="1:4" x14ac:dyDescent="0.25">
      <c r="A218" s="35">
        <v>-1.591616E-12</v>
      </c>
      <c r="B218" s="35">
        <v>85.603560000000002</v>
      </c>
      <c r="C218" s="35"/>
      <c r="D218" s="35"/>
    </row>
    <row r="219" spans="1:4" x14ac:dyDescent="0.25">
      <c r="A219" s="35">
        <v>5.6843419999999999E-12</v>
      </c>
      <c r="B219" s="35">
        <v>86.009600000000006</v>
      </c>
      <c r="C219" s="35"/>
      <c r="D219" s="35"/>
    </row>
    <row r="220" spans="1:4" x14ac:dyDescent="0.25">
      <c r="A220" s="35">
        <v>1.3187669999999999E-11</v>
      </c>
      <c r="B220" s="35">
        <v>86.414640000000006</v>
      </c>
      <c r="C220" s="35"/>
      <c r="D220" s="35"/>
    </row>
    <row r="221" spans="1:4" x14ac:dyDescent="0.25">
      <c r="A221" s="35">
        <v>7.2759579999999993E-12</v>
      </c>
      <c r="B221" s="35">
        <v>86.822680000000005</v>
      </c>
      <c r="C221" s="35"/>
      <c r="D221" s="35"/>
    </row>
    <row r="222" spans="1:4" x14ac:dyDescent="0.25">
      <c r="A222" s="35">
        <v>-2.2737369999999998E-13</v>
      </c>
      <c r="B222" s="35">
        <v>87.231719999999996</v>
      </c>
      <c r="C222" s="35"/>
      <c r="D222" s="35"/>
    </row>
    <row r="223" spans="1:4" x14ac:dyDescent="0.25">
      <c r="A223" s="35">
        <v>8.6401999999999995E-12</v>
      </c>
      <c r="B223" s="35">
        <v>87.636759999999995</v>
      </c>
      <c r="C223" s="35"/>
      <c r="D223" s="35"/>
    </row>
    <row r="224" spans="1:4" x14ac:dyDescent="0.25">
      <c r="A224" s="35">
        <v>4.5474739999999997E-12</v>
      </c>
      <c r="B224" s="35">
        <v>88.043800000000005</v>
      </c>
      <c r="C224" s="35"/>
      <c r="D224" s="35"/>
    </row>
    <row r="225" spans="1:4" x14ac:dyDescent="0.25">
      <c r="A225" s="35">
        <v>1.20508E-11</v>
      </c>
      <c r="B225" s="35">
        <v>88.450839999999999</v>
      </c>
      <c r="C225" s="35"/>
      <c r="D225" s="35"/>
    </row>
    <row r="226" spans="1:4" x14ac:dyDescent="0.25">
      <c r="A226" s="35">
        <v>-4.7748469999999999E-12</v>
      </c>
      <c r="B226" s="35">
        <v>88.857879999999994</v>
      </c>
      <c r="C226" s="35"/>
      <c r="D226" s="35"/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4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3.0815690375000024E-12</v>
      </c>
      <c r="B7" s="36">
        <f>STDEV(A9:A1000)</f>
        <v>6.631161148422689E-12</v>
      </c>
      <c r="C7" s="37">
        <f>AVERAGE(C9:C1000)</f>
        <v>-6.1749006342592605E-10</v>
      </c>
      <c r="D7" s="36">
        <f>STDEV(C9:C1000)</f>
        <v>5.1527108685961501E-11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9.0949469999999998E-13</v>
      </c>
      <c r="B9" s="35">
        <v>0.31603189999999998</v>
      </c>
      <c r="C9" s="35">
        <v>-6.5733729999999999E-10</v>
      </c>
      <c r="D9" s="35">
        <v>0.33203319999999997</v>
      </c>
    </row>
    <row r="10" spans="1:4" x14ac:dyDescent="0.25">
      <c r="A10" s="35">
        <v>-6.593837E-12</v>
      </c>
      <c r="B10" s="35">
        <v>1.001101</v>
      </c>
      <c r="C10" s="35">
        <v>-5.7480070000000004E-10</v>
      </c>
      <c r="D10" s="35">
        <v>1.0181020000000001</v>
      </c>
    </row>
    <row r="11" spans="1:4" x14ac:dyDescent="0.25">
      <c r="A11" s="35">
        <v>-4.0927259999999998E-12</v>
      </c>
      <c r="B11" s="35">
        <v>1.407141</v>
      </c>
      <c r="C11" s="35">
        <v>-6.9849190000000002E-10</v>
      </c>
      <c r="D11" s="35">
        <v>1.4271430000000001</v>
      </c>
    </row>
    <row r="12" spans="1:4" x14ac:dyDescent="0.25">
      <c r="A12" s="35">
        <v>7.0485840000000001E-12</v>
      </c>
      <c r="B12" s="35">
        <v>1.814182</v>
      </c>
      <c r="C12" s="35">
        <v>-6.4687809999999996E-10</v>
      </c>
      <c r="D12" s="35">
        <v>1.833183</v>
      </c>
    </row>
    <row r="13" spans="1:4" x14ac:dyDescent="0.25">
      <c r="A13" s="35">
        <v>2.0463629999999999E-12</v>
      </c>
      <c r="B13" s="35">
        <v>2.2202220000000001</v>
      </c>
      <c r="C13" s="35">
        <v>-6.5210770000000003E-10</v>
      </c>
      <c r="D13" s="35">
        <v>2.2382240000000002</v>
      </c>
    </row>
    <row r="14" spans="1:4" x14ac:dyDescent="0.25">
      <c r="A14" s="35">
        <v>1.5006659999999999E-11</v>
      </c>
      <c r="B14" s="35">
        <v>2.6262629999999998</v>
      </c>
      <c r="C14" s="35">
        <v>-6.2846079999999996E-10</v>
      </c>
      <c r="D14" s="35">
        <v>2.6462650000000001</v>
      </c>
    </row>
    <row r="15" spans="1:4" x14ac:dyDescent="0.25">
      <c r="A15" s="35">
        <v>5.6843419999999999E-12</v>
      </c>
      <c r="B15" s="35">
        <v>3.0323030000000002</v>
      </c>
      <c r="C15" s="35">
        <v>-6.3755580000000002E-10</v>
      </c>
      <c r="D15" s="35">
        <v>3.054306</v>
      </c>
    </row>
    <row r="16" spans="1:4" x14ac:dyDescent="0.25">
      <c r="A16" s="35">
        <v>9.3223210000000004E-12</v>
      </c>
      <c r="B16" s="35">
        <v>3.4383439999999998</v>
      </c>
      <c r="C16" s="35">
        <v>-6.6461329999999996E-10</v>
      </c>
      <c r="D16" s="35">
        <v>3.4603459999999999</v>
      </c>
    </row>
    <row r="17" spans="1:4" x14ac:dyDescent="0.25">
      <c r="A17" s="35">
        <v>-5.456968E-12</v>
      </c>
      <c r="B17" s="35">
        <v>3.8463850000000002</v>
      </c>
      <c r="C17" s="35">
        <v>-6.0117599999999995E-10</v>
      </c>
      <c r="D17" s="35">
        <v>3.8683869999999998</v>
      </c>
    </row>
    <row r="18" spans="1:4" x14ac:dyDescent="0.25">
      <c r="A18" s="35">
        <v>5.2295949999999998E-12</v>
      </c>
      <c r="B18" s="35">
        <v>4.2544259999999996</v>
      </c>
      <c r="C18" s="35">
        <v>-6.7234400000000001E-10</v>
      </c>
      <c r="D18" s="35">
        <v>4.2744270000000002</v>
      </c>
    </row>
    <row r="19" spans="1:4" x14ac:dyDescent="0.25">
      <c r="A19" s="35">
        <v>-2.2737369999999998E-12</v>
      </c>
      <c r="B19" s="35">
        <v>4.6624670000000004</v>
      </c>
      <c r="C19" s="35">
        <v>-5.7161740000000004E-10</v>
      </c>
      <c r="D19" s="35">
        <v>4.6804680000000003</v>
      </c>
    </row>
    <row r="20" spans="1:4" x14ac:dyDescent="0.25">
      <c r="A20" s="35">
        <v>-7.9580790000000002E-12</v>
      </c>
      <c r="B20" s="35">
        <v>5.0695069999999998</v>
      </c>
      <c r="C20" s="35">
        <v>-5.5865710000000002E-10</v>
      </c>
      <c r="D20" s="35">
        <v>5.0895089999999996</v>
      </c>
    </row>
    <row r="21" spans="1:4" x14ac:dyDescent="0.25">
      <c r="A21" s="35">
        <v>7.2759579999999993E-12</v>
      </c>
      <c r="B21" s="35">
        <v>5.4765480000000002</v>
      </c>
      <c r="C21" s="35">
        <v>-7.8989610000000003E-10</v>
      </c>
      <c r="D21" s="35">
        <v>5.4955499999999997</v>
      </c>
    </row>
    <row r="22" spans="1:4" x14ac:dyDescent="0.25">
      <c r="A22" s="35">
        <v>4.7748469999999999E-12</v>
      </c>
      <c r="B22" s="35">
        <v>5.8825880000000002</v>
      </c>
      <c r="C22" s="35">
        <v>-5.9867489999999997E-10</v>
      </c>
      <c r="D22" s="35">
        <v>5.9015899999999997</v>
      </c>
    </row>
    <row r="23" spans="1:4" x14ac:dyDescent="0.25">
      <c r="A23" s="35">
        <v>-7.2759579999999993E-12</v>
      </c>
      <c r="B23" s="35">
        <v>6.2896289999999997</v>
      </c>
      <c r="C23" s="35">
        <v>-6.1595529999999996E-10</v>
      </c>
      <c r="D23" s="35">
        <v>6.3086310000000001</v>
      </c>
    </row>
    <row r="24" spans="1:4" x14ac:dyDescent="0.25">
      <c r="A24" s="35">
        <v>6.366463E-12</v>
      </c>
      <c r="B24" s="35">
        <v>6.6946700000000003</v>
      </c>
      <c r="C24" s="35">
        <v>-6.6279429999999997E-10</v>
      </c>
      <c r="D24" s="35">
        <v>6.7156719999999996</v>
      </c>
    </row>
    <row r="25" spans="1:4" x14ac:dyDescent="0.25">
      <c r="A25" s="35">
        <v>1.568878E-11</v>
      </c>
      <c r="B25" s="35">
        <v>7.1007100000000003</v>
      </c>
      <c r="C25" s="35">
        <v>-5.8776099999999995E-10</v>
      </c>
      <c r="D25" s="35">
        <v>7.1237130000000004</v>
      </c>
    </row>
    <row r="26" spans="1:4" x14ac:dyDescent="0.25">
      <c r="A26" s="35">
        <v>1.068656E-11</v>
      </c>
      <c r="B26" s="35">
        <v>7.5067510000000004</v>
      </c>
      <c r="C26" s="35">
        <v>-5.6502359999999999E-10</v>
      </c>
      <c r="D26" s="35">
        <v>7.5297530000000004</v>
      </c>
    </row>
    <row r="27" spans="1:4" x14ac:dyDescent="0.25">
      <c r="A27" s="35">
        <v>0</v>
      </c>
      <c r="B27" s="35">
        <v>7.9137919999999999</v>
      </c>
      <c r="C27" s="35">
        <v>-5.5501910000000004E-10</v>
      </c>
      <c r="D27" s="35">
        <v>7.9367939999999999</v>
      </c>
    </row>
    <row r="28" spans="1:4" x14ac:dyDescent="0.25">
      <c r="A28" s="35">
        <v>-6.593837E-12</v>
      </c>
      <c r="B28" s="35">
        <v>8.3168319999999998</v>
      </c>
      <c r="C28" s="35">
        <v>-5.8321349999999997E-10</v>
      </c>
      <c r="D28" s="35">
        <v>8.3438339999999993</v>
      </c>
    </row>
    <row r="29" spans="1:4" x14ac:dyDescent="0.25">
      <c r="A29" s="35">
        <v>1.1368680000000001E-11</v>
      </c>
      <c r="B29" s="35">
        <v>8.7238729999999993</v>
      </c>
      <c r="C29" s="35">
        <v>-6.543814E-10</v>
      </c>
      <c r="D29" s="35">
        <v>8.7508750000000006</v>
      </c>
    </row>
    <row r="30" spans="1:4" x14ac:dyDescent="0.25">
      <c r="A30" s="35">
        <v>-6.593837E-12</v>
      </c>
      <c r="B30" s="35">
        <v>9.1319130000000008</v>
      </c>
      <c r="C30" s="35">
        <v>-5.65251E-10</v>
      </c>
      <c r="D30" s="35">
        <v>9.1579160000000002</v>
      </c>
    </row>
    <row r="31" spans="1:4" x14ac:dyDescent="0.25">
      <c r="A31" s="35">
        <v>-2.9558579999999999E-12</v>
      </c>
      <c r="B31" s="35">
        <v>9.5389540000000004</v>
      </c>
      <c r="C31" s="35">
        <v>-6.1254469999999998E-10</v>
      </c>
      <c r="D31" s="35">
        <v>9.5649569999999997</v>
      </c>
    </row>
    <row r="32" spans="1:4" x14ac:dyDescent="0.25">
      <c r="A32" s="35">
        <v>1.7962519999999999E-11</v>
      </c>
      <c r="B32" s="35">
        <v>9.9449939999999994</v>
      </c>
      <c r="C32" s="35">
        <v>-5.788934E-10</v>
      </c>
      <c r="D32" s="35">
        <v>9.9709970000000006</v>
      </c>
    </row>
    <row r="33" spans="1:4" x14ac:dyDescent="0.25">
      <c r="A33" s="35">
        <v>-1.0913940000000001E-11</v>
      </c>
      <c r="B33" s="35">
        <v>10.351039999999999</v>
      </c>
      <c r="C33" s="35">
        <v>-6.086793E-10</v>
      </c>
      <c r="D33" s="35">
        <v>10.37604</v>
      </c>
    </row>
    <row r="34" spans="1:4" x14ac:dyDescent="0.25">
      <c r="A34" s="35">
        <v>1.591616E-12</v>
      </c>
      <c r="B34" s="35">
        <v>10.76008</v>
      </c>
      <c r="C34" s="35">
        <v>-6.7620929999999997E-10</v>
      </c>
      <c r="D34" s="35">
        <v>10.78308</v>
      </c>
    </row>
    <row r="35" spans="1:4" x14ac:dyDescent="0.25">
      <c r="A35" s="35">
        <v>5.6843419999999999E-12</v>
      </c>
      <c r="B35" s="35">
        <v>11.167120000000001</v>
      </c>
      <c r="C35" s="35">
        <v>-5.611582E-10</v>
      </c>
      <c r="D35" s="35">
        <v>11.19012</v>
      </c>
    </row>
    <row r="36" spans="1:4" x14ac:dyDescent="0.25">
      <c r="A36" s="35">
        <v>3.8653519999999998E-12</v>
      </c>
      <c r="B36" s="35">
        <v>11.574159999999999</v>
      </c>
      <c r="C36" s="35">
        <v>-5.5433700000000005E-10</v>
      </c>
      <c r="D36" s="35">
        <v>11.596159999999999</v>
      </c>
    </row>
    <row r="37" spans="1:4" x14ac:dyDescent="0.25">
      <c r="A37" s="35">
        <v>7.5033310000000003E-12</v>
      </c>
      <c r="B37" s="35">
        <v>11.9842</v>
      </c>
      <c r="C37" s="35">
        <v>-6.8780540000000001E-10</v>
      </c>
      <c r="D37" s="35">
        <v>12.0022</v>
      </c>
    </row>
    <row r="38" spans="1:4" x14ac:dyDescent="0.25">
      <c r="A38" s="35">
        <v>-1.364242E-12</v>
      </c>
      <c r="B38" s="35">
        <v>12.38824</v>
      </c>
      <c r="C38" s="35">
        <v>-6.0413190000000005E-10</v>
      </c>
      <c r="D38" s="35">
        <v>12.40724</v>
      </c>
    </row>
    <row r="39" spans="1:4" x14ac:dyDescent="0.25">
      <c r="A39" s="35">
        <v>0</v>
      </c>
      <c r="B39" s="35">
        <v>12.79528</v>
      </c>
      <c r="C39" s="35">
        <v>-6.5620039999999999E-10</v>
      </c>
      <c r="D39" s="35">
        <v>12.81428</v>
      </c>
    </row>
    <row r="40" spans="1:4" x14ac:dyDescent="0.25">
      <c r="A40" s="35">
        <v>2.728484E-12</v>
      </c>
      <c r="B40" s="35">
        <v>13.20232</v>
      </c>
      <c r="C40" s="35">
        <v>-6.5938369999999999E-10</v>
      </c>
      <c r="D40" s="35">
        <v>13.220319999999999</v>
      </c>
    </row>
    <row r="41" spans="1:4" x14ac:dyDescent="0.25">
      <c r="A41" s="35">
        <v>7.0485840000000001E-12</v>
      </c>
      <c r="B41" s="35">
        <v>13.611359999999999</v>
      </c>
      <c r="C41" s="35">
        <v>-5.7752909999999999E-10</v>
      </c>
      <c r="D41" s="35">
        <v>13.628360000000001</v>
      </c>
    </row>
    <row r="42" spans="1:4" x14ac:dyDescent="0.25">
      <c r="A42" s="35">
        <v>8.8675730000000005E-12</v>
      </c>
      <c r="B42" s="35">
        <v>14.0174</v>
      </c>
      <c r="C42" s="35">
        <v>-6.2573240000000001E-10</v>
      </c>
      <c r="D42" s="35">
        <v>14.0334</v>
      </c>
    </row>
    <row r="43" spans="1:4" x14ac:dyDescent="0.25">
      <c r="A43" s="35">
        <v>2.2737369999999998E-12</v>
      </c>
      <c r="B43" s="35">
        <v>14.424440000000001</v>
      </c>
      <c r="C43" s="35">
        <v>-6.1527319999999997E-10</v>
      </c>
      <c r="D43" s="35">
        <v>14.440440000000001</v>
      </c>
    </row>
    <row r="44" spans="1:4" x14ac:dyDescent="0.25">
      <c r="A44" s="35">
        <v>-3.6379789999999996E-12</v>
      </c>
      <c r="B44" s="35">
        <v>14.831480000000001</v>
      </c>
      <c r="C44" s="35">
        <v>-6.2254910000000001E-10</v>
      </c>
      <c r="D44" s="35">
        <v>14.847479999999999</v>
      </c>
    </row>
    <row r="45" spans="1:4" x14ac:dyDescent="0.25">
      <c r="A45" s="35">
        <v>1.20508E-11</v>
      </c>
      <c r="B45" s="35">
        <v>15.239520000000001</v>
      </c>
      <c r="C45" s="35">
        <v>-5.8662409999999995E-10</v>
      </c>
      <c r="D45" s="35">
        <v>15.25553</v>
      </c>
    </row>
    <row r="46" spans="1:4" x14ac:dyDescent="0.25">
      <c r="A46" s="35">
        <v>2.0463629999999999E-12</v>
      </c>
      <c r="B46" s="35">
        <v>15.649570000000001</v>
      </c>
      <c r="C46" s="35">
        <v>-6.0276760000000004E-10</v>
      </c>
      <c r="D46" s="35">
        <v>15.66357</v>
      </c>
    </row>
    <row r="47" spans="1:4" x14ac:dyDescent="0.25">
      <c r="A47" s="35">
        <v>2.2737369999999998E-13</v>
      </c>
      <c r="B47" s="35">
        <v>16.056609999999999</v>
      </c>
      <c r="C47" s="35">
        <v>-6.7757359999999998E-10</v>
      </c>
      <c r="D47" s="35">
        <v>16.07161</v>
      </c>
    </row>
    <row r="48" spans="1:4" x14ac:dyDescent="0.25">
      <c r="A48" s="35">
        <v>-2.9558579999999999E-12</v>
      </c>
      <c r="B48" s="35">
        <v>16.461649999999999</v>
      </c>
      <c r="C48" s="35">
        <v>-5.8594199999999996E-10</v>
      </c>
      <c r="D48" s="35">
        <v>16.477650000000001</v>
      </c>
    </row>
    <row r="49" spans="1:4" x14ac:dyDescent="0.25">
      <c r="A49" s="35">
        <v>-1.023182E-11</v>
      </c>
      <c r="B49" s="35">
        <v>16.86769</v>
      </c>
      <c r="C49" s="35">
        <v>-5.4296830000000001E-10</v>
      </c>
      <c r="D49" s="35">
        <v>16.883690000000001</v>
      </c>
    </row>
    <row r="50" spans="1:4" x14ac:dyDescent="0.25">
      <c r="A50" s="35">
        <v>7.7307050000000002E-12</v>
      </c>
      <c r="B50" s="35">
        <v>17.276730000000001</v>
      </c>
      <c r="C50" s="35">
        <v>-5.5547390000000005E-10</v>
      </c>
      <c r="D50" s="35">
        <v>17.29073</v>
      </c>
    </row>
    <row r="51" spans="1:4" x14ac:dyDescent="0.25">
      <c r="A51" s="35">
        <v>6.593837E-12</v>
      </c>
      <c r="B51" s="35">
        <v>17.68477</v>
      </c>
      <c r="C51" s="35">
        <v>-6.8280310000000002E-10</v>
      </c>
      <c r="D51" s="35">
        <v>17.69877</v>
      </c>
    </row>
    <row r="52" spans="1:4" x14ac:dyDescent="0.25">
      <c r="A52" s="35">
        <v>1.182343E-11</v>
      </c>
      <c r="B52" s="35">
        <v>18.091809999999999</v>
      </c>
      <c r="C52" s="35">
        <v>-6.6870600000000003E-10</v>
      </c>
      <c r="D52" s="35">
        <v>18.106809999999999</v>
      </c>
    </row>
    <row r="53" spans="1:4" x14ac:dyDescent="0.25">
      <c r="A53" s="35">
        <v>4.5474739999999997E-12</v>
      </c>
      <c r="B53" s="35">
        <v>18.499849999999999</v>
      </c>
      <c r="C53" s="35">
        <v>-5.9299049999999999E-10</v>
      </c>
      <c r="D53" s="35">
        <v>18.51285</v>
      </c>
    </row>
    <row r="54" spans="1:4" x14ac:dyDescent="0.25">
      <c r="A54" s="35">
        <v>1.3187669999999999E-11</v>
      </c>
      <c r="B54" s="35">
        <v>18.905889999999999</v>
      </c>
      <c r="C54" s="35">
        <v>-6.2868819999999997E-10</v>
      </c>
      <c r="D54" s="35">
        <v>18.918890000000001</v>
      </c>
    </row>
    <row r="55" spans="1:4" x14ac:dyDescent="0.25">
      <c r="A55" s="35">
        <v>4.0927259999999998E-12</v>
      </c>
      <c r="B55" s="35">
        <v>19.312930000000001</v>
      </c>
      <c r="C55" s="35">
        <v>-5.8662409999999995E-10</v>
      </c>
      <c r="D55" s="35">
        <v>19.32593</v>
      </c>
    </row>
    <row r="56" spans="1:4" x14ac:dyDescent="0.25">
      <c r="A56" s="35">
        <v>5.0022209999999998E-12</v>
      </c>
      <c r="B56" s="35">
        <v>19.718969999999999</v>
      </c>
      <c r="C56" s="35">
        <v>-5.9480949999999998E-10</v>
      </c>
      <c r="D56" s="35">
        <v>19.732970000000002</v>
      </c>
    </row>
    <row r="57" spans="1:4" x14ac:dyDescent="0.25">
      <c r="A57" s="35">
        <v>1.591616E-12</v>
      </c>
      <c r="B57" s="35">
        <v>20.126010000000001</v>
      </c>
      <c r="C57" s="35">
        <v>-5.6138560000000001E-10</v>
      </c>
      <c r="D57" s="35">
        <v>20.14001</v>
      </c>
    </row>
    <row r="58" spans="1:4" x14ac:dyDescent="0.25">
      <c r="A58" s="35">
        <v>-5.2295949999999998E-12</v>
      </c>
      <c r="B58" s="35">
        <v>20.534050000000001</v>
      </c>
      <c r="C58" s="35">
        <v>-6.9712770000000004E-10</v>
      </c>
      <c r="D58" s="35">
        <v>20.547049999999999</v>
      </c>
    </row>
    <row r="59" spans="1:4" x14ac:dyDescent="0.25">
      <c r="A59" s="35">
        <v>1.045919E-11</v>
      </c>
      <c r="B59" s="35">
        <v>20.940090000000001</v>
      </c>
      <c r="C59" s="35">
        <v>-5.954917E-10</v>
      </c>
      <c r="D59" s="35">
        <v>20.9511</v>
      </c>
    </row>
    <row r="60" spans="1:4" x14ac:dyDescent="0.25">
      <c r="A60" s="35">
        <v>1.136868E-12</v>
      </c>
      <c r="B60" s="35">
        <v>21.346129999999999</v>
      </c>
      <c r="C60" s="35">
        <v>-6.0276760000000004E-10</v>
      </c>
      <c r="D60" s="35">
        <v>21.357140000000001</v>
      </c>
    </row>
    <row r="61" spans="1:4" x14ac:dyDescent="0.25">
      <c r="A61" s="35">
        <v>9.0949470000000004E-12</v>
      </c>
      <c r="B61" s="35">
        <v>21.754180000000002</v>
      </c>
      <c r="C61" s="35">
        <v>-5.9162630000000001E-10</v>
      </c>
      <c r="D61" s="35">
        <v>21.76418</v>
      </c>
    </row>
    <row r="62" spans="1:4" x14ac:dyDescent="0.25">
      <c r="A62" s="35">
        <v>9.7770679999999997E-12</v>
      </c>
      <c r="B62" s="35">
        <v>22.163219999999999</v>
      </c>
      <c r="C62" s="35">
        <v>-6.252776E-10</v>
      </c>
      <c r="D62" s="35">
        <v>22.172219999999999</v>
      </c>
    </row>
    <row r="63" spans="1:4" x14ac:dyDescent="0.25">
      <c r="A63" s="35">
        <v>1.114131E-11</v>
      </c>
      <c r="B63" s="35">
        <v>22.571259999999999</v>
      </c>
      <c r="C63" s="35">
        <v>-6.2300390000000002E-10</v>
      </c>
      <c r="D63" s="35">
        <v>22.57826</v>
      </c>
    </row>
    <row r="64" spans="1:4" x14ac:dyDescent="0.25">
      <c r="A64" s="35">
        <v>-4.5474739999999997E-12</v>
      </c>
      <c r="B64" s="35">
        <v>22.978300000000001</v>
      </c>
      <c r="C64" s="35">
        <v>-6.1208989999999997E-10</v>
      </c>
      <c r="D64" s="35">
        <v>22.985299999999999</v>
      </c>
    </row>
    <row r="65" spans="1:4" x14ac:dyDescent="0.25">
      <c r="A65" s="35">
        <v>-6.82121E-13</v>
      </c>
      <c r="B65" s="35">
        <v>23.384340000000002</v>
      </c>
      <c r="C65" s="35">
        <v>-5.8366819999999996E-10</v>
      </c>
      <c r="D65" s="35">
        <v>23.393339999999998</v>
      </c>
    </row>
    <row r="66" spans="1:4" x14ac:dyDescent="0.25">
      <c r="A66" s="35">
        <v>9.0949469999999998E-13</v>
      </c>
      <c r="B66" s="35">
        <v>23.789380000000001</v>
      </c>
      <c r="C66" s="35">
        <v>-6.4483169999999996E-10</v>
      </c>
      <c r="D66" s="35">
        <v>23.798380000000002</v>
      </c>
    </row>
    <row r="67" spans="1:4" x14ac:dyDescent="0.25">
      <c r="A67" s="35">
        <v>6.366463E-12</v>
      </c>
      <c r="B67" s="35">
        <v>24.19642</v>
      </c>
      <c r="C67" s="35">
        <v>-6.1459099999999995E-10</v>
      </c>
      <c r="D67" s="35">
        <v>24.206420000000001</v>
      </c>
    </row>
    <row r="68" spans="1:4" x14ac:dyDescent="0.25">
      <c r="A68" s="35">
        <v>-7.2759579999999993E-12</v>
      </c>
      <c r="B68" s="35">
        <v>24.603459999999998</v>
      </c>
      <c r="C68" s="35">
        <v>-5.5706550000000003E-10</v>
      </c>
      <c r="D68" s="35">
        <v>24.61346</v>
      </c>
    </row>
    <row r="69" spans="1:4" x14ac:dyDescent="0.25">
      <c r="A69" s="35">
        <v>4.5474739999999997E-12</v>
      </c>
      <c r="B69" s="35">
        <v>25.012499999999999</v>
      </c>
      <c r="C69" s="35">
        <v>-5.9571899999999998E-10</v>
      </c>
      <c r="D69" s="35">
        <v>25.020499999999998</v>
      </c>
    </row>
    <row r="70" spans="1:4" x14ac:dyDescent="0.25">
      <c r="A70" s="35">
        <v>3.8653519999999998E-12</v>
      </c>
      <c r="B70" s="35">
        <v>25.41854</v>
      </c>
      <c r="C70" s="35">
        <v>-6.8075680000000005E-10</v>
      </c>
      <c r="D70" s="35">
        <v>25.426539999999999</v>
      </c>
    </row>
    <row r="71" spans="1:4" x14ac:dyDescent="0.25">
      <c r="A71" s="35">
        <v>1.3187669999999999E-11</v>
      </c>
      <c r="B71" s="35">
        <v>25.825579999999999</v>
      </c>
      <c r="C71" s="35">
        <v>-5.9799279999999998E-10</v>
      </c>
      <c r="D71" s="35">
        <v>25.83258</v>
      </c>
    </row>
    <row r="72" spans="1:4" x14ac:dyDescent="0.25">
      <c r="A72" s="35">
        <v>8.6401999999999995E-12</v>
      </c>
      <c r="B72" s="35">
        <v>26.232620000000001</v>
      </c>
      <c r="C72" s="35">
        <v>-6.0276760000000004E-10</v>
      </c>
      <c r="D72" s="35">
        <v>26.238620000000001</v>
      </c>
    </row>
    <row r="73" spans="1:4" x14ac:dyDescent="0.25">
      <c r="A73" s="35">
        <v>1.068656E-11</v>
      </c>
      <c r="B73" s="35">
        <v>26.639659999999999</v>
      </c>
      <c r="C73" s="35">
        <v>-5.8685149999999996E-10</v>
      </c>
      <c r="D73" s="35">
        <v>26.645659999999999</v>
      </c>
    </row>
    <row r="74" spans="1:4" x14ac:dyDescent="0.25">
      <c r="A74" s="35">
        <v>2.50111E-12</v>
      </c>
      <c r="B74" s="35">
        <v>27.047699999999999</v>
      </c>
      <c r="C74" s="35">
        <v>-5.7707440000000001E-10</v>
      </c>
      <c r="D74" s="35">
        <v>27.0517</v>
      </c>
    </row>
    <row r="75" spans="1:4" x14ac:dyDescent="0.25">
      <c r="A75" s="35">
        <v>-6.593837E-12</v>
      </c>
      <c r="B75" s="35">
        <v>27.455749999999998</v>
      </c>
      <c r="C75" s="35">
        <v>-4.8430589999999999E-10</v>
      </c>
      <c r="D75" s="35">
        <v>27.458749999999998</v>
      </c>
    </row>
    <row r="76" spans="1:4" x14ac:dyDescent="0.25">
      <c r="A76" s="35">
        <v>3.4106050000000001E-12</v>
      </c>
      <c r="B76" s="35">
        <v>27.860790000000001</v>
      </c>
      <c r="C76" s="35">
        <v>-6.3687370000000004E-10</v>
      </c>
      <c r="D76" s="35">
        <v>27.863790000000002</v>
      </c>
    </row>
    <row r="77" spans="1:4" x14ac:dyDescent="0.25">
      <c r="A77" s="35">
        <v>-2.728484E-12</v>
      </c>
      <c r="B77" s="35">
        <v>28.26783</v>
      </c>
      <c r="C77" s="35">
        <v>-6.0913410000000001E-10</v>
      </c>
      <c r="D77" s="35">
        <v>28.268830000000001</v>
      </c>
    </row>
    <row r="78" spans="1:4" x14ac:dyDescent="0.25">
      <c r="A78" s="35">
        <v>1.364242E-12</v>
      </c>
      <c r="B78" s="35">
        <v>28.67587</v>
      </c>
      <c r="C78" s="35">
        <v>-6.0117599999999995E-10</v>
      </c>
      <c r="D78" s="35">
        <v>28.674869999999999</v>
      </c>
    </row>
    <row r="79" spans="1:4" x14ac:dyDescent="0.25">
      <c r="A79" s="35">
        <v>-6.8212100000000002E-12</v>
      </c>
      <c r="B79" s="35">
        <v>29.082909999999998</v>
      </c>
      <c r="C79" s="35">
        <v>-5.5479179999999996E-10</v>
      </c>
      <c r="D79" s="35">
        <v>29.082909999999998</v>
      </c>
    </row>
    <row r="80" spans="1:4" x14ac:dyDescent="0.25">
      <c r="A80" s="35">
        <v>1.2732930000000001E-11</v>
      </c>
      <c r="B80" s="35">
        <v>29.48995</v>
      </c>
      <c r="C80" s="35">
        <v>-5.4274100000000004E-10</v>
      </c>
      <c r="D80" s="35">
        <v>29.48995</v>
      </c>
    </row>
    <row r="81" spans="1:4" x14ac:dyDescent="0.25">
      <c r="A81" s="35">
        <v>1.3187669999999999E-11</v>
      </c>
      <c r="B81" s="35">
        <v>29.896989999999999</v>
      </c>
      <c r="C81" s="35">
        <v>-5.7798390000000001E-10</v>
      </c>
      <c r="D81" s="35">
        <v>29.89499</v>
      </c>
    </row>
    <row r="82" spans="1:4" x14ac:dyDescent="0.25">
      <c r="A82" s="35">
        <v>5.2295949999999998E-12</v>
      </c>
      <c r="B82" s="35">
        <v>30.305029999999999</v>
      </c>
      <c r="C82" s="35">
        <v>-5.8594199999999996E-10</v>
      </c>
      <c r="D82" s="35">
        <v>30.301030000000001</v>
      </c>
    </row>
    <row r="83" spans="1:4" x14ac:dyDescent="0.25">
      <c r="A83" s="35">
        <v>7.5033310000000003E-12</v>
      </c>
      <c r="B83" s="35">
        <v>30.712070000000001</v>
      </c>
      <c r="C83" s="35">
        <v>-6.721166E-10</v>
      </c>
      <c r="D83" s="35">
        <v>30.708069999999999</v>
      </c>
    </row>
    <row r="84" spans="1:4" x14ac:dyDescent="0.25">
      <c r="A84" s="35">
        <v>6.82121E-13</v>
      </c>
      <c r="B84" s="35">
        <v>31.12011</v>
      </c>
      <c r="C84" s="35">
        <v>-5.5638340000000005E-10</v>
      </c>
      <c r="D84" s="35">
        <v>31.11411</v>
      </c>
    </row>
    <row r="85" spans="1:4" x14ac:dyDescent="0.25">
      <c r="A85" s="35">
        <v>2.2737369999999998E-12</v>
      </c>
      <c r="B85" s="35">
        <v>31.52515</v>
      </c>
      <c r="C85" s="35">
        <v>-6.0936150000000002E-10</v>
      </c>
      <c r="D85" s="35">
        <v>31.523150000000001</v>
      </c>
    </row>
    <row r="86" spans="1:4" x14ac:dyDescent="0.25">
      <c r="A86" s="35">
        <v>-8.4128259999999995E-12</v>
      </c>
      <c r="B86" s="35">
        <v>31.932189999999999</v>
      </c>
      <c r="C86" s="35">
        <v>-6.1413629999999997E-10</v>
      </c>
      <c r="D86" s="35">
        <v>31.929189999999998</v>
      </c>
    </row>
    <row r="87" spans="1:4" x14ac:dyDescent="0.25">
      <c r="A87" s="35">
        <v>1.5234040000000001E-11</v>
      </c>
      <c r="B87" s="35">
        <v>32.338230000000003</v>
      </c>
      <c r="C87" s="35">
        <v>-6.4642339999999997E-10</v>
      </c>
      <c r="D87" s="35">
        <v>32.334229999999998</v>
      </c>
    </row>
    <row r="88" spans="1:4" x14ac:dyDescent="0.25">
      <c r="A88" s="35">
        <v>-1.364242E-12</v>
      </c>
      <c r="B88" s="35">
        <v>32.745269999999998</v>
      </c>
      <c r="C88" s="35">
        <v>-5.7366380000000003E-10</v>
      </c>
      <c r="D88" s="35">
        <v>32.742269999999998</v>
      </c>
    </row>
    <row r="89" spans="1:4" x14ac:dyDescent="0.25">
      <c r="A89" s="35">
        <v>4.0927259999999998E-12</v>
      </c>
      <c r="B89" s="35">
        <v>33.153320000000001</v>
      </c>
      <c r="C89" s="35">
        <v>-7.1349860000000004E-10</v>
      </c>
      <c r="D89" s="35">
        <v>33.151310000000002</v>
      </c>
    </row>
    <row r="90" spans="1:4" x14ac:dyDescent="0.25">
      <c r="A90" s="35">
        <v>1.4324540000000001E-11</v>
      </c>
      <c r="B90" s="35">
        <v>33.559359999999998</v>
      </c>
      <c r="C90" s="35">
        <v>-5.8412299999999997E-10</v>
      </c>
      <c r="D90" s="35">
        <v>33.55836</v>
      </c>
    </row>
    <row r="91" spans="1:4" x14ac:dyDescent="0.25">
      <c r="A91" s="35">
        <v>-1.364242E-12</v>
      </c>
      <c r="B91" s="35">
        <v>33.9694</v>
      </c>
      <c r="C91" s="35">
        <v>-4.9089979999999997E-10</v>
      </c>
      <c r="D91" s="35">
        <v>33.9634</v>
      </c>
    </row>
    <row r="92" spans="1:4" x14ac:dyDescent="0.25">
      <c r="A92" s="35">
        <v>8.8675730000000005E-12</v>
      </c>
      <c r="B92" s="35">
        <v>34.37444</v>
      </c>
      <c r="C92" s="35">
        <v>-5.6570569999999998E-10</v>
      </c>
      <c r="D92" s="35">
        <v>34.369439999999997</v>
      </c>
    </row>
    <row r="93" spans="1:4" x14ac:dyDescent="0.25">
      <c r="A93" s="35">
        <v>-7.9580790000000002E-12</v>
      </c>
      <c r="B93" s="35">
        <v>34.780479999999997</v>
      </c>
      <c r="C93" s="35">
        <v>-5.5547390000000005E-10</v>
      </c>
      <c r="D93" s="35">
        <v>34.775480000000002</v>
      </c>
    </row>
    <row r="94" spans="1:4" x14ac:dyDescent="0.25">
      <c r="A94" s="35">
        <v>-5.9117159999999999E-12</v>
      </c>
      <c r="B94" s="35">
        <v>35.187519999999999</v>
      </c>
      <c r="C94" s="35">
        <v>-5.8207659999999997E-10</v>
      </c>
      <c r="D94" s="35">
        <v>35.183520000000001</v>
      </c>
    </row>
    <row r="95" spans="1:4" x14ac:dyDescent="0.25">
      <c r="A95" s="35">
        <v>2.2737369999999998E-12</v>
      </c>
      <c r="B95" s="35">
        <v>35.594560000000001</v>
      </c>
      <c r="C95" s="35">
        <v>-6.2959769999999997E-10</v>
      </c>
      <c r="D95" s="35">
        <v>35.589559999999999</v>
      </c>
    </row>
    <row r="96" spans="1:4" x14ac:dyDescent="0.25">
      <c r="A96" s="35">
        <v>7.2759579999999993E-12</v>
      </c>
      <c r="B96" s="35">
        <v>36.003599999999999</v>
      </c>
      <c r="C96" s="35">
        <v>-5.7093530000000005E-10</v>
      </c>
      <c r="D96" s="35">
        <v>35.993600000000001</v>
      </c>
    </row>
    <row r="97" spans="1:4" x14ac:dyDescent="0.25">
      <c r="A97" s="35">
        <v>9.0949469999999998E-13</v>
      </c>
      <c r="B97" s="35">
        <v>36.409640000000003</v>
      </c>
      <c r="C97" s="35">
        <v>-6.1390889999999996E-10</v>
      </c>
      <c r="D97" s="35">
        <v>36.402639999999998</v>
      </c>
    </row>
    <row r="98" spans="1:4" x14ac:dyDescent="0.25">
      <c r="A98" s="35">
        <v>7.7307050000000002E-12</v>
      </c>
      <c r="B98" s="35">
        <v>36.814680000000003</v>
      </c>
      <c r="C98" s="35">
        <v>-6.7370819999999999E-10</v>
      </c>
      <c r="D98" s="35">
        <v>36.808680000000003</v>
      </c>
    </row>
    <row r="99" spans="1:4" x14ac:dyDescent="0.25">
      <c r="A99" s="35">
        <v>2.728484E-12</v>
      </c>
      <c r="B99" s="35">
        <v>37.22072</v>
      </c>
      <c r="C99" s="35">
        <v>-5.9935699999999996E-10</v>
      </c>
      <c r="D99" s="35">
        <v>37.21472</v>
      </c>
    </row>
    <row r="100" spans="1:4" x14ac:dyDescent="0.25">
      <c r="A100" s="35">
        <v>-1.364242E-12</v>
      </c>
      <c r="B100" s="35">
        <v>37.629759999999997</v>
      </c>
      <c r="C100" s="35">
        <v>-5.5774760000000002E-10</v>
      </c>
      <c r="D100" s="35">
        <v>37.623759999999997</v>
      </c>
    </row>
    <row r="101" spans="1:4" x14ac:dyDescent="0.25">
      <c r="A101" s="35">
        <v>9.7770679999999997E-12</v>
      </c>
      <c r="B101" s="35">
        <v>38.035800000000002</v>
      </c>
      <c r="C101" s="35">
        <v>-6.8985169999999997E-10</v>
      </c>
      <c r="D101" s="35">
        <v>38.028799999999997</v>
      </c>
    </row>
    <row r="102" spans="1:4" x14ac:dyDescent="0.25">
      <c r="A102" s="35">
        <v>6.82121E-13</v>
      </c>
      <c r="B102" s="35">
        <v>38.441839999999999</v>
      </c>
      <c r="C102" s="35">
        <v>-6.4051159999999999E-10</v>
      </c>
      <c r="D102" s="35">
        <v>38.434840000000001</v>
      </c>
    </row>
    <row r="103" spans="1:4" x14ac:dyDescent="0.25">
      <c r="A103" s="35">
        <v>3.6379789999999996E-12</v>
      </c>
      <c r="B103" s="35">
        <v>38.847880000000004</v>
      </c>
      <c r="C103" s="35">
        <v>-6.1390889999999996E-10</v>
      </c>
      <c r="D103" s="35">
        <v>38.842880000000001</v>
      </c>
    </row>
    <row r="104" spans="1:4" x14ac:dyDescent="0.25">
      <c r="A104" s="35">
        <v>7.0485840000000001E-12</v>
      </c>
      <c r="B104" s="35">
        <v>39.253929999999997</v>
      </c>
      <c r="C104" s="35">
        <v>-5.1181810000000001E-10</v>
      </c>
      <c r="D104" s="35">
        <v>39.249920000000003</v>
      </c>
    </row>
    <row r="105" spans="1:4" x14ac:dyDescent="0.25">
      <c r="A105" s="35">
        <v>-5.456968E-12</v>
      </c>
      <c r="B105" s="35">
        <v>39.661969999999997</v>
      </c>
      <c r="C105" s="35">
        <v>-6.8735059999999999E-10</v>
      </c>
      <c r="D105" s="35">
        <v>39.657969999999999</v>
      </c>
    </row>
    <row r="106" spans="1:4" x14ac:dyDescent="0.25">
      <c r="A106" s="35">
        <v>3.4106050000000001E-12</v>
      </c>
      <c r="B106" s="35">
        <v>40.067010000000003</v>
      </c>
      <c r="C106" s="35">
        <v>-6.1822900000000004E-10</v>
      </c>
      <c r="D106" s="35">
        <v>40.065010000000001</v>
      </c>
    </row>
    <row r="107" spans="1:4" x14ac:dyDescent="0.25">
      <c r="A107" s="35">
        <v>-5.2295949999999998E-12</v>
      </c>
      <c r="B107" s="35">
        <v>40.474049999999998</v>
      </c>
      <c r="C107" s="35">
        <v>-6.223217E-10</v>
      </c>
      <c r="D107" s="35">
        <v>40.473050000000001</v>
      </c>
    </row>
    <row r="108" spans="1:4" x14ac:dyDescent="0.25">
      <c r="A108" s="35">
        <v>1.705303E-11</v>
      </c>
      <c r="B108" s="35">
        <v>40.880090000000003</v>
      </c>
      <c r="C108" s="35">
        <v>-6.1527319999999997E-10</v>
      </c>
      <c r="D108" s="35">
        <v>40.879089999999998</v>
      </c>
    </row>
    <row r="109" spans="1:4" x14ac:dyDescent="0.25">
      <c r="A109" s="35">
        <v>9.0949469999999998E-13</v>
      </c>
      <c r="B109" s="35">
        <v>41.287129999999998</v>
      </c>
      <c r="C109" s="35">
        <v>-7.1986510000000001E-10</v>
      </c>
      <c r="D109" s="35">
        <v>41.28613</v>
      </c>
    </row>
    <row r="110" spans="1:4" x14ac:dyDescent="0.25">
      <c r="A110" s="35">
        <v>9.0949469999999998E-13</v>
      </c>
      <c r="B110" s="35">
        <v>41.693170000000002</v>
      </c>
      <c r="C110" s="35">
        <v>-6.4892449999999995E-10</v>
      </c>
      <c r="D110" s="35">
        <v>41.693170000000002</v>
      </c>
    </row>
    <row r="111" spans="1:4" x14ac:dyDescent="0.25">
      <c r="A111" s="35">
        <v>1.4551920000000001E-11</v>
      </c>
      <c r="B111" s="35">
        <v>42.102209999999999</v>
      </c>
      <c r="C111" s="35">
        <v>-5.8366819999999996E-10</v>
      </c>
      <c r="D111" s="35">
        <v>42.100209999999997</v>
      </c>
    </row>
    <row r="112" spans="1:4" x14ac:dyDescent="0.25">
      <c r="A112" s="35">
        <v>8.8675730000000005E-12</v>
      </c>
      <c r="B112" s="35">
        <v>42.509250000000002</v>
      </c>
      <c r="C112" s="35">
        <v>-6.7757359999999998E-10</v>
      </c>
      <c r="D112" s="35">
        <v>42.507249999999999</v>
      </c>
    </row>
    <row r="113" spans="1:4" x14ac:dyDescent="0.25">
      <c r="A113" s="35">
        <v>-6.82121E-13</v>
      </c>
      <c r="B113" s="35">
        <v>42.915289999999999</v>
      </c>
      <c r="C113" s="35">
        <v>-5.954917E-10</v>
      </c>
      <c r="D113" s="35">
        <v>42.913290000000003</v>
      </c>
    </row>
    <row r="114" spans="1:4" x14ac:dyDescent="0.25">
      <c r="A114" s="35">
        <v>-6.8212100000000002E-12</v>
      </c>
      <c r="B114" s="35">
        <v>43.321330000000003</v>
      </c>
      <c r="C114" s="35">
        <v>-6.4233059999999998E-10</v>
      </c>
      <c r="D114" s="35">
        <v>43.320329999999998</v>
      </c>
    </row>
    <row r="115" spans="1:4" x14ac:dyDescent="0.25">
      <c r="A115" s="35">
        <v>1.182343E-11</v>
      </c>
      <c r="B115" s="35">
        <v>43.726370000000003</v>
      </c>
      <c r="C115" s="35">
        <v>-5.9935699999999996E-10</v>
      </c>
      <c r="D115" s="35">
        <v>43.727370000000001</v>
      </c>
    </row>
    <row r="116" spans="1:4" x14ac:dyDescent="0.25">
      <c r="A116" s="35">
        <v>-7.9580790000000002E-12</v>
      </c>
      <c r="B116" s="35">
        <v>44.13241</v>
      </c>
      <c r="C116" s="35">
        <v>-5.488801E-10</v>
      </c>
      <c r="D116" s="35">
        <v>44.134410000000003</v>
      </c>
    </row>
    <row r="117" spans="1:4" x14ac:dyDescent="0.25">
      <c r="A117" s="35">
        <v>1.182343E-11</v>
      </c>
      <c r="B117" s="35">
        <v>44.539450000000002</v>
      </c>
      <c r="C117" s="35">
        <v>-5.2364159999999995E-10</v>
      </c>
      <c r="D117" s="35">
        <v>44.541449999999998</v>
      </c>
    </row>
    <row r="118" spans="1:4" x14ac:dyDescent="0.25">
      <c r="A118" s="35">
        <v>1.591616E-12</v>
      </c>
      <c r="B118" s="35">
        <v>44.947490000000002</v>
      </c>
      <c r="C118" s="35">
        <v>-7.6124710000000004E-10</v>
      </c>
      <c r="D118" s="35">
        <v>44.947490000000002</v>
      </c>
    </row>
    <row r="119" spans="1:4" x14ac:dyDescent="0.25">
      <c r="A119" s="35">
        <v>1.023182E-11</v>
      </c>
      <c r="B119" s="35">
        <v>45.353540000000002</v>
      </c>
      <c r="C119" s="35">
        <v>-5.622951E-10</v>
      </c>
      <c r="D119" s="35">
        <v>45.353540000000002</v>
      </c>
    </row>
    <row r="120" spans="1:4" x14ac:dyDescent="0.25">
      <c r="A120" s="35">
        <v>7.7307050000000002E-12</v>
      </c>
      <c r="B120" s="35">
        <v>45.75958</v>
      </c>
      <c r="C120" s="35">
        <v>-5.8503249999999996E-10</v>
      </c>
      <c r="D120" s="35">
        <v>45.760579999999997</v>
      </c>
    </row>
    <row r="121" spans="1:4" x14ac:dyDescent="0.25">
      <c r="A121" s="35">
        <v>4.7748469999999999E-12</v>
      </c>
      <c r="B121" s="35">
        <v>46.164619999999999</v>
      </c>
      <c r="C121" s="35">
        <v>-5.7548280000000003E-10</v>
      </c>
      <c r="D121" s="35">
        <v>46.168619999999997</v>
      </c>
    </row>
    <row r="122" spans="1:4" x14ac:dyDescent="0.25">
      <c r="A122" s="35">
        <v>7.5033310000000003E-12</v>
      </c>
      <c r="B122" s="35">
        <v>46.571660000000001</v>
      </c>
      <c r="C122" s="35">
        <v>-5.9867489999999997E-10</v>
      </c>
      <c r="D122" s="35">
        <v>46.575659999999999</v>
      </c>
    </row>
    <row r="123" spans="1:4" x14ac:dyDescent="0.25">
      <c r="A123" s="35">
        <v>-5.9117159999999999E-12</v>
      </c>
      <c r="B123" s="35">
        <v>46.979700000000001</v>
      </c>
      <c r="C123" s="35">
        <v>-6.2777869999999998E-10</v>
      </c>
      <c r="D123" s="35">
        <v>46.981699999999996</v>
      </c>
    </row>
    <row r="124" spans="1:4" x14ac:dyDescent="0.25">
      <c r="A124" s="35">
        <v>1.068656E-11</v>
      </c>
      <c r="B124" s="35">
        <v>47.385739999999998</v>
      </c>
      <c r="C124" s="35">
        <v>-6.8348530000000004E-10</v>
      </c>
      <c r="D124" s="35">
        <v>47.386740000000003</v>
      </c>
    </row>
    <row r="125" spans="1:4" x14ac:dyDescent="0.25">
      <c r="A125" s="35">
        <v>-2.50111E-12</v>
      </c>
      <c r="B125" s="35">
        <v>47.790779999999998</v>
      </c>
      <c r="C125" s="35">
        <v>-6.3823790000000001E-10</v>
      </c>
      <c r="D125" s="35">
        <v>47.79278</v>
      </c>
    </row>
    <row r="126" spans="1:4" x14ac:dyDescent="0.25">
      <c r="A126" s="35">
        <v>1.023182E-11</v>
      </c>
      <c r="B126" s="35">
        <v>48.19782</v>
      </c>
      <c r="C126" s="35">
        <v>-5.8525980000000004E-10</v>
      </c>
      <c r="D126" s="35">
        <v>48.19782</v>
      </c>
    </row>
    <row r="127" spans="1:4" x14ac:dyDescent="0.25">
      <c r="A127" s="35">
        <v>-4.5474739999999997E-13</v>
      </c>
      <c r="B127" s="35">
        <v>48.60586</v>
      </c>
      <c r="C127" s="35">
        <v>-6.1913850000000003E-10</v>
      </c>
      <c r="D127" s="35">
        <v>48.603859999999997</v>
      </c>
    </row>
    <row r="128" spans="1:4" x14ac:dyDescent="0.25">
      <c r="A128" s="35">
        <v>-2.2737369999999998E-13</v>
      </c>
      <c r="B128" s="35">
        <v>49.0139</v>
      </c>
      <c r="C128" s="35">
        <v>-6.2482290000000001E-10</v>
      </c>
      <c r="D128" s="35">
        <v>49.008899999999997</v>
      </c>
    </row>
    <row r="129" spans="1:4" x14ac:dyDescent="0.25">
      <c r="A129" s="35">
        <v>9.3223210000000004E-12</v>
      </c>
      <c r="B129" s="35">
        <v>49.418939999999999</v>
      </c>
      <c r="C129" s="35">
        <v>-5.3159970000000001E-10</v>
      </c>
      <c r="D129" s="35">
        <v>49.414940000000001</v>
      </c>
    </row>
    <row r="130" spans="1:4" x14ac:dyDescent="0.25">
      <c r="A130" s="35">
        <v>3.4106050000000001E-12</v>
      </c>
      <c r="B130" s="35">
        <v>49.824979999999996</v>
      </c>
      <c r="C130" s="35">
        <v>-6.6961550000000002E-10</v>
      </c>
      <c r="D130" s="35">
        <v>49.819980000000001</v>
      </c>
    </row>
    <row r="131" spans="1:4" x14ac:dyDescent="0.25">
      <c r="A131" s="35">
        <v>1.591616E-12</v>
      </c>
      <c r="B131" s="35">
        <v>50.231020000000001</v>
      </c>
      <c r="C131" s="35">
        <v>-6.2391340000000002E-10</v>
      </c>
      <c r="D131" s="35">
        <v>50.227020000000003</v>
      </c>
    </row>
    <row r="132" spans="1:4" x14ac:dyDescent="0.25">
      <c r="A132" s="35">
        <v>2.728484E-12</v>
      </c>
      <c r="B132" s="35">
        <v>50.638060000000003</v>
      </c>
      <c r="C132" s="35">
        <v>-6.3914740000000001E-10</v>
      </c>
      <c r="D132" s="35">
        <v>50.635060000000003</v>
      </c>
    </row>
    <row r="133" spans="1:4" x14ac:dyDescent="0.25">
      <c r="A133" s="35">
        <v>2.9558579999999999E-12</v>
      </c>
      <c r="B133" s="35">
        <v>51.045099999999998</v>
      </c>
      <c r="C133" s="35">
        <v>-6.3118929999999995E-10</v>
      </c>
      <c r="D133" s="35">
        <v>51.043100000000003</v>
      </c>
    </row>
    <row r="134" spans="1:4" x14ac:dyDescent="0.25">
      <c r="A134" s="35">
        <v>1.29603E-11</v>
      </c>
      <c r="B134" s="35">
        <v>51.450139999999998</v>
      </c>
      <c r="C134" s="35">
        <v>-5.8912520000000003E-10</v>
      </c>
      <c r="D134" s="35">
        <v>51.450139999999998</v>
      </c>
    </row>
    <row r="135" spans="1:4" x14ac:dyDescent="0.25">
      <c r="A135" s="35">
        <v>-1.9781510000000001E-11</v>
      </c>
      <c r="B135" s="35">
        <v>51.859189999999998</v>
      </c>
      <c r="C135" s="35">
        <v>-5.8230399999999998E-10</v>
      </c>
      <c r="D135" s="35">
        <v>51.857190000000003</v>
      </c>
    </row>
    <row r="136" spans="1:4" x14ac:dyDescent="0.25">
      <c r="A136" s="35">
        <v>4.0927259999999998E-12</v>
      </c>
      <c r="B136" s="35">
        <v>52.26623</v>
      </c>
      <c r="C136" s="35">
        <v>-6.1777429999999995E-10</v>
      </c>
      <c r="D136" s="35">
        <v>52.26323</v>
      </c>
    </row>
    <row r="137" spans="1:4" x14ac:dyDescent="0.25">
      <c r="A137" s="35">
        <v>-1.0913940000000001E-11</v>
      </c>
      <c r="B137" s="35">
        <v>52.672269999999997</v>
      </c>
      <c r="C137" s="35">
        <v>-6.9076119999999997E-10</v>
      </c>
      <c r="D137" s="35">
        <v>52.670270000000002</v>
      </c>
    </row>
    <row r="138" spans="1:4" x14ac:dyDescent="0.25">
      <c r="A138" s="35">
        <v>3.8653519999999998E-12</v>
      </c>
      <c r="B138" s="35">
        <v>53.07931</v>
      </c>
      <c r="C138" s="35">
        <v>-5.952643E-10</v>
      </c>
      <c r="D138" s="35">
        <v>53.076309999999999</v>
      </c>
    </row>
    <row r="139" spans="1:4" x14ac:dyDescent="0.25">
      <c r="A139" s="35">
        <v>2.2737369999999998E-12</v>
      </c>
      <c r="B139" s="35">
        <v>53.487349999999999</v>
      </c>
      <c r="C139" s="35">
        <v>-7.1122489999999996E-10</v>
      </c>
      <c r="D139" s="35">
        <v>53.483350000000002</v>
      </c>
    </row>
    <row r="140" spans="1:4" x14ac:dyDescent="0.25">
      <c r="A140" s="35">
        <v>2.0463629999999999E-12</v>
      </c>
      <c r="B140" s="35">
        <v>53.892389999999999</v>
      </c>
      <c r="C140" s="35">
        <v>-6.2755129999999997E-10</v>
      </c>
      <c r="D140" s="35">
        <v>53.890389999999996</v>
      </c>
    </row>
    <row r="141" spans="1:4" x14ac:dyDescent="0.25">
      <c r="A141" s="35">
        <v>7.2759579999999993E-12</v>
      </c>
      <c r="B141" s="35">
        <v>54.297429999999999</v>
      </c>
      <c r="C141" s="35">
        <v>-6.089067E-10</v>
      </c>
      <c r="D141" s="35">
        <v>54.296430000000001</v>
      </c>
    </row>
    <row r="142" spans="1:4" x14ac:dyDescent="0.25">
      <c r="A142" s="35">
        <v>5.9117159999999999E-12</v>
      </c>
      <c r="B142" s="35">
        <v>54.704470000000001</v>
      </c>
      <c r="C142" s="35">
        <v>-5.1841199999999999E-10</v>
      </c>
      <c r="D142" s="35">
        <v>54.703470000000003</v>
      </c>
    </row>
    <row r="143" spans="1:4" x14ac:dyDescent="0.25">
      <c r="A143" s="35">
        <v>1.068656E-11</v>
      </c>
      <c r="B143" s="35">
        <v>55.10951</v>
      </c>
      <c r="C143" s="35">
        <v>-6.5574570000000001E-10</v>
      </c>
      <c r="D143" s="35">
        <v>55.11251</v>
      </c>
    </row>
    <row r="144" spans="1:4" x14ac:dyDescent="0.25">
      <c r="A144" s="35">
        <v>3.6379789999999996E-12</v>
      </c>
      <c r="B144" s="35">
        <v>55.516550000000002</v>
      </c>
      <c r="C144" s="35">
        <v>-6.6347639999999996E-10</v>
      </c>
      <c r="D144" s="35">
        <v>55.51755</v>
      </c>
    </row>
    <row r="145" spans="1:4" x14ac:dyDescent="0.25">
      <c r="A145" s="35">
        <v>3.4106050000000001E-12</v>
      </c>
      <c r="B145" s="35">
        <v>55.923589999999997</v>
      </c>
      <c r="C145" s="35">
        <v>-6.3118929999999995E-10</v>
      </c>
      <c r="D145" s="35">
        <v>55.924590000000002</v>
      </c>
    </row>
    <row r="146" spans="1:4" x14ac:dyDescent="0.25">
      <c r="A146" s="35">
        <v>9.0949469999999998E-13</v>
      </c>
      <c r="B146" s="35">
        <v>56.330629999999999</v>
      </c>
      <c r="C146" s="35">
        <v>-5.8344089999999998E-10</v>
      </c>
      <c r="D146" s="35">
        <v>56.330629999999999</v>
      </c>
    </row>
    <row r="147" spans="1:4" x14ac:dyDescent="0.25">
      <c r="A147" s="35">
        <v>-5.2295949999999998E-12</v>
      </c>
      <c r="B147" s="35">
        <v>56.736669999999997</v>
      </c>
      <c r="C147" s="35">
        <v>-5.7616490000000001E-10</v>
      </c>
      <c r="D147" s="35">
        <v>56.735669999999999</v>
      </c>
    </row>
    <row r="148" spans="1:4" x14ac:dyDescent="0.25">
      <c r="A148" s="35">
        <v>2.50111E-12</v>
      </c>
      <c r="B148" s="35">
        <v>57.142710000000001</v>
      </c>
      <c r="C148" s="35">
        <v>-5.16593E-10</v>
      </c>
      <c r="D148" s="35">
        <v>57.144710000000003</v>
      </c>
    </row>
    <row r="149" spans="1:4" x14ac:dyDescent="0.25">
      <c r="A149" s="35">
        <v>-2.728484E-12</v>
      </c>
      <c r="B149" s="35">
        <v>57.549750000000003</v>
      </c>
      <c r="C149" s="35">
        <v>-6.5688249999999998E-10</v>
      </c>
      <c r="D149" s="35">
        <v>57.552750000000003</v>
      </c>
    </row>
    <row r="150" spans="1:4" x14ac:dyDescent="0.25">
      <c r="A150" s="35">
        <v>4.7748469999999999E-12</v>
      </c>
      <c r="B150" s="35">
        <v>57.956800000000001</v>
      </c>
      <c r="C150" s="35">
        <v>-6.4164849999999999E-10</v>
      </c>
      <c r="D150" s="35">
        <v>57.962800000000001</v>
      </c>
    </row>
    <row r="151" spans="1:4" x14ac:dyDescent="0.25">
      <c r="A151" s="35">
        <v>3.6379789999999996E-12</v>
      </c>
      <c r="B151" s="35">
        <v>58.362839999999998</v>
      </c>
      <c r="C151" s="35">
        <v>-6.2914299999999999E-10</v>
      </c>
      <c r="D151" s="35">
        <v>58.370840000000001</v>
      </c>
    </row>
    <row r="152" spans="1:4" x14ac:dyDescent="0.25">
      <c r="A152" s="35">
        <v>-3.8653519999999998E-12</v>
      </c>
      <c r="B152" s="35">
        <v>58.768880000000003</v>
      </c>
      <c r="C152" s="35">
        <v>-5.488801E-10</v>
      </c>
      <c r="D152" s="35">
        <v>58.776879999999998</v>
      </c>
    </row>
    <row r="153" spans="1:4" x14ac:dyDescent="0.25">
      <c r="A153" s="35">
        <v>2.1827869999999999E-11</v>
      </c>
      <c r="B153" s="35">
        <v>59.17492</v>
      </c>
      <c r="C153" s="35">
        <v>-6.2391340000000002E-10</v>
      </c>
      <c r="D153" s="35">
        <v>59.182920000000003</v>
      </c>
    </row>
    <row r="154" spans="1:4" x14ac:dyDescent="0.25">
      <c r="A154" s="35">
        <v>6.82121E-13</v>
      </c>
      <c r="B154" s="35">
        <v>59.581960000000002</v>
      </c>
      <c r="C154" s="35">
        <v>-5.6775209999999998E-10</v>
      </c>
      <c r="D154" s="35">
        <v>59.590960000000003</v>
      </c>
    </row>
    <row r="155" spans="1:4" x14ac:dyDescent="0.25">
      <c r="A155" s="35">
        <v>-2.2737369999999998E-13</v>
      </c>
      <c r="B155" s="35">
        <v>59.985999999999997</v>
      </c>
      <c r="C155" s="35">
        <v>-6.0913410000000001E-10</v>
      </c>
      <c r="D155" s="35">
        <v>59.997</v>
      </c>
    </row>
    <row r="156" spans="1:4" x14ac:dyDescent="0.25">
      <c r="A156" s="35">
        <v>-4.3200999999999997E-12</v>
      </c>
      <c r="B156" s="35">
        <v>60.392040000000001</v>
      </c>
      <c r="C156" s="35">
        <v>-6.6347639999999996E-10</v>
      </c>
      <c r="D156" s="35">
        <v>60.40504</v>
      </c>
    </row>
    <row r="157" spans="1:4" x14ac:dyDescent="0.25">
      <c r="A157" s="35">
        <v>3.8653519999999998E-12</v>
      </c>
      <c r="B157" s="35">
        <v>60.800080000000001</v>
      </c>
      <c r="C157" s="35">
        <v>-5.6138560000000001E-10</v>
      </c>
      <c r="D157" s="35">
        <v>60.811079999999997</v>
      </c>
    </row>
    <row r="158" spans="1:4" x14ac:dyDescent="0.25">
      <c r="A158" s="35">
        <v>-2.2737369999999998E-12</v>
      </c>
      <c r="B158" s="35">
        <v>61.206119999999999</v>
      </c>
      <c r="C158" s="35">
        <v>-5.7480070000000004E-10</v>
      </c>
      <c r="D158" s="35">
        <v>61.217120000000001</v>
      </c>
    </row>
    <row r="159" spans="1:4" x14ac:dyDescent="0.25">
      <c r="A159" s="35">
        <v>1.591616E-12</v>
      </c>
      <c r="B159" s="35">
        <v>61.613160000000001</v>
      </c>
      <c r="C159" s="35">
        <v>-6.7689139999999996E-10</v>
      </c>
      <c r="D159" s="35">
        <v>61.625160000000001</v>
      </c>
    </row>
    <row r="160" spans="1:4" x14ac:dyDescent="0.25">
      <c r="A160" s="35">
        <v>-3.1832310000000001E-12</v>
      </c>
      <c r="B160" s="35">
        <v>62.020200000000003</v>
      </c>
      <c r="C160" s="35">
        <v>-6.1777429999999995E-10</v>
      </c>
      <c r="D160" s="35">
        <v>62.031199999999998</v>
      </c>
    </row>
    <row r="161" spans="1:4" x14ac:dyDescent="0.25">
      <c r="A161" s="35">
        <v>1.023182E-11</v>
      </c>
      <c r="B161" s="35">
        <v>62.42624</v>
      </c>
      <c r="C161" s="35">
        <v>-5.7707440000000001E-10</v>
      </c>
      <c r="D161" s="35">
        <v>62.439239999999998</v>
      </c>
    </row>
    <row r="162" spans="1:4" x14ac:dyDescent="0.25">
      <c r="A162" s="35">
        <v>4.5474739999999997E-12</v>
      </c>
      <c r="B162" s="35">
        <v>62.833280000000002</v>
      </c>
      <c r="C162" s="35">
        <v>-6.1959330000000005E-10</v>
      </c>
      <c r="D162" s="35">
        <v>62.844279999999998</v>
      </c>
    </row>
    <row r="163" spans="1:4" x14ac:dyDescent="0.25">
      <c r="A163" s="35">
        <v>5.9117159999999999E-12</v>
      </c>
      <c r="B163" s="35">
        <v>63.240319999999997</v>
      </c>
      <c r="C163" s="35">
        <v>-5.6206769999999999E-10</v>
      </c>
      <c r="D163" s="35">
        <v>63.250320000000002</v>
      </c>
    </row>
    <row r="164" spans="1:4" x14ac:dyDescent="0.25">
      <c r="A164" s="35">
        <v>2.728484E-12</v>
      </c>
      <c r="B164" s="35">
        <v>63.647359999999999</v>
      </c>
      <c r="C164" s="35">
        <v>-6.3573680000000003E-10</v>
      </c>
      <c r="D164" s="35">
        <v>63.655360000000002</v>
      </c>
    </row>
    <row r="165" spans="1:4" x14ac:dyDescent="0.25">
      <c r="A165" s="35">
        <v>0</v>
      </c>
      <c r="B165" s="35">
        <v>64.052400000000006</v>
      </c>
      <c r="C165" s="35">
        <v>-6.3664630000000003E-10</v>
      </c>
      <c r="D165" s="35">
        <v>64.06241</v>
      </c>
    </row>
    <row r="166" spans="1:4" x14ac:dyDescent="0.25">
      <c r="A166" s="35">
        <v>-3.1832310000000001E-12</v>
      </c>
      <c r="B166" s="35">
        <v>64.457449999999994</v>
      </c>
      <c r="C166" s="35">
        <v>-5.177299E-10</v>
      </c>
      <c r="D166" s="35">
        <v>64.469449999999995</v>
      </c>
    </row>
    <row r="167" spans="1:4" x14ac:dyDescent="0.25">
      <c r="A167" s="35">
        <v>6.1390890000000001E-12</v>
      </c>
      <c r="B167" s="35">
        <v>64.866489999999999</v>
      </c>
      <c r="C167" s="35">
        <v>-6.5392670000000002E-10</v>
      </c>
      <c r="D167" s="35">
        <v>64.877489999999995</v>
      </c>
    </row>
    <row r="168" spans="1:4" x14ac:dyDescent="0.25">
      <c r="A168" s="35">
        <v>2.2737369999999998E-13</v>
      </c>
      <c r="B168" s="35">
        <v>65.272530000000003</v>
      </c>
      <c r="C168" s="35">
        <v>-5.9253580000000001E-10</v>
      </c>
      <c r="D168" s="35">
        <v>65.282529999999994</v>
      </c>
    </row>
    <row r="169" spans="1:4" x14ac:dyDescent="0.25">
      <c r="A169" s="35">
        <v>-2.9558579999999999E-12</v>
      </c>
      <c r="B169" s="35">
        <v>65.678569999999993</v>
      </c>
      <c r="C169" s="35">
        <v>-5.8957990000000001E-10</v>
      </c>
      <c r="D169" s="35">
        <v>65.688569999999999</v>
      </c>
    </row>
    <row r="170" spans="1:4" x14ac:dyDescent="0.25">
      <c r="A170" s="35">
        <v>3.6379789999999996E-12</v>
      </c>
      <c r="B170" s="35">
        <v>66.082610000000003</v>
      </c>
      <c r="C170" s="35">
        <v>-6.0663300000000003E-10</v>
      </c>
      <c r="D170" s="35">
        <v>66.095609999999994</v>
      </c>
    </row>
    <row r="171" spans="1:4" x14ac:dyDescent="0.25">
      <c r="A171" s="35">
        <v>-3.8653519999999998E-12</v>
      </c>
      <c r="B171" s="35">
        <v>66.489649999999997</v>
      </c>
      <c r="C171" s="35">
        <v>-6.3414520000000005E-10</v>
      </c>
      <c r="D171" s="35">
        <v>66.501649999999998</v>
      </c>
    </row>
    <row r="172" spans="1:4" x14ac:dyDescent="0.25">
      <c r="A172" s="35">
        <v>-6.593837E-12</v>
      </c>
      <c r="B172" s="35">
        <v>66.897689999999997</v>
      </c>
      <c r="C172" s="35">
        <v>-5.6502359999999999E-10</v>
      </c>
      <c r="D172" s="35">
        <v>66.909689999999998</v>
      </c>
    </row>
    <row r="173" spans="1:4" x14ac:dyDescent="0.25">
      <c r="A173" s="35">
        <v>1.2732930000000001E-11</v>
      </c>
      <c r="B173" s="35">
        <v>67.304730000000006</v>
      </c>
      <c r="C173" s="35">
        <v>-6.1049829999999999E-10</v>
      </c>
      <c r="D173" s="35">
        <v>67.314729999999997</v>
      </c>
    </row>
    <row r="174" spans="1:4" x14ac:dyDescent="0.25">
      <c r="A174" s="35">
        <v>8.6401999999999995E-12</v>
      </c>
      <c r="B174" s="35">
        <v>67.711770000000001</v>
      </c>
      <c r="C174" s="35">
        <v>-6.2868819999999997E-10</v>
      </c>
      <c r="D174" s="35">
        <v>67.721770000000006</v>
      </c>
    </row>
    <row r="175" spans="1:4" x14ac:dyDescent="0.25">
      <c r="A175" s="35">
        <v>1.773515E-11</v>
      </c>
      <c r="B175" s="35">
        <v>68.117810000000006</v>
      </c>
      <c r="C175" s="35">
        <v>-6.6302160000000005E-10</v>
      </c>
      <c r="D175" s="35">
        <v>68.127809999999997</v>
      </c>
    </row>
    <row r="176" spans="1:4" x14ac:dyDescent="0.25">
      <c r="A176" s="35">
        <v>7.2759579999999993E-12</v>
      </c>
      <c r="B176" s="35">
        <v>68.524850000000001</v>
      </c>
      <c r="C176" s="35">
        <v>-6.4710549999999996E-10</v>
      </c>
      <c r="D176" s="35">
        <v>68.534850000000006</v>
      </c>
    </row>
    <row r="177" spans="1:4" x14ac:dyDescent="0.25">
      <c r="A177" s="35">
        <v>-6.593837E-12</v>
      </c>
      <c r="B177" s="35">
        <v>68.930890000000005</v>
      </c>
      <c r="C177" s="35">
        <v>-6.7257129999999999E-10</v>
      </c>
      <c r="D177" s="35">
        <v>68.942890000000006</v>
      </c>
    </row>
    <row r="178" spans="1:4" x14ac:dyDescent="0.25">
      <c r="A178" s="35">
        <v>7.2759579999999993E-12</v>
      </c>
      <c r="B178" s="35">
        <v>69.336929999999995</v>
      </c>
      <c r="C178" s="35">
        <v>-6.4778759999999995E-10</v>
      </c>
      <c r="D178" s="35">
        <v>69.350930000000005</v>
      </c>
    </row>
    <row r="179" spans="1:4" x14ac:dyDescent="0.25">
      <c r="A179" s="35">
        <v>-1.023182E-11</v>
      </c>
      <c r="B179" s="35">
        <v>69.74597</v>
      </c>
      <c r="C179" s="35">
        <v>-6.2914299999999999E-10</v>
      </c>
      <c r="D179" s="35">
        <v>69.756979999999999</v>
      </c>
    </row>
    <row r="180" spans="1:4" x14ac:dyDescent="0.25">
      <c r="A180" s="35">
        <v>-2.2737369999999998E-13</v>
      </c>
      <c r="B180" s="35">
        <v>70.150009999999995</v>
      </c>
      <c r="C180" s="35">
        <v>-5.6616049999999999E-10</v>
      </c>
      <c r="D180" s="35">
        <v>70.164019999999994</v>
      </c>
    </row>
    <row r="181" spans="1:4" x14ac:dyDescent="0.25">
      <c r="A181" s="35">
        <v>4.0927259999999998E-12</v>
      </c>
      <c r="B181" s="35">
        <v>70.557050000000004</v>
      </c>
      <c r="C181" s="35">
        <v>-6.6711440000000004E-10</v>
      </c>
      <c r="D181" s="35">
        <v>70.571060000000003</v>
      </c>
    </row>
    <row r="182" spans="1:4" x14ac:dyDescent="0.25">
      <c r="A182" s="35">
        <v>2.728484E-12</v>
      </c>
      <c r="B182" s="35">
        <v>70.963099999999997</v>
      </c>
      <c r="C182" s="35">
        <v>-5.9048940000000001E-10</v>
      </c>
      <c r="D182" s="35">
        <v>70.979100000000003</v>
      </c>
    </row>
    <row r="183" spans="1:4" x14ac:dyDescent="0.25">
      <c r="A183" s="35">
        <v>1.045919E-11</v>
      </c>
      <c r="B183" s="35">
        <v>71.369140000000002</v>
      </c>
      <c r="C183" s="35">
        <v>-7.3373490000000002E-10</v>
      </c>
      <c r="D183" s="35">
        <v>71.385140000000007</v>
      </c>
    </row>
    <row r="184" spans="1:4" x14ac:dyDescent="0.25">
      <c r="A184" s="35">
        <v>-1.591616E-12</v>
      </c>
      <c r="B184" s="35">
        <v>71.778180000000006</v>
      </c>
      <c r="C184" s="35">
        <v>-6.118626E-10</v>
      </c>
      <c r="D184" s="35">
        <v>71.789180000000002</v>
      </c>
    </row>
    <row r="185" spans="1:4" x14ac:dyDescent="0.25">
      <c r="A185" s="35">
        <v>1.1368680000000001E-11</v>
      </c>
      <c r="B185" s="35">
        <v>72.183220000000006</v>
      </c>
      <c r="C185" s="35">
        <v>-5.1477400000000001E-10</v>
      </c>
      <c r="D185" s="35">
        <v>72.196219999999997</v>
      </c>
    </row>
    <row r="186" spans="1:4" x14ac:dyDescent="0.25">
      <c r="A186" s="35">
        <v>5.2295949999999998E-12</v>
      </c>
      <c r="B186" s="35">
        <v>72.590260000000001</v>
      </c>
      <c r="C186" s="35">
        <v>-6.9803720000000004E-10</v>
      </c>
      <c r="D186" s="35">
        <v>72.604259999999996</v>
      </c>
    </row>
    <row r="187" spans="1:4" x14ac:dyDescent="0.25">
      <c r="A187" s="35">
        <v>2.2737369999999998E-12</v>
      </c>
      <c r="B187" s="35">
        <v>72.9983</v>
      </c>
      <c r="C187" s="35">
        <v>-6.6825120000000001E-10</v>
      </c>
      <c r="D187" s="35">
        <v>73.010300000000001</v>
      </c>
    </row>
    <row r="188" spans="1:4" x14ac:dyDescent="0.25">
      <c r="A188" s="35">
        <v>-6.8212100000000002E-12</v>
      </c>
      <c r="B188" s="35">
        <v>73.404340000000005</v>
      </c>
      <c r="C188" s="35">
        <v>-6.7348079999999998E-10</v>
      </c>
      <c r="D188" s="35">
        <v>73.41534</v>
      </c>
    </row>
    <row r="189" spans="1:4" x14ac:dyDescent="0.25">
      <c r="A189" s="35">
        <v>4.7748469999999999E-12</v>
      </c>
      <c r="B189" s="35">
        <v>73.81138</v>
      </c>
      <c r="C189" s="35">
        <v>-6.2777869999999998E-10</v>
      </c>
      <c r="D189" s="35">
        <v>73.822379999999995</v>
      </c>
    </row>
    <row r="190" spans="1:4" x14ac:dyDescent="0.25">
      <c r="A190" s="35">
        <v>-3.6379789999999996E-12</v>
      </c>
      <c r="B190" s="35">
        <v>74.218419999999995</v>
      </c>
      <c r="C190" s="35">
        <v>-6.5620039999999999E-10</v>
      </c>
      <c r="D190" s="35">
        <v>74.22842</v>
      </c>
    </row>
    <row r="191" spans="1:4" x14ac:dyDescent="0.25">
      <c r="A191" s="35">
        <v>-1.136868E-12</v>
      </c>
      <c r="B191" s="35">
        <v>74.625460000000004</v>
      </c>
      <c r="C191" s="35">
        <v>-5.5297279999999997E-10</v>
      </c>
      <c r="D191" s="35">
        <v>74.637460000000004</v>
      </c>
    </row>
    <row r="192" spans="1:4" x14ac:dyDescent="0.25">
      <c r="A192" s="35">
        <v>1.000444E-11</v>
      </c>
      <c r="B192" s="35">
        <v>75.030500000000004</v>
      </c>
      <c r="C192" s="35">
        <v>-5.9958439999999997E-10</v>
      </c>
      <c r="D192" s="35">
        <v>75.044499999999999</v>
      </c>
    </row>
    <row r="193" spans="1:4" x14ac:dyDescent="0.25">
      <c r="A193" s="35">
        <v>-6.366463E-12</v>
      </c>
      <c r="B193" s="35">
        <v>75.438540000000003</v>
      </c>
      <c r="C193" s="35">
        <v>-7.6920509999999996E-10</v>
      </c>
      <c r="D193" s="35">
        <v>75.451539999999994</v>
      </c>
    </row>
    <row r="194" spans="1:4" x14ac:dyDescent="0.25">
      <c r="A194" s="35">
        <v>4.0927259999999998E-12</v>
      </c>
      <c r="B194" s="35">
        <v>75.844579999999993</v>
      </c>
      <c r="C194" s="35">
        <v>-6.7120710000000001E-10</v>
      </c>
      <c r="D194" s="35">
        <v>75.860590000000002</v>
      </c>
    </row>
    <row r="195" spans="1:4" x14ac:dyDescent="0.25">
      <c r="A195" s="35">
        <v>1.2505550000000001E-11</v>
      </c>
      <c r="B195" s="35">
        <v>76.251620000000003</v>
      </c>
      <c r="C195" s="35">
        <v>-5.5570129999999995E-10</v>
      </c>
      <c r="D195" s="35">
        <v>76.269630000000006</v>
      </c>
    </row>
    <row r="196" spans="1:4" x14ac:dyDescent="0.25">
      <c r="A196" s="35">
        <v>9.7770679999999997E-12</v>
      </c>
      <c r="B196" s="35">
        <v>76.658670000000001</v>
      </c>
      <c r="C196" s="35">
        <v>-6.0572350000000003E-10</v>
      </c>
      <c r="D196" s="35">
        <v>76.675669999999997</v>
      </c>
    </row>
    <row r="197" spans="1:4" x14ac:dyDescent="0.25">
      <c r="A197" s="35">
        <v>7.7307050000000002E-12</v>
      </c>
      <c r="B197" s="35">
        <v>77.06371</v>
      </c>
      <c r="C197" s="35">
        <v>-6.3300830000000005E-10</v>
      </c>
      <c r="D197" s="35">
        <v>77.081710000000001</v>
      </c>
    </row>
    <row r="198" spans="1:4" x14ac:dyDescent="0.25">
      <c r="A198" s="35">
        <v>-3.1832310000000001E-12</v>
      </c>
      <c r="B198" s="35">
        <v>77.472750000000005</v>
      </c>
      <c r="C198" s="35">
        <v>-6.1800160000000003E-10</v>
      </c>
      <c r="D198" s="35">
        <v>77.487750000000005</v>
      </c>
    </row>
    <row r="199" spans="1:4" x14ac:dyDescent="0.25">
      <c r="A199" s="35">
        <v>9.0949470000000004E-12</v>
      </c>
      <c r="B199" s="35">
        <v>77.881789999999995</v>
      </c>
      <c r="C199" s="35">
        <v>-6.564278E-10</v>
      </c>
      <c r="D199" s="35">
        <v>77.893789999999996</v>
      </c>
    </row>
    <row r="200" spans="1:4" x14ac:dyDescent="0.25">
      <c r="A200" s="35">
        <v>6.1390890000000001E-12</v>
      </c>
      <c r="B200" s="35">
        <v>78.28783</v>
      </c>
      <c r="C200" s="35">
        <v>-6.6324899999999995E-10</v>
      </c>
      <c r="D200" s="35">
        <v>78.301829999999995</v>
      </c>
    </row>
    <row r="201" spans="1:4" x14ac:dyDescent="0.25">
      <c r="A201" s="35">
        <v>-5.9117159999999999E-12</v>
      </c>
      <c r="B201" s="35">
        <v>78.692869999999999</v>
      </c>
      <c r="C201" s="35">
        <v>-5.6866159999999997E-10</v>
      </c>
      <c r="D201" s="35">
        <v>78.708870000000005</v>
      </c>
    </row>
    <row r="202" spans="1:4" x14ac:dyDescent="0.25">
      <c r="A202" s="35">
        <v>-2.2737369999999998E-13</v>
      </c>
      <c r="B202" s="35">
        <v>79.099909999999994</v>
      </c>
      <c r="C202" s="35">
        <v>-7.6033760000000004E-10</v>
      </c>
      <c r="D202" s="35">
        <v>79.11591</v>
      </c>
    </row>
    <row r="203" spans="1:4" x14ac:dyDescent="0.25">
      <c r="A203" s="35">
        <v>3.6379789999999996E-12</v>
      </c>
      <c r="B203" s="35">
        <v>79.504949999999994</v>
      </c>
      <c r="C203" s="35">
        <v>-5.3864820000000004E-10</v>
      </c>
      <c r="D203" s="35">
        <v>79.522949999999994</v>
      </c>
    </row>
    <row r="204" spans="1:4" x14ac:dyDescent="0.25">
      <c r="A204" s="35">
        <v>9.7770679999999997E-12</v>
      </c>
      <c r="B204" s="35">
        <v>79.910989999999998</v>
      </c>
      <c r="C204" s="35">
        <v>-5.8616930000000004E-10</v>
      </c>
      <c r="D204" s="35">
        <v>79.927989999999994</v>
      </c>
    </row>
    <row r="205" spans="1:4" x14ac:dyDescent="0.25">
      <c r="A205" s="35">
        <v>8.6401999999999995E-12</v>
      </c>
      <c r="B205" s="35">
        <v>80.318029999999993</v>
      </c>
      <c r="C205" s="35">
        <v>-5.8685149999999996E-10</v>
      </c>
      <c r="D205" s="35">
        <v>80.334029999999998</v>
      </c>
    </row>
    <row r="206" spans="1:4" x14ac:dyDescent="0.25">
      <c r="A206" s="35">
        <v>8.6401999999999995E-12</v>
      </c>
      <c r="B206" s="35">
        <v>80.727069999999998</v>
      </c>
      <c r="C206" s="35">
        <v>-6.8530430000000003E-10</v>
      </c>
      <c r="D206" s="35">
        <v>80.740070000000003</v>
      </c>
    </row>
    <row r="207" spans="1:4" x14ac:dyDescent="0.25">
      <c r="A207" s="35">
        <v>7.0485840000000001E-12</v>
      </c>
      <c r="B207" s="35">
        <v>81.132109999999997</v>
      </c>
      <c r="C207" s="35">
        <v>-6.7507239999999997E-10</v>
      </c>
      <c r="D207" s="35">
        <v>81.146109999999993</v>
      </c>
    </row>
    <row r="208" spans="1:4" x14ac:dyDescent="0.25">
      <c r="A208" s="35">
        <v>2.2737369999999998E-13</v>
      </c>
      <c r="B208" s="35">
        <v>81.539150000000006</v>
      </c>
      <c r="C208" s="35">
        <v>-6.8530430000000003E-10</v>
      </c>
      <c r="D208" s="35">
        <v>81.552149999999997</v>
      </c>
    </row>
    <row r="209" spans="1:4" x14ac:dyDescent="0.25">
      <c r="A209" s="35">
        <v>0</v>
      </c>
      <c r="B209" s="35">
        <v>81.947190000000006</v>
      </c>
      <c r="C209" s="35">
        <v>-6.6279429999999997E-10</v>
      </c>
      <c r="D209" s="35">
        <v>81.9602</v>
      </c>
    </row>
    <row r="210" spans="1:4" x14ac:dyDescent="0.25">
      <c r="A210" s="35">
        <v>2.2737369999999998E-13</v>
      </c>
      <c r="B210" s="35">
        <v>82.353229999999996</v>
      </c>
      <c r="C210" s="35">
        <v>-6.3641890000000002E-10</v>
      </c>
      <c r="D210" s="35">
        <v>82.366240000000005</v>
      </c>
    </row>
    <row r="211" spans="1:4" x14ac:dyDescent="0.25">
      <c r="A211" s="35">
        <v>-1.364242E-12</v>
      </c>
      <c r="B211" s="35">
        <v>82.760279999999995</v>
      </c>
      <c r="C211" s="35">
        <v>-6.5915629999999999E-10</v>
      </c>
      <c r="D211" s="35">
        <v>82.77328</v>
      </c>
    </row>
    <row r="212" spans="1:4" x14ac:dyDescent="0.25">
      <c r="A212" s="35">
        <v>1.1368680000000001E-11</v>
      </c>
      <c r="B212" s="35">
        <v>83.168319999999994</v>
      </c>
      <c r="C212" s="35">
        <v>-6.077698E-10</v>
      </c>
      <c r="D212" s="35">
        <v>83.180319999999995</v>
      </c>
    </row>
    <row r="213" spans="1:4" x14ac:dyDescent="0.25">
      <c r="A213" s="35">
        <v>2.0463629999999999E-12</v>
      </c>
      <c r="B213" s="35">
        <v>83.576359999999994</v>
      </c>
      <c r="C213" s="35">
        <v>-6.6711440000000004E-10</v>
      </c>
      <c r="D213" s="35">
        <v>83.586359999999999</v>
      </c>
    </row>
    <row r="214" spans="1:4" x14ac:dyDescent="0.25">
      <c r="A214" s="35">
        <v>6.82121E-13</v>
      </c>
      <c r="B214" s="35">
        <v>83.984399999999994</v>
      </c>
      <c r="C214" s="35">
        <v>-6.3050719999999996E-10</v>
      </c>
      <c r="D214" s="35">
        <v>83.991399999999999</v>
      </c>
    </row>
    <row r="215" spans="1:4" x14ac:dyDescent="0.25">
      <c r="A215" s="35">
        <v>6.82121E-13</v>
      </c>
      <c r="B215" s="35">
        <v>84.390439999999998</v>
      </c>
      <c r="C215" s="35">
        <v>-6.8439480000000003E-10</v>
      </c>
      <c r="D215" s="35">
        <v>84.396439999999998</v>
      </c>
    </row>
    <row r="216" spans="1:4" x14ac:dyDescent="0.25">
      <c r="A216" s="35">
        <v>2.2737369999999998E-12</v>
      </c>
      <c r="B216" s="35">
        <v>84.795479999999998</v>
      </c>
      <c r="C216" s="35">
        <v>-6.8030200000000004E-10</v>
      </c>
      <c r="D216" s="35">
        <v>84.803479999999993</v>
      </c>
    </row>
    <row r="217" spans="1:4" x14ac:dyDescent="0.25">
      <c r="A217" s="35"/>
      <c r="B217" s="35"/>
      <c r="C217" s="35">
        <v>-5.9571899999999998E-10</v>
      </c>
      <c r="D217" s="35">
        <v>85.209519999999998</v>
      </c>
    </row>
    <row r="218" spans="1:4" x14ac:dyDescent="0.25">
      <c r="A218" s="35"/>
      <c r="B218" s="35"/>
      <c r="C218" s="35">
        <v>-5.8912520000000003E-10</v>
      </c>
      <c r="D218" s="35">
        <v>85.615560000000002</v>
      </c>
    </row>
    <row r="219" spans="1:4" x14ac:dyDescent="0.25">
      <c r="A219" s="35"/>
      <c r="B219" s="35"/>
      <c r="C219" s="35">
        <v>-6.7416289999999997E-10</v>
      </c>
      <c r="D219" s="35">
        <v>86.022599999999997</v>
      </c>
    </row>
    <row r="220" spans="1:4" x14ac:dyDescent="0.25">
      <c r="A220" s="35"/>
      <c r="B220" s="35"/>
      <c r="C220" s="35">
        <v>-5.6888890000000005E-10</v>
      </c>
      <c r="D220" s="35">
        <v>86.430639999999997</v>
      </c>
    </row>
    <row r="221" spans="1:4" x14ac:dyDescent="0.25">
      <c r="A221" s="35"/>
      <c r="B221" s="35"/>
      <c r="C221" s="35">
        <v>-5.7229950000000003E-10</v>
      </c>
      <c r="D221" s="35">
        <v>86.836680000000001</v>
      </c>
    </row>
    <row r="222" spans="1:4" x14ac:dyDescent="0.25">
      <c r="A222" s="35"/>
      <c r="B222" s="35"/>
      <c r="C222" s="35">
        <v>-6.4892449999999995E-10</v>
      </c>
      <c r="D222" s="35">
        <v>87.243719999999996</v>
      </c>
    </row>
    <row r="223" spans="1:4" x14ac:dyDescent="0.25">
      <c r="A223" s="35"/>
      <c r="B223" s="35"/>
      <c r="C223" s="35">
        <v>-6.0572350000000003E-10</v>
      </c>
      <c r="D223" s="35">
        <v>87.649760000000001</v>
      </c>
    </row>
    <row r="224" spans="1:4" x14ac:dyDescent="0.25">
      <c r="A224" s="35"/>
      <c r="B224" s="35"/>
      <c r="C224" s="35">
        <v>-7.0963320000000005E-10</v>
      </c>
      <c r="D224" s="35">
        <v>88.055800000000005</v>
      </c>
    </row>
    <row r="225" spans="1:4" x14ac:dyDescent="0.25">
      <c r="A225" s="35"/>
      <c r="B225" s="35"/>
      <c r="C225" s="35"/>
      <c r="D225" s="35"/>
    </row>
    <row r="226" spans="1:4" x14ac:dyDescent="0.25">
      <c r="A226" s="35"/>
      <c r="B226" s="35"/>
      <c r="C226" s="35"/>
      <c r="D226" s="35"/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0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3.2351080252427177E-12</v>
      </c>
      <c r="B7" s="36">
        <f>STDEV(A9:A1000)</f>
        <v>6.3668249760805012E-12</v>
      </c>
      <c r="C7" s="37">
        <f>AVERAGE(C9:C1000)</f>
        <v>-8.8985047971698041E-10</v>
      </c>
      <c r="D7" s="36">
        <f>STDEV(C9:C1000)</f>
        <v>7.176312389701949E-11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6.1390890000000001E-12</v>
      </c>
      <c r="B9" s="35">
        <v>0.31903169999999997</v>
      </c>
      <c r="C9" s="35">
        <v>-9.8884809999999997E-10</v>
      </c>
      <c r="D9" s="35">
        <v>0.31503150000000002</v>
      </c>
    </row>
    <row r="10" spans="1:4" x14ac:dyDescent="0.25">
      <c r="A10" s="35">
        <v>2.9558579999999999E-12</v>
      </c>
      <c r="B10" s="35">
        <v>1.005101</v>
      </c>
      <c r="C10" s="35">
        <v>-8.6788530000000004E-10</v>
      </c>
      <c r="D10" s="35">
        <v>1.0001</v>
      </c>
    </row>
    <row r="11" spans="1:4" x14ac:dyDescent="0.25">
      <c r="A11" s="35">
        <v>1.29603E-11</v>
      </c>
      <c r="B11" s="35">
        <v>1.413141</v>
      </c>
      <c r="C11" s="35">
        <v>-8.4605739999999997E-10</v>
      </c>
      <c r="D11" s="35">
        <v>1.407141</v>
      </c>
    </row>
    <row r="12" spans="1:4" x14ac:dyDescent="0.25">
      <c r="A12" s="35">
        <v>-9.0949470000000004E-12</v>
      </c>
      <c r="B12" s="35">
        <v>1.8191820000000001</v>
      </c>
      <c r="C12" s="35">
        <v>-8.139978E-10</v>
      </c>
      <c r="D12" s="35">
        <v>1.814182</v>
      </c>
    </row>
    <row r="13" spans="1:4" x14ac:dyDescent="0.25">
      <c r="A13" s="35">
        <v>3.1832310000000001E-12</v>
      </c>
      <c r="B13" s="35">
        <v>2.227223</v>
      </c>
      <c r="C13" s="35">
        <v>-8.1695359999999997E-10</v>
      </c>
      <c r="D13" s="35">
        <v>2.2202220000000001</v>
      </c>
    </row>
    <row r="14" spans="1:4" x14ac:dyDescent="0.25">
      <c r="A14" s="35">
        <v>0</v>
      </c>
      <c r="B14" s="35">
        <v>2.6332629999999999</v>
      </c>
      <c r="C14" s="35">
        <v>-8.1013240000000001E-10</v>
      </c>
      <c r="D14" s="35">
        <v>2.6272630000000001</v>
      </c>
    </row>
    <row r="15" spans="1:4" x14ac:dyDescent="0.25">
      <c r="A15" s="35">
        <v>6.366463E-12</v>
      </c>
      <c r="B15" s="35">
        <v>3.0373039999999998</v>
      </c>
      <c r="C15" s="35">
        <v>-9.4655660000000004E-10</v>
      </c>
      <c r="D15" s="35">
        <v>3.0333030000000001</v>
      </c>
    </row>
    <row r="16" spans="1:4" x14ac:dyDescent="0.25">
      <c r="A16" s="35">
        <v>3.1832310000000001E-12</v>
      </c>
      <c r="B16" s="35">
        <v>3.4443450000000002</v>
      </c>
      <c r="C16" s="35">
        <v>-8.3855410000000003E-10</v>
      </c>
      <c r="D16" s="35">
        <v>3.4383439999999998</v>
      </c>
    </row>
    <row r="17" spans="1:4" x14ac:dyDescent="0.25">
      <c r="A17" s="35">
        <v>1.364242E-12</v>
      </c>
      <c r="B17" s="35">
        <v>3.8513850000000001</v>
      </c>
      <c r="C17" s="35">
        <v>-8.0490280000000005E-10</v>
      </c>
      <c r="D17" s="35">
        <v>3.8443849999999999</v>
      </c>
    </row>
    <row r="18" spans="1:4" x14ac:dyDescent="0.25">
      <c r="A18" s="35">
        <v>2.9558579999999999E-12</v>
      </c>
      <c r="B18" s="35">
        <v>4.2574259999999997</v>
      </c>
      <c r="C18" s="35">
        <v>-9.060841E-10</v>
      </c>
      <c r="D18" s="35">
        <v>4.2504249999999999</v>
      </c>
    </row>
    <row r="19" spans="1:4" x14ac:dyDescent="0.25">
      <c r="A19" s="35">
        <v>4.5474739999999997E-12</v>
      </c>
      <c r="B19" s="35">
        <v>4.6634659999999997</v>
      </c>
      <c r="C19" s="35">
        <v>-9.1745280000000004E-10</v>
      </c>
      <c r="D19" s="35">
        <v>4.656466</v>
      </c>
    </row>
    <row r="20" spans="1:4" x14ac:dyDescent="0.25">
      <c r="A20" s="35">
        <v>-1.364242E-12</v>
      </c>
      <c r="B20" s="35">
        <v>5.0715070000000004</v>
      </c>
      <c r="C20" s="35">
        <v>-9.0244610000000002E-10</v>
      </c>
      <c r="D20" s="35">
        <v>5.0645069999999999</v>
      </c>
    </row>
    <row r="21" spans="1:4" x14ac:dyDescent="0.25">
      <c r="A21" s="35">
        <v>2.50111E-12</v>
      </c>
      <c r="B21" s="35">
        <v>5.4775479999999996</v>
      </c>
      <c r="C21" s="35">
        <v>-9.3541530000000001E-10</v>
      </c>
      <c r="D21" s="35">
        <v>5.4715470000000002</v>
      </c>
    </row>
    <row r="22" spans="1:4" x14ac:dyDescent="0.25">
      <c r="A22" s="35">
        <v>4.5474739999999997E-13</v>
      </c>
      <c r="B22" s="35">
        <v>5.8835879999999996</v>
      </c>
      <c r="C22" s="35">
        <v>-8.5128700000000004E-10</v>
      </c>
      <c r="D22" s="35">
        <v>5.879588</v>
      </c>
    </row>
    <row r="23" spans="1:4" x14ac:dyDescent="0.25">
      <c r="A23" s="35">
        <v>1.0913940000000001E-11</v>
      </c>
      <c r="B23" s="35">
        <v>6.290629</v>
      </c>
      <c r="C23" s="35">
        <v>-7.6306610000000003E-10</v>
      </c>
      <c r="D23" s="35">
        <v>6.2846279999999997</v>
      </c>
    </row>
    <row r="24" spans="1:4" x14ac:dyDescent="0.25">
      <c r="A24" s="35">
        <v>-2.0463629999999999E-12</v>
      </c>
      <c r="B24" s="35">
        <v>6.6976699999999996</v>
      </c>
      <c r="C24" s="35">
        <v>-8.3537089999999996E-10</v>
      </c>
      <c r="D24" s="35">
        <v>6.6906689999999998</v>
      </c>
    </row>
    <row r="25" spans="1:4" x14ac:dyDescent="0.25">
      <c r="A25" s="35">
        <v>1.0913940000000001E-11</v>
      </c>
      <c r="B25" s="35">
        <v>7.104711</v>
      </c>
      <c r="C25" s="35">
        <v>-9.6429179999999994E-10</v>
      </c>
      <c r="D25" s="35">
        <v>7.1007100000000003</v>
      </c>
    </row>
    <row r="26" spans="1:4" x14ac:dyDescent="0.25">
      <c r="A26" s="35">
        <v>6.366463E-12</v>
      </c>
      <c r="B26" s="35">
        <v>7.5117510000000003</v>
      </c>
      <c r="C26" s="35">
        <v>-9.1085889999999996E-10</v>
      </c>
      <c r="D26" s="35">
        <v>7.5057510000000001</v>
      </c>
    </row>
    <row r="27" spans="1:4" x14ac:dyDescent="0.25">
      <c r="A27" s="35">
        <v>4.0927259999999998E-12</v>
      </c>
      <c r="B27" s="35">
        <v>7.9177920000000004</v>
      </c>
      <c r="C27" s="35">
        <v>-9.8543750000000009E-10</v>
      </c>
      <c r="D27" s="35">
        <v>7.9107909999999997</v>
      </c>
    </row>
    <row r="28" spans="1:4" x14ac:dyDescent="0.25">
      <c r="A28" s="35">
        <v>5.0022209999999998E-12</v>
      </c>
      <c r="B28" s="35">
        <v>8.3248320000000007</v>
      </c>
      <c r="C28" s="35">
        <v>-8.437837E-10</v>
      </c>
      <c r="D28" s="35">
        <v>8.3198319999999999</v>
      </c>
    </row>
    <row r="29" spans="1:4" x14ac:dyDescent="0.25">
      <c r="A29" s="35">
        <v>6.82121E-13</v>
      </c>
      <c r="B29" s="35">
        <v>8.7318730000000002</v>
      </c>
      <c r="C29" s="35">
        <v>-8.0990500000000001E-10</v>
      </c>
      <c r="D29" s="35">
        <v>8.725873</v>
      </c>
    </row>
    <row r="30" spans="1:4" x14ac:dyDescent="0.25">
      <c r="A30" s="35">
        <v>-5.2295949999999998E-12</v>
      </c>
      <c r="B30" s="35">
        <v>9.1369140000000009</v>
      </c>
      <c r="C30" s="35">
        <v>-7.6852299999999997E-10</v>
      </c>
      <c r="D30" s="35">
        <v>9.1319130000000008</v>
      </c>
    </row>
    <row r="31" spans="1:4" x14ac:dyDescent="0.25">
      <c r="A31" s="35">
        <v>1.1596059999999999E-11</v>
      </c>
      <c r="B31" s="35">
        <v>9.5429539999999999</v>
      </c>
      <c r="C31" s="35">
        <v>-9.0676619999999999E-10</v>
      </c>
      <c r="D31" s="35">
        <v>9.5419549999999997</v>
      </c>
    </row>
    <row r="32" spans="1:4" x14ac:dyDescent="0.25">
      <c r="A32" s="35">
        <v>1.4324540000000001E-11</v>
      </c>
      <c r="B32" s="35">
        <v>9.9499949999999995</v>
      </c>
      <c r="C32" s="35">
        <v>-8.6652109999999996E-10</v>
      </c>
      <c r="D32" s="35">
        <v>9.948995</v>
      </c>
    </row>
    <row r="33" spans="1:4" x14ac:dyDescent="0.25">
      <c r="A33" s="35">
        <v>7.7307050000000002E-12</v>
      </c>
      <c r="B33" s="35">
        <v>10.35704</v>
      </c>
      <c r="C33" s="35">
        <v>-1.1011709999999999E-9</v>
      </c>
      <c r="D33" s="35">
        <v>10.35704</v>
      </c>
    </row>
    <row r="34" spans="1:4" x14ac:dyDescent="0.25">
      <c r="A34" s="35">
        <v>3.8653519999999998E-12</v>
      </c>
      <c r="B34" s="35">
        <v>10.766080000000001</v>
      </c>
      <c r="C34" s="35">
        <v>-9.3973540000000009E-10</v>
      </c>
      <c r="D34" s="35">
        <v>10.765079999999999</v>
      </c>
    </row>
    <row r="35" spans="1:4" x14ac:dyDescent="0.25">
      <c r="A35" s="35">
        <v>-9.7770679999999997E-12</v>
      </c>
      <c r="B35" s="35">
        <v>11.17212</v>
      </c>
      <c r="C35" s="35">
        <v>-8.8380149999999995E-10</v>
      </c>
      <c r="D35" s="35">
        <v>11.173120000000001</v>
      </c>
    </row>
    <row r="36" spans="1:4" x14ac:dyDescent="0.25">
      <c r="A36" s="35">
        <v>1.5006659999999999E-11</v>
      </c>
      <c r="B36" s="35">
        <v>11.57916</v>
      </c>
      <c r="C36" s="35">
        <v>-9.672476E-10</v>
      </c>
      <c r="D36" s="35">
        <v>11.57916</v>
      </c>
    </row>
    <row r="37" spans="1:4" x14ac:dyDescent="0.25">
      <c r="A37" s="35">
        <v>-2.50111E-12</v>
      </c>
      <c r="B37" s="35">
        <v>11.9862</v>
      </c>
      <c r="C37" s="35">
        <v>-7.9921849999999999E-10</v>
      </c>
      <c r="D37" s="35">
        <v>11.9842</v>
      </c>
    </row>
    <row r="38" spans="1:4" x14ac:dyDescent="0.25">
      <c r="A38" s="35">
        <v>1.591616E-12</v>
      </c>
      <c r="B38" s="35">
        <v>12.39424</v>
      </c>
      <c r="C38" s="35">
        <v>-9.2109080000000002E-10</v>
      </c>
      <c r="D38" s="35">
        <v>12.39124</v>
      </c>
    </row>
    <row r="39" spans="1:4" x14ac:dyDescent="0.25">
      <c r="A39" s="35">
        <v>1.3415049999999999E-11</v>
      </c>
      <c r="B39" s="35">
        <v>12.80128</v>
      </c>
      <c r="C39" s="35">
        <v>-1.0031730000000001E-9</v>
      </c>
      <c r="D39" s="35">
        <v>12.797280000000001</v>
      </c>
    </row>
    <row r="40" spans="1:4" x14ac:dyDescent="0.25">
      <c r="A40" s="35">
        <v>3.8653519999999998E-12</v>
      </c>
      <c r="B40" s="35">
        <v>13.20932</v>
      </c>
      <c r="C40" s="35">
        <v>-9.661106999999999E-10</v>
      </c>
      <c r="D40" s="35">
        <v>13.20332</v>
      </c>
    </row>
    <row r="41" spans="1:4" x14ac:dyDescent="0.25">
      <c r="A41" s="35">
        <v>-6.8212100000000002E-12</v>
      </c>
      <c r="B41" s="35">
        <v>13.615360000000001</v>
      </c>
      <c r="C41" s="35">
        <v>-9.6383699999999993E-10</v>
      </c>
      <c r="D41" s="35">
        <v>13.61036</v>
      </c>
    </row>
    <row r="42" spans="1:4" x14ac:dyDescent="0.25">
      <c r="A42" s="35">
        <v>1.8189889999999999E-12</v>
      </c>
      <c r="B42" s="35">
        <v>14.022399999999999</v>
      </c>
      <c r="C42" s="35">
        <v>-9.1540640000000004E-10</v>
      </c>
      <c r="D42" s="35">
        <v>14.016400000000001</v>
      </c>
    </row>
    <row r="43" spans="1:4" x14ac:dyDescent="0.25">
      <c r="A43" s="35">
        <v>1.227818E-11</v>
      </c>
      <c r="B43" s="35">
        <v>14.42844</v>
      </c>
      <c r="C43" s="35">
        <v>-9.5315040000000009E-10</v>
      </c>
      <c r="D43" s="35">
        <v>14.42244</v>
      </c>
    </row>
    <row r="44" spans="1:4" x14ac:dyDescent="0.25">
      <c r="A44" s="35">
        <v>3.1832310000000001E-12</v>
      </c>
      <c r="B44" s="35">
        <v>14.83648</v>
      </c>
      <c r="C44" s="35">
        <v>-9.1699800000000002E-10</v>
      </c>
      <c r="D44" s="35">
        <v>14.82948</v>
      </c>
    </row>
    <row r="45" spans="1:4" x14ac:dyDescent="0.25">
      <c r="A45" s="35">
        <v>5.2295949999999998E-12</v>
      </c>
      <c r="B45" s="35">
        <v>15.24352</v>
      </c>
      <c r="C45" s="35">
        <v>-9.5951690000000006E-10</v>
      </c>
      <c r="D45" s="35">
        <v>15.236520000000001</v>
      </c>
    </row>
    <row r="46" spans="1:4" x14ac:dyDescent="0.25">
      <c r="A46" s="35">
        <v>1.136868E-12</v>
      </c>
      <c r="B46" s="35">
        <v>15.64856</v>
      </c>
      <c r="C46" s="35">
        <v>-9.6974870000000009E-10</v>
      </c>
      <c r="D46" s="35">
        <v>15.64256</v>
      </c>
    </row>
    <row r="47" spans="1:4" x14ac:dyDescent="0.25">
      <c r="A47" s="35">
        <v>-3.6379789999999996E-12</v>
      </c>
      <c r="B47" s="35">
        <v>16.053609999999999</v>
      </c>
      <c r="C47" s="35">
        <v>-8.6856740000000003E-10</v>
      </c>
      <c r="D47" s="35">
        <v>16.0486</v>
      </c>
    </row>
    <row r="48" spans="1:4" x14ac:dyDescent="0.25">
      <c r="A48" s="35">
        <v>1.591616E-12</v>
      </c>
      <c r="B48" s="35">
        <v>16.460650000000001</v>
      </c>
      <c r="C48" s="35">
        <v>-9.1131369999999997E-10</v>
      </c>
      <c r="D48" s="35">
        <v>16.457650000000001</v>
      </c>
    </row>
    <row r="49" spans="1:4" x14ac:dyDescent="0.25">
      <c r="A49" s="35">
        <v>1.136868E-12</v>
      </c>
      <c r="B49" s="35">
        <v>16.866689999999998</v>
      </c>
      <c r="C49" s="35">
        <v>-8.2013680000000004E-10</v>
      </c>
      <c r="D49" s="35">
        <v>16.862690000000001</v>
      </c>
    </row>
    <row r="50" spans="1:4" x14ac:dyDescent="0.25">
      <c r="A50" s="35">
        <v>9.3223210000000004E-12</v>
      </c>
      <c r="B50" s="35">
        <v>17.27373</v>
      </c>
      <c r="C50" s="35">
        <v>-7.6465770000000002E-10</v>
      </c>
      <c r="D50" s="35">
        <v>17.269729999999999</v>
      </c>
    </row>
    <row r="51" spans="1:4" x14ac:dyDescent="0.25">
      <c r="A51" s="35">
        <v>1.364242E-12</v>
      </c>
      <c r="B51" s="35">
        <v>17.679770000000001</v>
      </c>
      <c r="C51" s="35">
        <v>-8.3741720000000003E-10</v>
      </c>
      <c r="D51" s="35">
        <v>17.674769999999999</v>
      </c>
    </row>
    <row r="52" spans="1:4" x14ac:dyDescent="0.25">
      <c r="A52" s="35">
        <v>1.7507770000000001E-11</v>
      </c>
      <c r="B52" s="35">
        <v>18.085809999999999</v>
      </c>
      <c r="C52" s="35">
        <v>-8.8084559999999996E-10</v>
      </c>
      <c r="D52" s="35">
        <v>18.08081</v>
      </c>
    </row>
    <row r="53" spans="1:4" x14ac:dyDescent="0.25">
      <c r="A53" s="35">
        <v>-4.5474739999999997E-12</v>
      </c>
      <c r="B53" s="35">
        <v>18.492850000000001</v>
      </c>
      <c r="C53" s="35">
        <v>-9.2745719999999996E-10</v>
      </c>
      <c r="D53" s="35">
        <v>18.488849999999999</v>
      </c>
    </row>
    <row r="54" spans="1:4" x14ac:dyDescent="0.25">
      <c r="A54" s="35">
        <v>9.5496939999999998E-12</v>
      </c>
      <c r="B54" s="35">
        <v>18.899889999999999</v>
      </c>
      <c r="C54" s="35">
        <v>-8.2491170000000002E-10</v>
      </c>
      <c r="D54" s="35">
        <v>18.89489</v>
      </c>
    </row>
    <row r="55" spans="1:4" x14ac:dyDescent="0.25">
      <c r="A55" s="35">
        <v>9.7770679999999997E-12</v>
      </c>
      <c r="B55" s="35">
        <v>19.30593</v>
      </c>
      <c r="C55" s="35">
        <v>-9.2859409999999996E-10</v>
      </c>
      <c r="D55" s="35">
        <v>19.301929999999999</v>
      </c>
    </row>
    <row r="56" spans="1:4" x14ac:dyDescent="0.25">
      <c r="A56" s="35">
        <v>6.82121E-13</v>
      </c>
      <c r="B56" s="35">
        <v>19.71397</v>
      </c>
      <c r="C56" s="35">
        <v>-8.4514800000000001E-10</v>
      </c>
      <c r="D56" s="35">
        <v>19.708970000000001</v>
      </c>
    </row>
    <row r="57" spans="1:4" x14ac:dyDescent="0.25">
      <c r="A57" s="35">
        <v>2.50111E-12</v>
      </c>
      <c r="B57" s="35">
        <v>20.119009999999999</v>
      </c>
      <c r="C57" s="35">
        <v>-9.1495169999999995E-10</v>
      </c>
      <c r="D57" s="35">
        <v>20.11401</v>
      </c>
    </row>
    <row r="58" spans="1:4" x14ac:dyDescent="0.25">
      <c r="A58" s="35">
        <v>3.1832310000000001E-12</v>
      </c>
      <c r="B58" s="35">
        <v>20.52505</v>
      </c>
      <c r="C58" s="35">
        <v>-8.5901769999999999E-10</v>
      </c>
      <c r="D58" s="35">
        <v>20.520050000000001</v>
      </c>
    </row>
    <row r="59" spans="1:4" x14ac:dyDescent="0.25">
      <c r="A59" s="35">
        <v>-1.2505550000000001E-11</v>
      </c>
      <c r="B59" s="35">
        <v>20.93309</v>
      </c>
      <c r="C59" s="35">
        <v>-9.360973999999999E-10</v>
      </c>
      <c r="D59" s="35">
        <v>20.928090000000001</v>
      </c>
    </row>
    <row r="60" spans="1:4" x14ac:dyDescent="0.25">
      <c r="A60" s="35">
        <v>4.5474739999999997E-12</v>
      </c>
      <c r="B60" s="35">
        <v>21.34113</v>
      </c>
      <c r="C60" s="35">
        <v>-8.8289199999999995E-10</v>
      </c>
      <c r="D60" s="35">
        <v>21.335129999999999</v>
      </c>
    </row>
    <row r="61" spans="1:4" x14ac:dyDescent="0.25">
      <c r="A61" s="35">
        <v>6.366463E-12</v>
      </c>
      <c r="B61" s="35">
        <v>21.747170000000001</v>
      </c>
      <c r="C61" s="35">
        <v>-9.5496940000000008E-10</v>
      </c>
      <c r="D61" s="35">
        <v>21.743169999999999</v>
      </c>
    </row>
    <row r="62" spans="1:4" x14ac:dyDescent="0.25">
      <c r="A62" s="35">
        <v>3.4106050000000001E-12</v>
      </c>
      <c r="B62" s="35">
        <v>22.153210000000001</v>
      </c>
      <c r="C62" s="35">
        <v>-8.9175960000000001E-10</v>
      </c>
      <c r="D62" s="35">
        <v>22.150220000000001</v>
      </c>
    </row>
    <row r="63" spans="1:4" x14ac:dyDescent="0.25">
      <c r="A63" s="35">
        <v>-1.136868E-12</v>
      </c>
      <c r="B63" s="35">
        <v>22.559259999999998</v>
      </c>
      <c r="C63" s="35">
        <v>-9.8339109999999999E-10</v>
      </c>
      <c r="D63" s="35">
        <v>22.557259999999999</v>
      </c>
    </row>
    <row r="64" spans="1:4" x14ac:dyDescent="0.25">
      <c r="A64" s="35">
        <v>8.1854519999999996E-12</v>
      </c>
      <c r="B64" s="35">
        <v>22.964300000000001</v>
      </c>
      <c r="C64" s="35">
        <v>-9.0267350000000003E-10</v>
      </c>
      <c r="D64" s="35">
        <v>22.964300000000001</v>
      </c>
    </row>
    <row r="65" spans="1:4" x14ac:dyDescent="0.25">
      <c r="A65" s="35">
        <v>3.4106050000000001E-12</v>
      </c>
      <c r="B65" s="35">
        <v>23.369340000000001</v>
      </c>
      <c r="C65" s="35">
        <v>-9.536052000000001E-10</v>
      </c>
      <c r="D65" s="35">
        <v>23.37134</v>
      </c>
    </row>
    <row r="66" spans="1:4" x14ac:dyDescent="0.25">
      <c r="A66" s="35">
        <v>6.366463E-12</v>
      </c>
      <c r="B66" s="35">
        <v>23.775379999999998</v>
      </c>
      <c r="C66" s="35">
        <v>-9.6315490000000004E-10</v>
      </c>
      <c r="D66" s="35">
        <v>23.778379999999999</v>
      </c>
    </row>
    <row r="67" spans="1:4" x14ac:dyDescent="0.25">
      <c r="A67" s="35">
        <v>-2.0463629999999999E-12</v>
      </c>
      <c r="B67" s="35">
        <v>24.181419999999999</v>
      </c>
      <c r="C67" s="35">
        <v>-8.606094E-10</v>
      </c>
      <c r="D67" s="35">
        <v>24.185420000000001</v>
      </c>
    </row>
    <row r="68" spans="1:4" x14ac:dyDescent="0.25">
      <c r="A68" s="35">
        <v>1.29603E-11</v>
      </c>
      <c r="B68" s="35">
        <v>24.58746</v>
      </c>
      <c r="C68" s="35">
        <v>-8.1809049999999997E-10</v>
      </c>
      <c r="D68" s="35">
        <v>24.591460000000001</v>
      </c>
    </row>
    <row r="69" spans="1:4" x14ac:dyDescent="0.25">
      <c r="A69" s="35">
        <v>-2.728484E-12</v>
      </c>
      <c r="B69" s="35">
        <v>24.993500000000001</v>
      </c>
      <c r="C69" s="35">
        <v>-8.139978E-10</v>
      </c>
      <c r="D69" s="35">
        <v>24.9985</v>
      </c>
    </row>
    <row r="70" spans="1:4" x14ac:dyDescent="0.25">
      <c r="A70" s="35">
        <v>-8.1854519999999996E-12</v>
      </c>
      <c r="B70" s="35">
        <v>25.399539999999998</v>
      </c>
      <c r="C70" s="35">
        <v>-8.5628930000000003E-10</v>
      </c>
      <c r="D70" s="35">
        <v>25.40354</v>
      </c>
    </row>
    <row r="71" spans="1:4" x14ac:dyDescent="0.25">
      <c r="A71" s="35">
        <v>6.593837E-12</v>
      </c>
      <c r="B71" s="35">
        <v>25.80658</v>
      </c>
      <c r="C71" s="35">
        <v>-8.5469760000000002E-10</v>
      </c>
      <c r="D71" s="35">
        <v>25.80958</v>
      </c>
    </row>
    <row r="72" spans="1:4" x14ac:dyDescent="0.25">
      <c r="A72" s="35">
        <v>3.4106050000000001E-12</v>
      </c>
      <c r="B72" s="35">
        <v>26.21162</v>
      </c>
      <c r="C72" s="35">
        <v>-9.515588E-10</v>
      </c>
      <c r="D72" s="35">
        <v>26.216619999999999</v>
      </c>
    </row>
    <row r="73" spans="1:4" x14ac:dyDescent="0.25">
      <c r="A73" s="35">
        <v>5.2295949999999998E-12</v>
      </c>
      <c r="B73" s="35">
        <v>26.621659999999999</v>
      </c>
      <c r="C73" s="35">
        <v>-9.4541969999999993E-10</v>
      </c>
      <c r="D73" s="35">
        <v>26.621659999999999</v>
      </c>
    </row>
    <row r="74" spans="1:4" x14ac:dyDescent="0.25">
      <c r="A74" s="35">
        <v>6.82121E-13</v>
      </c>
      <c r="B74" s="35">
        <v>27.027699999999999</v>
      </c>
      <c r="C74" s="35">
        <v>-7.828476E-10</v>
      </c>
      <c r="D74" s="35">
        <v>27.028700000000001</v>
      </c>
    </row>
    <row r="75" spans="1:4" x14ac:dyDescent="0.25">
      <c r="A75" s="35">
        <v>-2.728484E-12</v>
      </c>
      <c r="B75" s="35">
        <v>27.432739999999999</v>
      </c>
      <c r="C75" s="35">
        <v>-8.8584780000000002E-10</v>
      </c>
      <c r="D75" s="35">
        <v>27.43374</v>
      </c>
    </row>
    <row r="76" spans="1:4" x14ac:dyDescent="0.25">
      <c r="A76" s="35">
        <v>1.5916160000000002E-11</v>
      </c>
      <c r="B76" s="35">
        <v>27.839780000000001</v>
      </c>
      <c r="C76" s="35">
        <v>-9.2404659999999998E-10</v>
      </c>
      <c r="D76" s="35">
        <v>27.839780000000001</v>
      </c>
    </row>
    <row r="77" spans="1:4" x14ac:dyDescent="0.25">
      <c r="A77" s="35">
        <v>2.2737369999999998E-13</v>
      </c>
      <c r="B77" s="35">
        <v>28.247820000000001</v>
      </c>
      <c r="C77" s="35">
        <v>-7.3146110000000001E-10</v>
      </c>
      <c r="D77" s="35">
        <v>28.245819999999998</v>
      </c>
    </row>
    <row r="78" spans="1:4" x14ac:dyDescent="0.25">
      <c r="A78" s="35">
        <v>-6.82121E-13</v>
      </c>
      <c r="B78" s="35">
        <v>28.654869999999999</v>
      </c>
      <c r="C78" s="35">
        <v>-9.3200469999999993E-10</v>
      </c>
      <c r="D78" s="35">
        <v>28.653870000000001</v>
      </c>
    </row>
    <row r="79" spans="1:4" x14ac:dyDescent="0.25">
      <c r="A79" s="35">
        <v>2.0463629999999999E-12</v>
      </c>
      <c r="B79" s="35">
        <v>29.059909999999999</v>
      </c>
      <c r="C79" s="35">
        <v>-8.3923620000000002E-10</v>
      </c>
      <c r="D79" s="35">
        <v>29.058910000000001</v>
      </c>
    </row>
    <row r="80" spans="1:4" x14ac:dyDescent="0.25">
      <c r="A80" s="35">
        <v>9.5496939999999998E-12</v>
      </c>
      <c r="B80" s="35">
        <v>29.466950000000001</v>
      </c>
      <c r="C80" s="35">
        <v>-9.7702470000000005E-10</v>
      </c>
      <c r="D80" s="35">
        <v>29.466950000000001</v>
      </c>
    </row>
    <row r="81" spans="1:4" x14ac:dyDescent="0.25">
      <c r="A81" s="35">
        <v>2.9558579999999999E-12</v>
      </c>
      <c r="B81" s="35">
        <v>29.872990000000001</v>
      </c>
      <c r="C81" s="35">
        <v>-7.9103300000000003E-10</v>
      </c>
      <c r="D81" s="35">
        <v>29.87199</v>
      </c>
    </row>
    <row r="82" spans="1:4" x14ac:dyDescent="0.25">
      <c r="A82" s="35">
        <v>-1.364242E-12</v>
      </c>
      <c r="B82" s="35">
        <v>30.281030000000001</v>
      </c>
      <c r="C82" s="35">
        <v>-8.0444809999999996E-10</v>
      </c>
      <c r="D82" s="35">
        <v>30.279029999999999</v>
      </c>
    </row>
    <row r="83" spans="1:4" x14ac:dyDescent="0.25">
      <c r="A83" s="35">
        <v>8.1854519999999996E-12</v>
      </c>
      <c r="B83" s="35">
        <v>30.68807</v>
      </c>
      <c r="C83" s="35">
        <v>-8.4082790000000003E-10</v>
      </c>
      <c r="D83" s="35">
        <v>30.684069999999998</v>
      </c>
    </row>
    <row r="84" spans="1:4" x14ac:dyDescent="0.25">
      <c r="A84" s="35">
        <v>8.1854519999999996E-12</v>
      </c>
      <c r="B84" s="35">
        <v>31.097110000000001</v>
      </c>
      <c r="C84" s="35">
        <v>-8.2059160000000005E-10</v>
      </c>
      <c r="D84" s="35">
        <v>31.092110000000002</v>
      </c>
    </row>
    <row r="85" spans="1:4" x14ac:dyDescent="0.25">
      <c r="A85" s="35">
        <v>1.136868E-12</v>
      </c>
      <c r="B85" s="35">
        <v>31.503150000000002</v>
      </c>
      <c r="C85" s="35">
        <v>-8.1831789999999997E-10</v>
      </c>
      <c r="D85" s="35">
        <v>31.498149999999999</v>
      </c>
    </row>
    <row r="86" spans="1:4" x14ac:dyDescent="0.25">
      <c r="A86" s="35">
        <v>1.591616E-12</v>
      </c>
      <c r="B86" s="35">
        <v>31.91019</v>
      </c>
      <c r="C86" s="35">
        <v>-9.392806999999999E-10</v>
      </c>
      <c r="D86" s="35">
        <v>31.903189999999999</v>
      </c>
    </row>
    <row r="87" spans="1:4" x14ac:dyDescent="0.25">
      <c r="A87" s="35">
        <v>8.4128259999999995E-12</v>
      </c>
      <c r="B87" s="35">
        <v>32.316229999999997</v>
      </c>
      <c r="C87" s="35">
        <v>-7.2168399999999997E-10</v>
      </c>
      <c r="D87" s="35">
        <v>32.310229999999997</v>
      </c>
    </row>
    <row r="88" spans="1:4" x14ac:dyDescent="0.25">
      <c r="A88" s="35">
        <v>-1.114131E-11</v>
      </c>
      <c r="B88" s="35">
        <v>32.724269999999997</v>
      </c>
      <c r="C88" s="35">
        <v>-8.2195580000000003E-10</v>
      </c>
      <c r="D88" s="35">
        <v>32.716270000000002</v>
      </c>
    </row>
    <row r="89" spans="1:4" x14ac:dyDescent="0.25">
      <c r="A89" s="35">
        <v>-1.8189889999999999E-12</v>
      </c>
      <c r="B89" s="35">
        <v>33.133310000000002</v>
      </c>
      <c r="C89" s="35">
        <v>-9.4451019999999994E-10</v>
      </c>
      <c r="D89" s="35">
        <v>33.122309999999999</v>
      </c>
    </row>
    <row r="90" spans="1:4" x14ac:dyDescent="0.25">
      <c r="A90" s="35">
        <v>3.4106050000000001E-12</v>
      </c>
      <c r="B90" s="35">
        <v>33.539349999999999</v>
      </c>
      <c r="C90" s="35">
        <v>-9.1563380000000004E-10</v>
      </c>
      <c r="D90" s="35">
        <v>33.528350000000003</v>
      </c>
    </row>
    <row r="91" spans="1:4" x14ac:dyDescent="0.25">
      <c r="A91" s="35">
        <v>-7.7307050000000002E-12</v>
      </c>
      <c r="B91" s="35">
        <v>33.945390000000003</v>
      </c>
      <c r="C91" s="35">
        <v>-8.7766239999999999E-10</v>
      </c>
      <c r="D91" s="35">
        <v>33.93439</v>
      </c>
    </row>
    <row r="92" spans="1:4" x14ac:dyDescent="0.25">
      <c r="A92" s="35">
        <v>-1.8189889999999999E-12</v>
      </c>
      <c r="B92" s="35">
        <v>34.353439999999999</v>
      </c>
      <c r="C92" s="35">
        <v>-9.856649E-10</v>
      </c>
      <c r="D92" s="35">
        <v>34.34243</v>
      </c>
    </row>
    <row r="93" spans="1:4" x14ac:dyDescent="0.25">
      <c r="A93" s="35">
        <v>2.9558579999999999E-12</v>
      </c>
      <c r="B93" s="35">
        <v>34.761479999999999</v>
      </c>
      <c r="C93" s="35">
        <v>-1.007948E-9</v>
      </c>
      <c r="D93" s="35">
        <v>34.75047</v>
      </c>
    </row>
    <row r="94" spans="1:4" x14ac:dyDescent="0.25">
      <c r="A94" s="35">
        <v>1.29603E-11</v>
      </c>
      <c r="B94" s="35">
        <v>35.168520000000001</v>
      </c>
      <c r="C94" s="35">
        <v>-8.9585229999999997E-10</v>
      </c>
      <c r="D94" s="35">
        <v>35.155520000000003</v>
      </c>
    </row>
    <row r="95" spans="1:4" x14ac:dyDescent="0.25">
      <c r="A95" s="35">
        <v>8.4128259999999995E-12</v>
      </c>
      <c r="B95" s="35">
        <v>35.575560000000003</v>
      </c>
      <c r="C95" s="35">
        <v>-8.73797E-10</v>
      </c>
      <c r="D95" s="35">
        <v>35.56156</v>
      </c>
    </row>
    <row r="96" spans="1:4" x14ac:dyDescent="0.25">
      <c r="A96" s="35">
        <v>5.456968E-12</v>
      </c>
      <c r="B96" s="35">
        <v>35.9816</v>
      </c>
      <c r="C96" s="35">
        <v>-7.6329340000000001E-10</v>
      </c>
      <c r="D96" s="35">
        <v>35.967599999999997</v>
      </c>
    </row>
    <row r="97" spans="1:4" x14ac:dyDescent="0.25">
      <c r="A97" s="35">
        <v>-1.136868E-12</v>
      </c>
      <c r="B97" s="35">
        <v>36.38964</v>
      </c>
      <c r="C97" s="35">
        <v>-8.8175509999999995E-10</v>
      </c>
      <c r="D97" s="35">
        <v>36.371639999999999</v>
      </c>
    </row>
    <row r="98" spans="1:4" x14ac:dyDescent="0.25">
      <c r="A98" s="35">
        <v>6.82121E-13</v>
      </c>
      <c r="B98" s="35">
        <v>36.796680000000002</v>
      </c>
      <c r="C98" s="35">
        <v>-9.9771570000000002E-10</v>
      </c>
      <c r="D98" s="35">
        <v>36.781680000000001</v>
      </c>
    </row>
    <row r="99" spans="1:4" x14ac:dyDescent="0.25">
      <c r="A99" s="35">
        <v>6.593837E-12</v>
      </c>
      <c r="B99" s="35">
        <v>37.202719999999999</v>
      </c>
      <c r="C99" s="35">
        <v>-8.5105969999999996E-10</v>
      </c>
      <c r="D99" s="35">
        <v>37.189720000000001</v>
      </c>
    </row>
    <row r="100" spans="1:4" x14ac:dyDescent="0.25">
      <c r="A100" s="35">
        <v>1.136868E-12</v>
      </c>
      <c r="B100" s="35">
        <v>37.610759999999999</v>
      </c>
      <c r="C100" s="35">
        <v>-9.4541969999999993E-10</v>
      </c>
      <c r="D100" s="35">
        <v>37.596760000000003</v>
      </c>
    </row>
    <row r="101" spans="1:4" x14ac:dyDescent="0.25">
      <c r="A101" s="35">
        <v>4.5474739999999997E-12</v>
      </c>
      <c r="B101" s="35">
        <v>38.017800000000001</v>
      </c>
      <c r="C101" s="35">
        <v>-8.9676179999999997E-10</v>
      </c>
      <c r="D101" s="35">
        <v>38.004800000000003</v>
      </c>
    </row>
    <row r="102" spans="1:4" x14ac:dyDescent="0.25">
      <c r="A102" s="35">
        <v>0</v>
      </c>
      <c r="B102" s="35">
        <v>38.424840000000003</v>
      </c>
      <c r="C102" s="35">
        <v>-7.9785419999999998E-10</v>
      </c>
      <c r="D102" s="35">
        <v>38.408839999999998</v>
      </c>
    </row>
    <row r="103" spans="1:4" x14ac:dyDescent="0.25">
      <c r="A103" s="35">
        <v>1.068656E-11</v>
      </c>
      <c r="B103" s="35">
        <v>38.829880000000003</v>
      </c>
      <c r="C103" s="35">
        <v>-1.0193159999999999E-9</v>
      </c>
      <c r="D103" s="35">
        <v>38.813879999999997</v>
      </c>
    </row>
    <row r="104" spans="1:4" x14ac:dyDescent="0.25">
      <c r="A104" s="35">
        <v>5.2295949999999998E-12</v>
      </c>
      <c r="B104" s="35">
        <v>39.236919999999998</v>
      </c>
      <c r="C104" s="35">
        <v>-8.3446139999999996E-10</v>
      </c>
      <c r="D104" s="35">
        <v>39.219920000000002</v>
      </c>
    </row>
    <row r="105" spans="1:4" x14ac:dyDescent="0.25">
      <c r="A105" s="35">
        <v>2.2737369999999998E-13</v>
      </c>
      <c r="B105" s="35">
        <v>39.645960000000002</v>
      </c>
      <c r="C105" s="35">
        <v>-9.7907099999999992E-10</v>
      </c>
      <c r="D105" s="35">
        <v>39.627960000000002</v>
      </c>
    </row>
    <row r="106" spans="1:4" x14ac:dyDescent="0.25">
      <c r="A106" s="35">
        <v>1.8189889999999999E-12</v>
      </c>
      <c r="B106" s="35">
        <v>40.052999999999997</v>
      </c>
      <c r="C106" s="35">
        <v>-9.556516E-10</v>
      </c>
      <c r="D106" s="35">
        <v>40.036000000000001</v>
      </c>
    </row>
    <row r="107" spans="1:4" x14ac:dyDescent="0.25">
      <c r="A107" s="35">
        <v>1.8189889999999999E-12</v>
      </c>
      <c r="B107" s="35">
        <v>40.459049999999998</v>
      </c>
      <c r="C107" s="35">
        <v>-8.3491610000000005E-10</v>
      </c>
      <c r="D107" s="35">
        <v>40.443040000000003</v>
      </c>
    </row>
    <row r="108" spans="1:4" x14ac:dyDescent="0.25">
      <c r="A108" s="35">
        <v>8.1854519999999996E-12</v>
      </c>
      <c r="B108" s="35">
        <v>40.864089999999997</v>
      </c>
      <c r="C108" s="35">
        <v>-8.9448799999999996E-10</v>
      </c>
      <c r="D108" s="35">
        <v>40.849080000000001</v>
      </c>
    </row>
    <row r="109" spans="1:4" x14ac:dyDescent="0.25">
      <c r="A109" s="35">
        <v>-2.50111E-12</v>
      </c>
      <c r="B109" s="35">
        <v>41.272129999999997</v>
      </c>
      <c r="C109" s="35">
        <v>-8.5924509999999999E-10</v>
      </c>
      <c r="D109" s="35">
        <v>41.256129999999999</v>
      </c>
    </row>
    <row r="110" spans="1:4" x14ac:dyDescent="0.25">
      <c r="A110" s="35">
        <v>6.8212100000000002E-12</v>
      </c>
      <c r="B110" s="35">
        <v>41.679169999999999</v>
      </c>
      <c r="C110" s="35">
        <v>-9.6770240000000002E-10</v>
      </c>
      <c r="D110" s="35">
        <v>41.664169999999999</v>
      </c>
    </row>
    <row r="111" spans="1:4" x14ac:dyDescent="0.25">
      <c r="A111" s="35">
        <v>8.4128259999999995E-12</v>
      </c>
      <c r="B111" s="35">
        <v>42.085209999999996</v>
      </c>
      <c r="C111" s="35">
        <v>-1.0131770000000001E-9</v>
      </c>
      <c r="D111" s="35">
        <v>42.070210000000003</v>
      </c>
    </row>
    <row r="112" spans="1:4" x14ac:dyDescent="0.25">
      <c r="A112" s="35">
        <v>1.0913940000000001E-11</v>
      </c>
      <c r="B112" s="35">
        <v>42.491250000000001</v>
      </c>
      <c r="C112" s="35">
        <v>-7.4646780000000003E-10</v>
      </c>
      <c r="D112" s="35">
        <v>42.475250000000003</v>
      </c>
    </row>
    <row r="113" spans="1:4" x14ac:dyDescent="0.25">
      <c r="A113" s="35">
        <v>5.456968E-12</v>
      </c>
      <c r="B113" s="35">
        <v>42.897289999999998</v>
      </c>
      <c r="C113" s="35">
        <v>-8.6720319999999995E-10</v>
      </c>
      <c r="D113" s="35">
        <v>42.882289999999998</v>
      </c>
    </row>
    <row r="114" spans="1:4" x14ac:dyDescent="0.25">
      <c r="A114" s="35">
        <v>9.3223210000000004E-12</v>
      </c>
      <c r="B114" s="35">
        <v>43.30433</v>
      </c>
      <c r="C114" s="35">
        <v>-8.8766680000000001E-10</v>
      </c>
      <c r="D114" s="35">
        <v>43.287329999999997</v>
      </c>
    </row>
    <row r="115" spans="1:4" x14ac:dyDescent="0.25">
      <c r="A115" s="35">
        <v>-5.0022209999999998E-12</v>
      </c>
      <c r="B115" s="35">
        <v>43.71237</v>
      </c>
      <c r="C115" s="35">
        <v>-1.126637E-9</v>
      </c>
      <c r="D115" s="35">
        <v>43.693370000000002</v>
      </c>
    </row>
    <row r="116" spans="1:4" x14ac:dyDescent="0.25">
      <c r="A116" s="35">
        <v>6.593837E-12</v>
      </c>
      <c r="B116" s="35">
        <v>44.122410000000002</v>
      </c>
      <c r="C116" s="35">
        <v>-9.3200469999999993E-10</v>
      </c>
      <c r="D116" s="35">
        <v>44.099409999999999</v>
      </c>
    </row>
    <row r="117" spans="1:4" x14ac:dyDescent="0.25">
      <c r="A117" s="35">
        <v>-1.8189889999999999E-12</v>
      </c>
      <c r="B117" s="35">
        <v>44.529449999999997</v>
      </c>
      <c r="C117" s="35">
        <v>-7.5442589999999998E-10</v>
      </c>
      <c r="D117" s="35">
        <v>44.509450000000001</v>
      </c>
    </row>
    <row r="118" spans="1:4" x14ac:dyDescent="0.25">
      <c r="A118" s="35">
        <v>2.50111E-12</v>
      </c>
      <c r="B118" s="35">
        <v>44.935490000000001</v>
      </c>
      <c r="C118" s="35">
        <v>-9.1222319999999996E-10</v>
      </c>
      <c r="D118" s="35">
        <v>44.914490000000001</v>
      </c>
    </row>
    <row r="119" spans="1:4" x14ac:dyDescent="0.25">
      <c r="A119" s="35">
        <v>5.2295949999999998E-12</v>
      </c>
      <c r="B119" s="35">
        <v>45.343530000000001</v>
      </c>
      <c r="C119" s="35">
        <v>-8.7948139999999998E-10</v>
      </c>
      <c r="D119" s="35">
        <v>45.321530000000003</v>
      </c>
    </row>
    <row r="120" spans="1:4" x14ac:dyDescent="0.25">
      <c r="A120" s="35">
        <v>1.068656E-11</v>
      </c>
      <c r="B120" s="35">
        <v>45.751570000000001</v>
      </c>
      <c r="C120" s="35">
        <v>-9.351878999999999E-10</v>
      </c>
      <c r="D120" s="35">
        <v>45.729570000000002</v>
      </c>
    </row>
    <row r="121" spans="1:4" x14ac:dyDescent="0.25">
      <c r="A121" s="35">
        <v>6.82121E-13</v>
      </c>
      <c r="B121" s="35">
        <v>46.157620000000001</v>
      </c>
      <c r="C121" s="35">
        <v>-7.9785419999999998E-10</v>
      </c>
      <c r="D121" s="35">
        <v>46.137610000000002</v>
      </c>
    </row>
    <row r="122" spans="1:4" x14ac:dyDescent="0.25">
      <c r="A122" s="35">
        <v>7.5033310000000003E-12</v>
      </c>
      <c r="B122" s="35">
        <v>46.563659999999999</v>
      </c>
      <c r="C122" s="35">
        <v>-8.3900890000000004E-10</v>
      </c>
      <c r="D122" s="35">
        <v>46.544649999999997</v>
      </c>
    </row>
    <row r="123" spans="1:4" x14ac:dyDescent="0.25">
      <c r="A123" s="35">
        <v>1.20508E-11</v>
      </c>
      <c r="B123" s="35">
        <v>46.970700000000001</v>
      </c>
      <c r="C123" s="35">
        <v>-7.8648549999999995E-10</v>
      </c>
      <c r="D123" s="35">
        <v>46.950690000000002</v>
      </c>
    </row>
    <row r="124" spans="1:4" x14ac:dyDescent="0.25">
      <c r="A124" s="35">
        <v>1.023182E-11</v>
      </c>
      <c r="B124" s="35">
        <v>47.376739999999998</v>
      </c>
      <c r="C124" s="35">
        <v>-9.3291419999999993E-10</v>
      </c>
      <c r="D124" s="35">
        <v>47.35774</v>
      </c>
    </row>
    <row r="125" spans="1:4" x14ac:dyDescent="0.25">
      <c r="A125" s="35">
        <v>8.1854519999999996E-12</v>
      </c>
      <c r="B125" s="35">
        <v>47.785780000000003</v>
      </c>
      <c r="C125" s="35">
        <v>-8.9107739999999999E-10</v>
      </c>
      <c r="D125" s="35">
        <v>47.764780000000002</v>
      </c>
    </row>
    <row r="126" spans="1:4" x14ac:dyDescent="0.25">
      <c r="A126" s="35">
        <v>-6.366463E-12</v>
      </c>
      <c r="B126" s="35">
        <v>48.192819999999998</v>
      </c>
      <c r="C126" s="35">
        <v>-9.0904E-10</v>
      </c>
      <c r="D126" s="35">
        <v>48.172820000000002</v>
      </c>
    </row>
    <row r="127" spans="1:4" x14ac:dyDescent="0.25">
      <c r="A127" s="35">
        <v>-3.6379789999999996E-12</v>
      </c>
      <c r="B127" s="35">
        <v>48.600859999999997</v>
      </c>
      <c r="C127" s="35">
        <v>-7.9785419999999998E-10</v>
      </c>
      <c r="D127" s="35">
        <v>48.579859999999996</v>
      </c>
    </row>
    <row r="128" spans="1:4" x14ac:dyDescent="0.25">
      <c r="A128" s="35">
        <v>9.7770679999999997E-12</v>
      </c>
      <c r="B128" s="35">
        <v>49.005899999999997</v>
      </c>
      <c r="C128" s="35">
        <v>-6.9076119999999997E-10</v>
      </c>
      <c r="D128" s="35">
        <v>48.986899999999999</v>
      </c>
    </row>
    <row r="129" spans="1:4" x14ac:dyDescent="0.25">
      <c r="A129" s="35">
        <v>-8.6401999999999995E-12</v>
      </c>
      <c r="B129" s="35">
        <v>49.412939999999999</v>
      </c>
      <c r="C129" s="35">
        <v>-9.7975320000000004E-10</v>
      </c>
      <c r="D129" s="35">
        <v>49.393940000000001</v>
      </c>
    </row>
    <row r="130" spans="1:4" x14ac:dyDescent="0.25">
      <c r="A130" s="35">
        <v>2.0463629999999999E-12</v>
      </c>
      <c r="B130" s="35">
        <v>49.820979999999999</v>
      </c>
      <c r="C130" s="35">
        <v>-9.2904880000000004E-10</v>
      </c>
      <c r="D130" s="35">
        <v>49.800980000000003</v>
      </c>
    </row>
    <row r="131" spans="1:4" x14ac:dyDescent="0.25">
      <c r="A131" s="35">
        <v>1.841727E-11</v>
      </c>
      <c r="B131" s="35">
        <v>50.229019999999998</v>
      </c>
      <c r="C131" s="35">
        <v>-8.8562050000000004E-10</v>
      </c>
      <c r="D131" s="35">
        <v>50.206020000000002</v>
      </c>
    </row>
    <row r="132" spans="1:4" x14ac:dyDescent="0.25">
      <c r="A132" s="35">
        <v>0</v>
      </c>
      <c r="B132" s="35">
        <v>50.635060000000003</v>
      </c>
      <c r="C132" s="35">
        <v>-9.0744829999999998E-10</v>
      </c>
      <c r="D132" s="35">
        <v>50.61506</v>
      </c>
    </row>
    <row r="133" spans="1:4" x14ac:dyDescent="0.25">
      <c r="A133" s="35">
        <v>5.6843419999999999E-12</v>
      </c>
      <c r="B133" s="35">
        <v>51.039099999999998</v>
      </c>
      <c r="C133" s="35">
        <v>-9.0199140000000004E-10</v>
      </c>
      <c r="D133" s="35">
        <v>51.020099999999999</v>
      </c>
    </row>
    <row r="134" spans="1:4" x14ac:dyDescent="0.25">
      <c r="A134" s="35">
        <v>9.3223210000000004E-12</v>
      </c>
      <c r="B134" s="35">
        <v>51.44614</v>
      </c>
      <c r="C134" s="35">
        <v>-9.1813490000000002E-10</v>
      </c>
      <c r="D134" s="35">
        <v>51.425139999999999</v>
      </c>
    </row>
    <row r="135" spans="1:4" x14ac:dyDescent="0.25">
      <c r="A135" s="35">
        <v>1.591616E-12</v>
      </c>
      <c r="B135" s="35">
        <v>51.854190000000003</v>
      </c>
      <c r="C135" s="35">
        <v>-8.294592E-10</v>
      </c>
      <c r="D135" s="35">
        <v>51.832180000000001</v>
      </c>
    </row>
    <row r="136" spans="1:4" x14ac:dyDescent="0.25">
      <c r="A136" s="35">
        <v>1.8189889999999999E-12</v>
      </c>
      <c r="B136" s="35">
        <v>52.26023</v>
      </c>
      <c r="C136" s="35">
        <v>-8.8880370000000001E-10</v>
      </c>
      <c r="D136" s="35">
        <v>52.239220000000003</v>
      </c>
    </row>
    <row r="137" spans="1:4" x14ac:dyDescent="0.25">
      <c r="A137" s="35">
        <v>1.182343E-11</v>
      </c>
      <c r="B137" s="35">
        <v>52.667270000000002</v>
      </c>
      <c r="C137" s="35">
        <v>-9.0676619999999999E-10</v>
      </c>
      <c r="D137" s="35">
        <v>52.647260000000003</v>
      </c>
    </row>
    <row r="138" spans="1:4" x14ac:dyDescent="0.25">
      <c r="A138" s="35">
        <v>-3.8653519999999998E-12</v>
      </c>
      <c r="B138" s="35">
        <v>53.075310000000002</v>
      </c>
      <c r="C138" s="35">
        <v>-8.60382E-10</v>
      </c>
      <c r="D138" s="35">
        <v>53.056310000000003</v>
      </c>
    </row>
    <row r="139" spans="1:4" x14ac:dyDescent="0.25">
      <c r="A139" s="35">
        <v>-4.5474739999999997E-12</v>
      </c>
      <c r="B139" s="35">
        <v>53.482349999999997</v>
      </c>
      <c r="C139" s="35">
        <v>-7.9921849999999999E-10</v>
      </c>
      <c r="D139" s="35">
        <v>53.462350000000001</v>
      </c>
    </row>
    <row r="140" spans="1:4" x14ac:dyDescent="0.25">
      <c r="A140" s="35">
        <v>1.182343E-11</v>
      </c>
      <c r="B140" s="35">
        <v>53.888390000000001</v>
      </c>
      <c r="C140" s="35">
        <v>-7.7398000000000005E-10</v>
      </c>
      <c r="D140" s="35">
        <v>53.869390000000003</v>
      </c>
    </row>
    <row r="141" spans="1:4" x14ac:dyDescent="0.25">
      <c r="A141" s="35">
        <v>8.4128259999999995E-12</v>
      </c>
      <c r="B141" s="35">
        <v>54.295430000000003</v>
      </c>
      <c r="C141" s="35">
        <v>-8.7743499999999998E-10</v>
      </c>
      <c r="D141" s="35">
        <v>54.276429999999998</v>
      </c>
    </row>
    <row r="142" spans="1:4" x14ac:dyDescent="0.25">
      <c r="A142" s="35">
        <v>5.2295949999999998E-12</v>
      </c>
      <c r="B142" s="35">
        <v>54.703470000000003</v>
      </c>
      <c r="C142" s="35">
        <v>-8.1558939999999999E-10</v>
      </c>
      <c r="D142" s="35">
        <v>54.682470000000002</v>
      </c>
    </row>
    <row r="143" spans="1:4" x14ac:dyDescent="0.25">
      <c r="A143" s="35">
        <v>-9.7770679999999997E-12</v>
      </c>
      <c r="B143" s="35">
        <v>55.10951</v>
      </c>
      <c r="C143" s="35">
        <v>-9.6974870000000009E-10</v>
      </c>
      <c r="D143" s="35">
        <v>55.088509999999999</v>
      </c>
    </row>
    <row r="144" spans="1:4" x14ac:dyDescent="0.25">
      <c r="A144" s="35">
        <v>4.3200999999999997E-12</v>
      </c>
      <c r="B144" s="35">
        <v>55.515549999999998</v>
      </c>
      <c r="C144" s="35">
        <v>-7.5965540000000002E-10</v>
      </c>
      <c r="D144" s="35">
        <v>55.495550000000001</v>
      </c>
    </row>
    <row r="145" spans="1:4" x14ac:dyDescent="0.25">
      <c r="A145" s="35">
        <v>4.3200999999999997E-12</v>
      </c>
      <c r="B145" s="35">
        <v>55.921590000000002</v>
      </c>
      <c r="C145" s="35">
        <v>-8.5628930000000003E-10</v>
      </c>
      <c r="D145" s="35">
        <v>55.901589999999999</v>
      </c>
    </row>
    <row r="146" spans="1:4" x14ac:dyDescent="0.25">
      <c r="A146" s="35">
        <v>-5.456968E-12</v>
      </c>
      <c r="B146" s="35">
        <v>56.329630000000002</v>
      </c>
      <c r="C146" s="35">
        <v>-9.069936E-10</v>
      </c>
      <c r="D146" s="35">
        <v>56.307630000000003</v>
      </c>
    </row>
    <row r="147" spans="1:4" x14ac:dyDescent="0.25">
      <c r="A147" s="35">
        <v>7.7307050000000002E-12</v>
      </c>
      <c r="B147" s="35">
        <v>56.737670000000001</v>
      </c>
      <c r="C147" s="35">
        <v>-8.2081899999999995E-10</v>
      </c>
      <c r="D147" s="35">
        <v>56.714669999999998</v>
      </c>
    </row>
    <row r="148" spans="1:4" x14ac:dyDescent="0.25">
      <c r="A148" s="35">
        <v>4.5474739999999997E-12</v>
      </c>
      <c r="B148" s="35">
        <v>57.145710000000001</v>
      </c>
      <c r="C148" s="35">
        <v>-8.7857189999999998E-10</v>
      </c>
      <c r="D148" s="35">
        <v>57.122709999999998</v>
      </c>
    </row>
    <row r="149" spans="1:4" x14ac:dyDescent="0.25">
      <c r="A149" s="35">
        <v>1.114131E-11</v>
      </c>
      <c r="B149" s="35">
        <v>57.555759999999999</v>
      </c>
      <c r="C149" s="35">
        <v>-8.3718989999999995E-10</v>
      </c>
      <c r="D149" s="35">
        <v>57.530749999999998</v>
      </c>
    </row>
    <row r="150" spans="1:4" x14ac:dyDescent="0.25">
      <c r="A150" s="35">
        <v>-2.728484E-12</v>
      </c>
      <c r="B150" s="35">
        <v>57.961799999999997</v>
      </c>
      <c r="C150" s="35">
        <v>-8.6129149999999999E-10</v>
      </c>
      <c r="D150" s="35">
        <v>57.93479</v>
      </c>
    </row>
    <row r="151" spans="1:4" x14ac:dyDescent="0.25">
      <c r="A151" s="35">
        <v>1.045919E-11</v>
      </c>
      <c r="B151" s="35">
        <v>58.367840000000001</v>
      </c>
      <c r="C151" s="35">
        <v>-9.0130920000000002E-10</v>
      </c>
      <c r="D151" s="35">
        <v>58.342829999999999</v>
      </c>
    </row>
    <row r="152" spans="1:4" x14ac:dyDescent="0.25">
      <c r="A152" s="35">
        <v>-5.2295949999999998E-12</v>
      </c>
      <c r="B152" s="35">
        <v>58.775880000000001</v>
      </c>
      <c r="C152" s="35">
        <v>-8.8539310000000004E-10</v>
      </c>
      <c r="D152" s="35">
        <v>58.749870000000001</v>
      </c>
    </row>
    <row r="153" spans="1:4" x14ac:dyDescent="0.25">
      <c r="A153" s="35">
        <v>9.7770679999999997E-12</v>
      </c>
      <c r="B153" s="35">
        <v>59.183920000000001</v>
      </c>
      <c r="C153" s="35">
        <v>-9.8020790000000002E-10</v>
      </c>
      <c r="D153" s="35">
        <v>59.15692</v>
      </c>
    </row>
    <row r="154" spans="1:4" x14ac:dyDescent="0.25">
      <c r="A154" s="35">
        <v>-5.456968E-12</v>
      </c>
      <c r="B154" s="35">
        <v>59.592959999999998</v>
      </c>
      <c r="C154" s="35">
        <v>-8.906227E-10</v>
      </c>
      <c r="D154" s="35">
        <v>59.568959999999997</v>
      </c>
    </row>
    <row r="155" spans="1:4" x14ac:dyDescent="0.25">
      <c r="A155" s="35">
        <v>1.364242E-12</v>
      </c>
      <c r="B155" s="35">
        <v>59.999000000000002</v>
      </c>
      <c r="C155" s="35">
        <v>-9.3677949999999999E-10</v>
      </c>
      <c r="D155" s="35">
        <v>59.973999999999997</v>
      </c>
    </row>
    <row r="156" spans="1:4" x14ac:dyDescent="0.25">
      <c r="A156" s="35">
        <v>6.1390890000000001E-12</v>
      </c>
      <c r="B156" s="35">
        <v>60.407040000000002</v>
      </c>
      <c r="C156" s="35">
        <v>-8.9880810000000004E-10</v>
      </c>
      <c r="D156" s="35">
        <v>60.380040000000001</v>
      </c>
    </row>
    <row r="157" spans="1:4" x14ac:dyDescent="0.25">
      <c r="A157" s="35">
        <v>-1.364242E-12</v>
      </c>
      <c r="B157" s="35">
        <v>60.813079999999999</v>
      </c>
      <c r="C157" s="35">
        <v>-9.2995830000000004E-10</v>
      </c>
      <c r="D157" s="35">
        <v>60.789079999999998</v>
      </c>
    </row>
    <row r="158" spans="1:4" x14ac:dyDescent="0.25">
      <c r="A158" s="35">
        <v>1.2505550000000001E-11</v>
      </c>
      <c r="B158" s="35">
        <v>61.220120000000001</v>
      </c>
      <c r="C158" s="35">
        <v>-9.4928510000000003E-10</v>
      </c>
      <c r="D158" s="35">
        <v>61.195120000000003</v>
      </c>
    </row>
    <row r="159" spans="1:4" x14ac:dyDescent="0.25">
      <c r="A159" s="35">
        <v>-4.0927259999999998E-12</v>
      </c>
      <c r="B159" s="35">
        <v>61.629159999999999</v>
      </c>
      <c r="C159" s="35">
        <v>-8.6788530000000004E-10</v>
      </c>
      <c r="D159" s="35">
        <v>61.60116</v>
      </c>
    </row>
    <row r="160" spans="1:4" x14ac:dyDescent="0.25">
      <c r="A160" s="35">
        <v>4.5474739999999997E-12</v>
      </c>
      <c r="B160" s="35">
        <v>62.035200000000003</v>
      </c>
      <c r="C160" s="35">
        <v>-9.1154109999999998E-10</v>
      </c>
      <c r="D160" s="35">
        <v>62.007199999999997</v>
      </c>
    </row>
    <row r="161" spans="1:4" x14ac:dyDescent="0.25">
      <c r="A161" s="35">
        <v>-7.7307050000000002E-12</v>
      </c>
      <c r="B161" s="35">
        <v>62.440240000000003</v>
      </c>
      <c r="C161" s="35">
        <v>-9.6429179999999994E-10</v>
      </c>
      <c r="D161" s="35">
        <v>62.413240000000002</v>
      </c>
    </row>
    <row r="162" spans="1:4" x14ac:dyDescent="0.25">
      <c r="A162" s="35">
        <v>4.5474739999999997E-13</v>
      </c>
      <c r="B162" s="35">
        <v>62.847279999999998</v>
      </c>
      <c r="C162" s="35">
        <v>-9.0471990000000002E-10</v>
      </c>
      <c r="D162" s="35">
        <v>62.820279999999997</v>
      </c>
    </row>
    <row r="163" spans="1:4" x14ac:dyDescent="0.25">
      <c r="A163" s="35">
        <v>9.5496939999999998E-12</v>
      </c>
      <c r="B163" s="35">
        <v>63.253320000000002</v>
      </c>
      <c r="C163" s="35">
        <v>-9.7929840000000003E-10</v>
      </c>
      <c r="D163" s="35">
        <v>63.226320000000001</v>
      </c>
    </row>
    <row r="164" spans="1:4" x14ac:dyDescent="0.25">
      <c r="A164" s="35">
        <v>1.1596059999999999E-11</v>
      </c>
      <c r="B164" s="35">
        <v>63.658369999999998</v>
      </c>
      <c r="C164" s="35">
        <v>-8.8562050000000004E-10</v>
      </c>
      <c r="D164" s="35">
        <v>63.632359999999998</v>
      </c>
    </row>
    <row r="165" spans="1:4" x14ac:dyDescent="0.25">
      <c r="A165" s="35">
        <v>7.0485840000000001E-12</v>
      </c>
      <c r="B165" s="35">
        <v>64.06541</v>
      </c>
      <c r="C165" s="35">
        <v>-9.8316379999999991E-10</v>
      </c>
      <c r="D165" s="35">
        <v>64.039400000000001</v>
      </c>
    </row>
    <row r="166" spans="1:4" x14ac:dyDescent="0.25">
      <c r="A166" s="35">
        <v>-1.5916160000000002E-11</v>
      </c>
      <c r="B166" s="35">
        <v>64.471450000000004</v>
      </c>
      <c r="C166" s="35">
        <v>-9.1858960000000001E-10</v>
      </c>
      <c r="D166" s="35">
        <v>64.445440000000005</v>
      </c>
    </row>
    <row r="167" spans="1:4" x14ac:dyDescent="0.25">
      <c r="A167" s="35">
        <v>-3.4106050000000001E-12</v>
      </c>
      <c r="B167" s="35">
        <v>64.877489999999995</v>
      </c>
      <c r="C167" s="35">
        <v>-8.8039089999999997E-10</v>
      </c>
      <c r="D167" s="35">
        <v>64.851479999999995</v>
      </c>
    </row>
    <row r="168" spans="1:4" x14ac:dyDescent="0.25">
      <c r="A168" s="35">
        <v>4.3200999999999997E-12</v>
      </c>
      <c r="B168" s="35">
        <v>65.283529999999999</v>
      </c>
      <c r="C168" s="35">
        <v>-7.8580339999999996E-10</v>
      </c>
      <c r="D168" s="35">
        <v>65.259529999999998</v>
      </c>
    </row>
    <row r="169" spans="1:4" x14ac:dyDescent="0.25">
      <c r="A169" s="35">
        <v>6.366463E-12</v>
      </c>
      <c r="B169" s="35">
        <v>65.688569999999999</v>
      </c>
      <c r="C169" s="35">
        <v>-8.3196029999999998E-10</v>
      </c>
      <c r="D169" s="35">
        <v>65.665570000000002</v>
      </c>
    </row>
    <row r="170" spans="1:4" x14ac:dyDescent="0.25">
      <c r="A170" s="35">
        <v>-6.8212100000000002E-12</v>
      </c>
      <c r="B170" s="35">
        <v>66.095609999999994</v>
      </c>
      <c r="C170" s="35">
        <v>-8.7356970000000002E-10</v>
      </c>
      <c r="D170" s="35">
        <v>66.072609999999997</v>
      </c>
    </row>
    <row r="171" spans="1:4" x14ac:dyDescent="0.25">
      <c r="A171" s="35">
        <v>1.546141E-11</v>
      </c>
      <c r="B171" s="35">
        <v>66.501649999999998</v>
      </c>
      <c r="C171" s="35">
        <v>-9.1608850000000003E-10</v>
      </c>
      <c r="D171" s="35">
        <v>66.479650000000007</v>
      </c>
    </row>
    <row r="172" spans="1:4" x14ac:dyDescent="0.25">
      <c r="A172" s="35">
        <v>2.0463629999999999E-12</v>
      </c>
      <c r="B172" s="35">
        <v>66.908690000000007</v>
      </c>
      <c r="C172" s="35">
        <v>-9.9021239999999998E-10</v>
      </c>
      <c r="D172" s="35">
        <v>66.884690000000006</v>
      </c>
    </row>
    <row r="173" spans="1:4" x14ac:dyDescent="0.25">
      <c r="A173" s="35">
        <v>-6.82121E-13</v>
      </c>
      <c r="B173" s="35">
        <v>67.315730000000002</v>
      </c>
      <c r="C173" s="35">
        <v>-9.2086340000000001E-10</v>
      </c>
      <c r="D173" s="35">
        <v>67.291730000000001</v>
      </c>
    </row>
    <row r="174" spans="1:4" x14ac:dyDescent="0.25">
      <c r="A174" s="35">
        <v>2.2737369999999998E-13</v>
      </c>
      <c r="B174" s="35">
        <v>67.722769999999997</v>
      </c>
      <c r="C174" s="35">
        <v>-8.5469760000000002E-10</v>
      </c>
      <c r="D174" s="35">
        <v>67.698769999999996</v>
      </c>
    </row>
    <row r="175" spans="1:4" x14ac:dyDescent="0.25">
      <c r="A175" s="35">
        <v>-4.0927259999999998E-12</v>
      </c>
      <c r="B175" s="35">
        <v>68.127809999999997</v>
      </c>
      <c r="C175" s="35">
        <v>-9.1881700000000001E-10</v>
      </c>
      <c r="D175" s="35">
        <v>68.108810000000005</v>
      </c>
    </row>
    <row r="176" spans="1:4" x14ac:dyDescent="0.25">
      <c r="A176" s="35">
        <v>-2.50111E-12</v>
      </c>
      <c r="B176" s="35">
        <v>68.534850000000006</v>
      </c>
      <c r="C176" s="35">
        <v>-1.0477379999999999E-9</v>
      </c>
      <c r="D176" s="35">
        <v>68.516850000000005</v>
      </c>
    </row>
    <row r="177" spans="1:4" x14ac:dyDescent="0.25">
      <c r="A177" s="35">
        <v>6.8212100000000002E-12</v>
      </c>
      <c r="B177" s="35">
        <v>68.939890000000005</v>
      </c>
      <c r="C177" s="35">
        <v>-8.7106860000000004E-10</v>
      </c>
      <c r="D177" s="35">
        <v>68.921890000000005</v>
      </c>
    </row>
    <row r="178" spans="1:4" x14ac:dyDescent="0.25">
      <c r="A178" s="35">
        <v>7.7307050000000002E-12</v>
      </c>
      <c r="B178" s="35">
        <v>69.345929999999996</v>
      </c>
      <c r="C178" s="35">
        <v>-8.7334230000000001E-10</v>
      </c>
      <c r="D178" s="35">
        <v>69.327929999999995</v>
      </c>
    </row>
    <row r="179" spans="1:4" x14ac:dyDescent="0.25">
      <c r="A179" s="35">
        <v>-2.50111E-12</v>
      </c>
      <c r="B179" s="35">
        <v>69.752970000000005</v>
      </c>
      <c r="C179" s="35">
        <v>-1.01636E-9</v>
      </c>
      <c r="D179" s="35">
        <v>69.735969999999995</v>
      </c>
    </row>
    <row r="180" spans="1:4" x14ac:dyDescent="0.25">
      <c r="A180" s="35">
        <v>1.182343E-11</v>
      </c>
      <c r="B180" s="35">
        <v>70.158019999999993</v>
      </c>
      <c r="C180" s="35">
        <v>-9.2381919999999997E-10</v>
      </c>
      <c r="D180" s="35">
        <v>70.141009999999994</v>
      </c>
    </row>
    <row r="181" spans="1:4" x14ac:dyDescent="0.25">
      <c r="A181" s="35">
        <v>3.1832310000000001E-12</v>
      </c>
      <c r="B181" s="35">
        <v>70.565060000000003</v>
      </c>
      <c r="C181" s="35">
        <v>-9.5383260000000001E-10</v>
      </c>
      <c r="D181" s="35">
        <v>70.548050000000003</v>
      </c>
    </row>
    <row r="182" spans="1:4" x14ac:dyDescent="0.25">
      <c r="A182" s="35">
        <v>5.2295949999999998E-12</v>
      </c>
      <c r="B182" s="35">
        <v>70.972099999999998</v>
      </c>
      <c r="C182" s="35">
        <v>-8.8107299999999996E-10</v>
      </c>
      <c r="D182" s="35">
        <v>70.955089999999998</v>
      </c>
    </row>
    <row r="183" spans="1:4" x14ac:dyDescent="0.25">
      <c r="A183" s="35">
        <v>1.841727E-11</v>
      </c>
      <c r="B183" s="35">
        <v>71.379140000000007</v>
      </c>
      <c r="C183" s="35">
        <v>-1.0147690000000001E-9</v>
      </c>
      <c r="D183" s="35">
        <v>71.361140000000006</v>
      </c>
    </row>
    <row r="184" spans="1:4" x14ac:dyDescent="0.25">
      <c r="A184" s="35">
        <v>1.068656E-11</v>
      </c>
      <c r="B184" s="35">
        <v>71.785179999999997</v>
      </c>
      <c r="C184" s="35">
        <v>-9.6520129999999994E-10</v>
      </c>
      <c r="D184" s="35">
        <v>71.768180000000001</v>
      </c>
    </row>
    <row r="185" spans="1:4" x14ac:dyDescent="0.25">
      <c r="A185" s="35">
        <v>-9.0949470000000004E-12</v>
      </c>
      <c r="B185" s="35">
        <v>72.191220000000001</v>
      </c>
      <c r="C185" s="35">
        <v>-8.0331119999999996E-10</v>
      </c>
      <c r="D185" s="35">
        <v>72.174220000000005</v>
      </c>
    </row>
    <row r="186" spans="1:4" x14ac:dyDescent="0.25">
      <c r="A186" s="35">
        <v>4.5474739999999997E-12</v>
      </c>
      <c r="B186" s="35">
        <v>72.597260000000006</v>
      </c>
      <c r="C186" s="35">
        <v>-8.8630260000000003E-10</v>
      </c>
      <c r="D186" s="35">
        <v>72.58126</v>
      </c>
    </row>
    <row r="187" spans="1:4" x14ac:dyDescent="0.25">
      <c r="A187" s="35">
        <v>-9.0949469999999998E-13</v>
      </c>
      <c r="B187" s="35">
        <v>73.004300000000001</v>
      </c>
      <c r="C187" s="35">
        <v>-8.1627149999999998E-10</v>
      </c>
      <c r="D187" s="35">
        <v>72.9863</v>
      </c>
    </row>
    <row r="188" spans="1:4" x14ac:dyDescent="0.25">
      <c r="A188" s="35">
        <v>2.50111E-12</v>
      </c>
      <c r="B188" s="35">
        <v>73.40934</v>
      </c>
      <c r="C188" s="35">
        <v>-8.9426069999999999E-10</v>
      </c>
      <c r="D188" s="35">
        <v>73.393339999999995</v>
      </c>
    </row>
    <row r="189" spans="1:4" x14ac:dyDescent="0.25">
      <c r="A189" s="35">
        <v>1.29603E-11</v>
      </c>
      <c r="B189" s="35">
        <v>73.813379999999995</v>
      </c>
      <c r="C189" s="35">
        <v>-8.1149659999999999E-10</v>
      </c>
      <c r="D189" s="35">
        <v>73.799379999999999</v>
      </c>
    </row>
    <row r="190" spans="1:4" x14ac:dyDescent="0.25">
      <c r="A190" s="35">
        <v>-2.728484E-12</v>
      </c>
      <c r="B190" s="35">
        <v>74.221419999999995</v>
      </c>
      <c r="C190" s="35">
        <v>-9.4200910000000006E-10</v>
      </c>
      <c r="D190" s="35">
        <v>74.207419999999999</v>
      </c>
    </row>
    <row r="191" spans="1:4" x14ac:dyDescent="0.25">
      <c r="A191" s="35">
        <v>-3.1832310000000001E-12</v>
      </c>
      <c r="B191" s="35">
        <v>74.628460000000004</v>
      </c>
      <c r="C191" s="35">
        <v>-9.5837999999999995E-10</v>
      </c>
      <c r="D191" s="35">
        <v>74.613460000000003</v>
      </c>
    </row>
    <row r="192" spans="1:4" x14ac:dyDescent="0.25">
      <c r="A192" s="35">
        <v>6.366463E-12</v>
      </c>
      <c r="B192" s="35">
        <v>75.035499999999999</v>
      </c>
      <c r="C192" s="35">
        <v>-8.1217880000000001E-10</v>
      </c>
      <c r="D192" s="35">
        <v>75.021500000000003</v>
      </c>
    </row>
    <row r="193" spans="1:4" x14ac:dyDescent="0.25">
      <c r="A193" s="35">
        <v>5.6843419999999999E-12</v>
      </c>
      <c r="B193" s="35">
        <v>75.444540000000003</v>
      </c>
      <c r="C193" s="35">
        <v>-8.8493830000000002E-10</v>
      </c>
      <c r="D193" s="35">
        <v>75.426540000000003</v>
      </c>
    </row>
    <row r="194" spans="1:4" x14ac:dyDescent="0.25">
      <c r="A194" s="35">
        <v>7.5033310000000003E-12</v>
      </c>
      <c r="B194" s="35">
        <v>75.851579999999998</v>
      </c>
      <c r="C194" s="35">
        <v>-8.7788979999999999E-10</v>
      </c>
      <c r="D194" s="35">
        <v>75.832579999999993</v>
      </c>
    </row>
    <row r="195" spans="1:4" x14ac:dyDescent="0.25">
      <c r="A195" s="35">
        <v>1.8189889999999999E-12</v>
      </c>
      <c r="B195" s="35">
        <v>76.256630000000001</v>
      </c>
      <c r="C195" s="35">
        <v>-9.0108190000000004E-10</v>
      </c>
      <c r="D195" s="35">
        <v>76.238619999999997</v>
      </c>
    </row>
    <row r="196" spans="1:4" x14ac:dyDescent="0.25">
      <c r="A196" s="35">
        <v>1.0913940000000001E-11</v>
      </c>
      <c r="B196" s="35">
        <v>76.662670000000006</v>
      </c>
      <c r="C196" s="35">
        <v>-7.8716769999999997E-10</v>
      </c>
      <c r="D196" s="35">
        <v>76.645660000000007</v>
      </c>
    </row>
    <row r="197" spans="1:4" x14ac:dyDescent="0.25">
      <c r="A197" s="35">
        <v>3.4106050000000001E-12</v>
      </c>
      <c r="B197" s="35">
        <v>77.071709999999996</v>
      </c>
      <c r="C197" s="35">
        <v>-8.4537529999999998E-10</v>
      </c>
      <c r="D197" s="35">
        <v>77.053700000000006</v>
      </c>
    </row>
    <row r="198" spans="1:4" x14ac:dyDescent="0.25">
      <c r="A198" s="35">
        <v>1.591616E-12</v>
      </c>
      <c r="B198" s="35">
        <v>77.47775</v>
      </c>
      <c r="C198" s="35">
        <v>-7.9489840000000002E-10</v>
      </c>
      <c r="D198" s="35">
        <v>77.461749999999995</v>
      </c>
    </row>
    <row r="199" spans="1:4" x14ac:dyDescent="0.25">
      <c r="A199" s="35">
        <v>-1.045919E-11</v>
      </c>
      <c r="B199" s="35">
        <v>77.884789999999995</v>
      </c>
      <c r="C199" s="35">
        <v>-8.6424729999999995E-10</v>
      </c>
      <c r="D199" s="35">
        <v>77.867789999999999</v>
      </c>
    </row>
    <row r="200" spans="1:4" x14ac:dyDescent="0.25">
      <c r="A200" s="35">
        <v>-1.364242E-12</v>
      </c>
      <c r="B200" s="35">
        <v>78.29083</v>
      </c>
      <c r="C200" s="35">
        <v>-9.2200030000000001E-10</v>
      </c>
      <c r="D200" s="35">
        <v>78.273830000000004</v>
      </c>
    </row>
    <row r="201" spans="1:4" x14ac:dyDescent="0.25">
      <c r="A201" s="35">
        <v>1.591616E-12</v>
      </c>
      <c r="B201" s="35">
        <v>78.699870000000004</v>
      </c>
      <c r="C201" s="35">
        <v>-7.7830010000000002E-10</v>
      </c>
      <c r="D201" s="35">
        <v>78.679869999999994</v>
      </c>
    </row>
    <row r="202" spans="1:4" x14ac:dyDescent="0.25">
      <c r="A202" s="35">
        <v>-1.136868E-12</v>
      </c>
      <c r="B202" s="35">
        <v>79.106909999999999</v>
      </c>
      <c r="C202" s="35">
        <v>-9.0540200000000001E-10</v>
      </c>
      <c r="D202" s="35">
        <v>79.086910000000003</v>
      </c>
    </row>
    <row r="203" spans="1:4" x14ac:dyDescent="0.25">
      <c r="A203" s="35">
        <v>-3.6379789999999996E-12</v>
      </c>
      <c r="B203" s="35">
        <v>79.512950000000004</v>
      </c>
      <c r="C203" s="35">
        <v>-9.9612409999999993E-10</v>
      </c>
      <c r="D203" s="35">
        <v>79.492949999999993</v>
      </c>
    </row>
    <row r="204" spans="1:4" x14ac:dyDescent="0.25">
      <c r="A204" s="35">
        <v>6.593837E-12</v>
      </c>
      <c r="B204" s="35">
        <v>79.919989999999999</v>
      </c>
      <c r="C204" s="35">
        <v>-9.6360960000000002E-10</v>
      </c>
      <c r="D204" s="35">
        <v>79.899990000000003</v>
      </c>
    </row>
    <row r="205" spans="1:4" x14ac:dyDescent="0.25">
      <c r="A205" s="35">
        <v>-2.2737369999999998E-12</v>
      </c>
      <c r="B205" s="35">
        <v>80.325029999999998</v>
      </c>
      <c r="C205" s="35">
        <v>-7.9353410000000001E-10</v>
      </c>
      <c r="D205" s="35">
        <v>80.306030000000007</v>
      </c>
    </row>
    <row r="206" spans="1:4" x14ac:dyDescent="0.25">
      <c r="A206" s="35">
        <v>1.5006659999999999E-11</v>
      </c>
      <c r="B206" s="35">
        <v>80.731070000000003</v>
      </c>
      <c r="C206" s="35">
        <v>-9.7747940000000004E-10</v>
      </c>
      <c r="D206" s="35">
        <v>80.712069999999997</v>
      </c>
    </row>
    <row r="207" spans="1:4" x14ac:dyDescent="0.25">
      <c r="A207" s="35">
        <v>-2.2737369999999998E-13</v>
      </c>
      <c r="B207" s="35">
        <v>81.141109999999998</v>
      </c>
      <c r="C207" s="35">
        <v>-9.6429179999999994E-10</v>
      </c>
      <c r="D207" s="35">
        <v>81.118110000000001</v>
      </c>
    </row>
    <row r="208" spans="1:4" x14ac:dyDescent="0.25">
      <c r="A208" s="35">
        <v>-5.2295949999999998E-12</v>
      </c>
      <c r="B208" s="35">
        <v>81.546149999999997</v>
      </c>
      <c r="C208" s="35">
        <v>-8.9858079999999996E-10</v>
      </c>
      <c r="D208" s="35">
        <v>81.523150000000001</v>
      </c>
    </row>
    <row r="209" spans="1:4" x14ac:dyDescent="0.25">
      <c r="A209" s="35">
        <v>2.2737369999999998E-13</v>
      </c>
      <c r="B209" s="35">
        <v>81.954189999999997</v>
      </c>
      <c r="C209" s="35">
        <v>-8.0603970000000005E-10</v>
      </c>
      <c r="D209" s="35">
        <v>81.930189999999996</v>
      </c>
    </row>
    <row r="210" spans="1:4" x14ac:dyDescent="0.25">
      <c r="A210" s="35">
        <v>-4.5474739999999997E-12</v>
      </c>
      <c r="B210" s="35">
        <v>82.361239999999995</v>
      </c>
      <c r="C210" s="35">
        <v>-8.749339E-10</v>
      </c>
      <c r="D210" s="35">
        <v>82.337230000000005</v>
      </c>
    </row>
    <row r="211" spans="1:4" x14ac:dyDescent="0.25">
      <c r="A211" s="35">
        <v>1.8189889999999999E-12</v>
      </c>
      <c r="B211" s="35">
        <v>82.76728</v>
      </c>
      <c r="C211" s="35">
        <v>-9.1040419999999997E-10</v>
      </c>
      <c r="D211" s="35">
        <v>82.743269999999995</v>
      </c>
    </row>
    <row r="212" spans="1:4" x14ac:dyDescent="0.25">
      <c r="A212" s="35">
        <v>8.4128259999999995E-12</v>
      </c>
      <c r="B212" s="35">
        <v>83.175319999999999</v>
      </c>
      <c r="C212" s="35">
        <v>-9.3291419999999993E-10</v>
      </c>
      <c r="D212" s="35">
        <v>83.148309999999995</v>
      </c>
    </row>
    <row r="213" spans="1:4" x14ac:dyDescent="0.25">
      <c r="A213" s="35">
        <v>1.114131E-11</v>
      </c>
      <c r="B213" s="35">
        <v>83.581360000000004</v>
      </c>
      <c r="C213" s="35">
        <v>-8.1649889999999998E-10</v>
      </c>
      <c r="D213" s="35">
        <v>83.554349999999999</v>
      </c>
    </row>
    <row r="214" spans="1:4" x14ac:dyDescent="0.25">
      <c r="A214" s="35">
        <v>5.2295949999999998E-12</v>
      </c>
      <c r="B214" s="35">
        <v>83.988399999999999</v>
      </c>
      <c r="C214" s="35">
        <v>-9.4996719999999991E-10</v>
      </c>
      <c r="D214" s="35">
        <v>83.962400000000002</v>
      </c>
    </row>
    <row r="215" spans="1:4" x14ac:dyDescent="0.25">
      <c r="A215" s="35"/>
      <c r="B215" s="35"/>
      <c r="C215" s="35">
        <v>-9.9862520000000001E-10</v>
      </c>
      <c r="D215" s="35">
        <v>84.367440000000002</v>
      </c>
    </row>
    <row r="216" spans="1:4" x14ac:dyDescent="0.25">
      <c r="A216" s="35"/>
      <c r="B216" s="35"/>
      <c r="C216" s="35">
        <v>-9.7134029999999997E-10</v>
      </c>
      <c r="D216" s="35">
        <v>84.772480000000002</v>
      </c>
    </row>
    <row r="217" spans="1:4" x14ac:dyDescent="0.25">
      <c r="A217" s="35"/>
      <c r="B217" s="35"/>
      <c r="C217" s="35">
        <v>-8.0240169999999996E-10</v>
      </c>
      <c r="D217" s="35">
        <v>85.180520000000001</v>
      </c>
    </row>
    <row r="218" spans="1:4" x14ac:dyDescent="0.25">
      <c r="A218" s="35"/>
      <c r="B218" s="35"/>
      <c r="C218" s="35">
        <v>-8.0808600000000002E-10</v>
      </c>
      <c r="D218" s="35">
        <v>85.587559999999996</v>
      </c>
    </row>
    <row r="219" spans="1:4" x14ac:dyDescent="0.25">
      <c r="A219" s="35"/>
      <c r="B219" s="35"/>
      <c r="C219" s="35">
        <v>-8.2127370000000004E-10</v>
      </c>
      <c r="D219" s="35">
        <v>85.995599999999996</v>
      </c>
    </row>
    <row r="220" spans="1:4" x14ac:dyDescent="0.25">
      <c r="A220" s="35"/>
      <c r="B220" s="35"/>
      <c r="C220" s="35">
        <v>-9.8202690000000001E-10</v>
      </c>
      <c r="D220" s="35">
        <v>86.403639999999996</v>
      </c>
    </row>
    <row r="221" spans="1:4" x14ac:dyDescent="0.25">
      <c r="A221" s="35"/>
      <c r="B221" s="35"/>
      <c r="C221" s="35"/>
      <c r="D221" s="35"/>
    </row>
    <row r="222" spans="1:4" x14ac:dyDescent="0.25">
      <c r="A222" s="35"/>
      <c r="B222" s="35"/>
      <c r="C222" s="35"/>
      <c r="D222" s="35"/>
    </row>
    <row r="223" spans="1:4" x14ac:dyDescent="0.25">
      <c r="A223" s="35"/>
      <c r="B223" s="35"/>
      <c r="C223" s="35"/>
      <c r="D223" s="35"/>
    </row>
    <row r="224" spans="1:4" x14ac:dyDescent="0.25">
      <c r="A224" s="35"/>
      <c r="B224" s="35"/>
      <c r="C224" s="35"/>
      <c r="D224" s="35"/>
    </row>
    <row r="225" spans="1:4" x14ac:dyDescent="0.25">
      <c r="A225" s="35"/>
      <c r="B225" s="35"/>
      <c r="C225" s="35"/>
      <c r="D225" s="35"/>
    </row>
    <row r="226" spans="1:4" x14ac:dyDescent="0.25">
      <c r="A226" s="35"/>
      <c r="B226" s="35"/>
      <c r="C226" s="35"/>
      <c r="D226" s="35"/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6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AVERAGE(A9:A997)</f>
        <v>3.7456246328502439E-12</v>
      </c>
      <c r="B7" s="36">
        <f>STDEV(A9:A997)</f>
        <v>7.8660227868241688E-12</v>
      </c>
      <c r="C7" s="37">
        <f>AVERAGE(C9:C997)</f>
        <v>-1.3300245048076927E-9</v>
      </c>
      <c r="D7" s="36">
        <f>STDEV(C9:C997)</f>
        <v>1.0517448768396505E-10</v>
      </c>
    </row>
    <row r="8" spans="1:4" x14ac:dyDescent="0.25">
      <c r="A8" s="38" t="s">
        <v>16</v>
      </c>
      <c r="B8" s="38"/>
      <c r="C8" s="38" t="s">
        <v>16</v>
      </c>
      <c r="D8" s="38"/>
    </row>
    <row r="9" spans="1:4" x14ac:dyDescent="0.25">
      <c r="A9" s="35">
        <v>2.2737369999999998E-12</v>
      </c>
      <c r="B9" s="35">
        <v>0.31703189999999998</v>
      </c>
      <c r="C9" s="35">
        <v>-1.227818E-9</v>
      </c>
      <c r="D9" s="35">
        <v>0.31603150000000002</v>
      </c>
    </row>
    <row r="10" spans="1:4" x14ac:dyDescent="0.25">
      <c r="A10" s="35">
        <v>1.3187669999999999E-11</v>
      </c>
      <c r="B10" s="35">
        <v>1.0031000000000001</v>
      </c>
      <c r="C10" s="35">
        <v>-1.1984869999999999E-9</v>
      </c>
      <c r="D10" s="35">
        <v>1.0001</v>
      </c>
    </row>
    <row r="11" spans="1:4" x14ac:dyDescent="0.25">
      <c r="A11" s="35">
        <v>6.1390890000000001E-12</v>
      </c>
      <c r="B11" s="35">
        <v>1.4101410000000001</v>
      </c>
      <c r="C11" s="35">
        <v>-1.3935729999999999E-9</v>
      </c>
      <c r="D11" s="35">
        <v>1.407141</v>
      </c>
    </row>
    <row r="12" spans="1:4" x14ac:dyDescent="0.25">
      <c r="A12" s="35">
        <v>6.1390890000000001E-12</v>
      </c>
      <c r="B12" s="35">
        <v>1.8171820000000001</v>
      </c>
      <c r="C12" s="35">
        <v>-1.3508270000000001E-9</v>
      </c>
      <c r="D12" s="35">
        <v>1.8131809999999999</v>
      </c>
    </row>
    <row r="13" spans="1:4" x14ac:dyDescent="0.25">
      <c r="A13" s="35">
        <v>4.7748469999999999E-12</v>
      </c>
      <c r="B13" s="35">
        <v>2.2232219999999998</v>
      </c>
      <c r="C13" s="35">
        <v>-1.1584689999999999E-9</v>
      </c>
      <c r="D13" s="35">
        <v>2.2192219999999998</v>
      </c>
    </row>
    <row r="14" spans="1:4" x14ac:dyDescent="0.25">
      <c r="A14" s="35">
        <v>2.2737369999999998E-13</v>
      </c>
      <c r="B14" s="35">
        <v>2.6302629999999998</v>
      </c>
      <c r="C14" s="35">
        <v>-1.158924E-9</v>
      </c>
      <c r="D14" s="35">
        <v>2.6272630000000001</v>
      </c>
    </row>
    <row r="15" spans="1:4" x14ac:dyDescent="0.25">
      <c r="A15" s="35">
        <v>9.5496939999999998E-12</v>
      </c>
      <c r="B15" s="35">
        <v>3.035304</v>
      </c>
      <c r="C15" s="35">
        <v>-1.279432E-9</v>
      </c>
      <c r="D15" s="35">
        <v>3.035304</v>
      </c>
    </row>
    <row r="16" spans="1:4" x14ac:dyDescent="0.25">
      <c r="A16" s="35">
        <v>2.0463629999999999E-12</v>
      </c>
      <c r="B16" s="35">
        <v>3.441344</v>
      </c>
      <c r="C16" s="35">
        <v>-1.369472E-9</v>
      </c>
      <c r="D16" s="35">
        <v>3.4423439999999998</v>
      </c>
    </row>
    <row r="17" spans="1:4" x14ac:dyDescent="0.25">
      <c r="A17" s="35">
        <v>-4.5474739999999997E-13</v>
      </c>
      <c r="B17" s="35">
        <v>3.8493849999999998</v>
      </c>
      <c r="C17" s="35">
        <v>-1.254875E-9</v>
      </c>
      <c r="D17" s="35">
        <v>3.8473850000000001</v>
      </c>
    </row>
    <row r="18" spans="1:4" x14ac:dyDescent="0.25">
      <c r="A18" s="35">
        <v>1.000444E-11</v>
      </c>
      <c r="B18" s="35">
        <v>4.2574259999999997</v>
      </c>
      <c r="C18" s="35">
        <v>-1.3935729999999999E-9</v>
      </c>
      <c r="D18" s="35">
        <v>4.2574259999999997</v>
      </c>
    </row>
    <row r="19" spans="1:4" x14ac:dyDescent="0.25">
      <c r="A19" s="35">
        <v>-2.3192109999999999E-11</v>
      </c>
      <c r="B19" s="35">
        <v>4.6654669999999996</v>
      </c>
      <c r="C19" s="35">
        <v>-1.428816E-9</v>
      </c>
      <c r="D19" s="35">
        <v>4.664466</v>
      </c>
    </row>
    <row r="20" spans="1:4" x14ac:dyDescent="0.25">
      <c r="A20" s="35">
        <v>2.4556359999999999E-11</v>
      </c>
      <c r="B20" s="35">
        <v>5.0715070000000004</v>
      </c>
      <c r="C20" s="35">
        <v>-1.365152E-9</v>
      </c>
      <c r="D20" s="35">
        <v>5.0705070000000001</v>
      </c>
    </row>
    <row r="21" spans="1:4" x14ac:dyDescent="0.25">
      <c r="A21" s="35">
        <v>-3.4106050000000001E-12</v>
      </c>
      <c r="B21" s="35">
        <v>5.4775479999999996</v>
      </c>
      <c r="C21" s="35">
        <v>-1.322405E-9</v>
      </c>
      <c r="D21" s="35">
        <v>5.4755469999999997</v>
      </c>
    </row>
    <row r="22" spans="1:4" x14ac:dyDescent="0.25">
      <c r="A22" s="35">
        <v>9.0949469999999998E-13</v>
      </c>
      <c r="B22" s="35">
        <v>5.8825880000000002</v>
      </c>
      <c r="C22" s="35">
        <v>-1.386979E-9</v>
      </c>
      <c r="D22" s="35">
        <v>5.8825880000000002</v>
      </c>
    </row>
    <row r="23" spans="1:4" x14ac:dyDescent="0.25">
      <c r="A23" s="35">
        <v>1.1596059999999999E-11</v>
      </c>
      <c r="B23" s="35">
        <v>6.2916290000000004</v>
      </c>
      <c r="C23" s="35">
        <v>-1.388571E-9</v>
      </c>
      <c r="D23" s="35">
        <v>6.2896289999999997</v>
      </c>
    </row>
    <row r="24" spans="1:4" x14ac:dyDescent="0.25">
      <c r="A24" s="35">
        <v>-1.2505550000000001E-11</v>
      </c>
      <c r="B24" s="35">
        <v>6.7006699999999997</v>
      </c>
      <c r="C24" s="35">
        <v>-1.370609E-9</v>
      </c>
      <c r="D24" s="35">
        <v>6.6966700000000001</v>
      </c>
    </row>
    <row r="25" spans="1:4" x14ac:dyDescent="0.25">
      <c r="A25" s="35">
        <v>-1.068656E-11</v>
      </c>
      <c r="B25" s="35">
        <v>7.1097109999999999</v>
      </c>
      <c r="C25" s="35">
        <v>-1.3631049999999999E-9</v>
      </c>
      <c r="D25" s="35">
        <v>7.1037100000000004</v>
      </c>
    </row>
    <row r="26" spans="1:4" x14ac:dyDescent="0.25">
      <c r="A26" s="35">
        <v>4.3200999999999997E-12</v>
      </c>
      <c r="B26" s="35">
        <v>7.515752</v>
      </c>
      <c r="C26" s="35">
        <v>-1.247599E-9</v>
      </c>
      <c r="D26" s="35">
        <v>7.5097509999999996</v>
      </c>
    </row>
    <row r="27" spans="1:4" x14ac:dyDescent="0.25">
      <c r="A27" s="35">
        <v>1.227818E-11</v>
      </c>
      <c r="B27" s="35">
        <v>7.9247920000000001</v>
      </c>
      <c r="C27" s="35">
        <v>-1.1148129999999999E-9</v>
      </c>
      <c r="D27" s="35">
        <v>7.9147920000000003</v>
      </c>
    </row>
    <row r="28" spans="1:4" x14ac:dyDescent="0.25">
      <c r="A28" s="35">
        <v>7.2759579999999993E-12</v>
      </c>
      <c r="B28" s="35">
        <v>8.3308330000000002</v>
      </c>
      <c r="C28" s="35">
        <v>-1.3658340000000001E-9</v>
      </c>
      <c r="D28" s="35">
        <v>8.322832</v>
      </c>
    </row>
    <row r="29" spans="1:4" x14ac:dyDescent="0.25">
      <c r="A29" s="35">
        <v>-9.3223210000000004E-12</v>
      </c>
      <c r="B29" s="35">
        <v>8.7368740000000003</v>
      </c>
      <c r="C29" s="35">
        <v>-1.2234979999999999E-9</v>
      </c>
      <c r="D29" s="35">
        <v>8.7298729999999995</v>
      </c>
    </row>
    <row r="30" spans="1:4" x14ac:dyDescent="0.25">
      <c r="A30" s="35">
        <v>2.4556359999999999E-11</v>
      </c>
      <c r="B30" s="35">
        <v>9.1459150000000005</v>
      </c>
      <c r="C30" s="35">
        <v>-1.1714290000000001E-9</v>
      </c>
      <c r="D30" s="35">
        <v>9.1409140000000004</v>
      </c>
    </row>
    <row r="31" spans="1:4" x14ac:dyDescent="0.25">
      <c r="A31" s="35">
        <v>1.1596059999999999E-11</v>
      </c>
      <c r="B31" s="35">
        <v>9.5509550000000001</v>
      </c>
      <c r="C31" s="35">
        <v>-1.2400960000000001E-9</v>
      </c>
      <c r="D31" s="35">
        <v>9.5489549999999994</v>
      </c>
    </row>
    <row r="32" spans="1:4" x14ac:dyDescent="0.25">
      <c r="A32" s="35">
        <v>-9.5496939999999998E-12</v>
      </c>
      <c r="B32" s="35">
        <v>9.9579959999999996</v>
      </c>
      <c r="C32" s="35">
        <v>-1.3344559999999999E-9</v>
      </c>
      <c r="D32" s="35">
        <v>9.9539950000000008</v>
      </c>
    </row>
    <row r="33" spans="1:4" x14ac:dyDescent="0.25">
      <c r="A33" s="35">
        <v>8.8675730000000005E-12</v>
      </c>
      <c r="B33" s="35">
        <v>10.36504</v>
      </c>
      <c r="C33" s="35">
        <v>-1.3053520000000001E-9</v>
      </c>
      <c r="D33" s="35">
        <v>10.361039999999999</v>
      </c>
    </row>
    <row r="34" spans="1:4" x14ac:dyDescent="0.25">
      <c r="A34" s="35">
        <v>-8.1854519999999996E-12</v>
      </c>
      <c r="B34" s="35">
        <v>10.77408</v>
      </c>
      <c r="C34" s="35">
        <v>-1.235549E-9</v>
      </c>
      <c r="D34" s="35">
        <v>10.769080000000001</v>
      </c>
    </row>
    <row r="35" spans="1:4" x14ac:dyDescent="0.25">
      <c r="A35" s="35">
        <v>3.1832310000000001E-12</v>
      </c>
      <c r="B35" s="35">
        <v>11.182119999999999</v>
      </c>
      <c r="C35" s="35">
        <v>-1.3158109999999999E-9</v>
      </c>
      <c r="D35" s="35">
        <v>11.179119999999999</v>
      </c>
    </row>
    <row r="36" spans="1:4" x14ac:dyDescent="0.25">
      <c r="A36" s="35">
        <v>2.0463629999999999E-12</v>
      </c>
      <c r="B36" s="35">
        <v>11.58616</v>
      </c>
      <c r="C36" s="35">
        <v>-1.533181E-9</v>
      </c>
      <c r="D36" s="35">
        <v>11.58516</v>
      </c>
    </row>
    <row r="37" spans="1:4" x14ac:dyDescent="0.25">
      <c r="A37" s="35">
        <v>1.364242E-12</v>
      </c>
      <c r="B37" s="35">
        <v>11.9922</v>
      </c>
      <c r="C37" s="35">
        <v>-1.3201320000000001E-9</v>
      </c>
      <c r="D37" s="35">
        <v>11.9922</v>
      </c>
    </row>
    <row r="38" spans="1:4" x14ac:dyDescent="0.25">
      <c r="A38" s="35">
        <v>1.114131E-11</v>
      </c>
      <c r="B38" s="35">
        <v>12.40024</v>
      </c>
      <c r="C38" s="35">
        <v>-1.228727E-9</v>
      </c>
      <c r="D38" s="35">
        <v>12.39724</v>
      </c>
    </row>
    <row r="39" spans="1:4" x14ac:dyDescent="0.25">
      <c r="A39" s="35">
        <v>6.1390890000000001E-12</v>
      </c>
      <c r="B39" s="35">
        <v>12.80728</v>
      </c>
      <c r="C39" s="35">
        <v>-1.3621960000000001E-9</v>
      </c>
      <c r="D39" s="35">
        <v>12.80428</v>
      </c>
    </row>
    <row r="40" spans="1:4" x14ac:dyDescent="0.25">
      <c r="A40" s="35">
        <v>5.0022209999999998E-12</v>
      </c>
      <c r="B40" s="35">
        <v>13.21632</v>
      </c>
      <c r="C40" s="35">
        <v>-1.215085E-9</v>
      </c>
      <c r="D40" s="35">
        <v>13.210319999999999</v>
      </c>
    </row>
    <row r="41" spans="1:4" x14ac:dyDescent="0.25">
      <c r="A41" s="35">
        <v>8.8675730000000005E-12</v>
      </c>
      <c r="B41" s="35">
        <v>13.62336</v>
      </c>
      <c r="C41" s="35">
        <v>-1.2175860000000001E-9</v>
      </c>
      <c r="D41" s="35">
        <v>13.61736</v>
      </c>
    </row>
    <row r="42" spans="1:4" x14ac:dyDescent="0.25">
      <c r="A42" s="35">
        <v>-1.20508E-11</v>
      </c>
      <c r="B42" s="35">
        <v>14.0284</v>
      </c>
      <c r="C42" s="35">
        <v>-1.415174E-9</v>
      </c>
      <c r="D42" s="35">
        <v>14.0244</v>
      </c>
    </row>
    <row r="43" spans="1:4" x14ac:dyDescent="0.25">
      <c r="A43" s="35">
        <v>5.2295949999999998E-12</v>
      </c>
      <c r="B43" s="35">
        <v>14.43544</v>
      </c>
      <c r="C43" s="35">
        <v>-1.1739300000000001E-9</v>
      </c>
      <c r="D43" s="35">
        <v>14.430440000000001</v>
      </c>
    </row>
    <row r="44" spans="1:4" x14ac:dyDescent="0.25">
      <c r="A44" s="35">
        <v>4.5474739999999997E-12</v>
      </c>
      <c r="B44" s="35">
        <v>14.841480000000001</v>
      </c>
      <c r="C44" s="35">
        <v>-1.2746570000000001E-9</v>
      </c>
      <c r="D44" s="35">
        <v>14.838480000000001</v>
      </c>
    </row>
    <row r="45" spans="1:4" x14ac:dyDescent="0.25">
      <c r="A45" s="35">
        <v>7.7307050000000002E-12</v>
      </c>
      <c r="B45" s="35">
        <v>15.24953</v>
      </c>
      <c r="C45" s="35">
        <v>-1.3451430000000001E-9</v>
      </c>
      <c r="D45" s="35">
        <v>15.24652</v>
      </c>
    </row>
    <row r="46" spans="1:4" x14ac:dyDescent="0.25">
      <c r="A46" s="35">
        <v>-5.9117159999999999E-12</v>
      </c>
      <c r="B46" s="35">
        <v>15.65657</v>
      </c>
      <c r="C46" s="35">
        <v>-1.352873E-9</v>
      </c>
      <c r="D46" s="35">
        <v>15.652570000000001</v>
      </c>
    </row>
    <row r="47" spans="1:4" x14ac:dyDescent="0.25">
      <c r="A47" s="35">
        <v>1.114131E-11</v>
      </c>
      <c r="B47" s="35">
        <v>16.061610000000002</v>
      </c>
      <c r="C47" s="35">
        <v>-1.191211E-9</v>
      </c>
      <c r="D47" s="35">
        <v>16.06061</v>
      </c>
    </row>
    <row r="48" spans="1:4" x14ac:dyDescent="0.25">
      <c r="A48" s="35">
        <v>-4.5474739999999997E-13</v>
      </c>
      <c r="B48" s="35">
        <v>16.467649999999999</v>
      </c>
      <c r="C48" s="35">
        <v>-1.3017140000000001E-9</v>
      </c>
      <c r="D48" s="35">
        <v>16.46565</v>
      </c>
    </row>
    <row r="49" spans="1:4" x14ac:dyDescent="0.25">
      <c r="A49" s="35">
        <v>3.4106050000000001E-12</v>
      </c>
      <c r="B49" s="35">
        <v>16.875689999999999</v>
      </c>
      <c r="C49" s="35">
        <v>-1.38607E-9</v>
      </c>
      <c r="D49" s="35">
        <v>16.871690000000001</v>
      </c>
    </row>
    <row r="50" spans="1:4" x14ac:dyDescent="0.25">
      <c r="A50" s="35">
        <v>0</v>
      </c>
      <c r="B50" s="35">
        <v>17.282730000000001</v>
      </c>
      <c r="C50" s="35">
        <v>-1.342187E-9</v>
      </c>
      <c r="D50" s="35">
        <v>17.279730000000001</v>
      </c>
    </row>
    <row r="51" spans="1:4" x14ac:dyDescent="0.25">
      <c r="A51" s="35">
        <v>-1.136868E-12</v>
      </c>
      <c r="B51" s="35">
        <v>17.688770000000002</v>
      </c>
      <c r="C51" s="35">
        <v>-1.465423E-9</v>
      </c>
      <c r="D51" s="35">
        <v>17.68777</v>
      </c>
    </row>
    <row r="52" spans="1:4" x14ac:dyDescent="0.25">
      <c r="A52" s="35">
        <v>1.045919E-11</v>
      </c>
      <c r="B52" s="35">
        <v>18.093810000000001</v>
      </c>
      <c r="C52" s="35">
        <v>-1.383114E-9</v>
      </c>
      <c r="D52" s="35">
        <v>18.093810000000001</v>
      </c>
    </row>
    <row r="53" spans="1:4" x14ac:dyDescent="0.25">
      <c r="A53" s="35">
        <v>1.1596059999999999E-11</v>
      </c>
      <c r="B53" s="35">
        <v>18.499849999999999</v>
      </c>
      <c r="C53" s="35">
        <v>-1.2996679999999999E-9</v>
      </c>
      <c r="D53" s="35">
        <v>18.49785</v>
      </c>
    </row>
    <row r="54" spans="1:4" x14ac:dyDescent="0.25">
      <c r="A54" s="35">
        <v>4.5474739999999997E-12</v>
      </c>
      <c r="B54" s="35">
        <v>18.90889</v>
      </c>
      <c r="C54" s="35">
        <v>-1.248964E-9</v>
      </c>
      <c r="D54" s="35">
        <v>18.904890000000002</v>
      </c>
    </row>
    <row r="55" spans="1:4" x14ac:dyDescent="0.25">
      <c r="A55" s="35">
        <v>3.6379789999999996E-12</v>
      </c>
      <c r="B55" s="35">
        <v>19.31493</v>
      </c>
      <c r="C55" s="35">
        <v>-1.4042600000000001E-9</v>
      </c>
      <c r="D55" s="35">
        <v>19.31193</v>
      </c>
    </row>
    <row r="56" spans="1:4" x14ac:dyDescent="0.25">
      <c r="A56" s="35">
        <v>-1.5006659999999999E-11</v>
      </c>
      <c r="B56" s="35">
        <v>19.72297</v>
      </c>
      <c r="C56" s="35">
        <v>-1.3646969999999999E-9</v>
      </c>
      <c r="D56" s="35">
        <v>19.720970000000001</v>
      </c>
    </row>
    <row r="57" spans="1:4" x14ac:dyDescent="0.25">
      <c r="A57" s="35">
        <v>-1.20508E-11</v>
      </c>
      <c r="B57" s="35">
        <v>20.130009999999999</v>
      </c>
      <c r="C57" s="35">
        <v>-1.4335909999999999E-9</v>
      </c>
      <c r="D57" s="35">
        <v>20.126010000000001</v>
      </c>
    </row>
    <row r="58" spans="1:4" x14ac:dyDescent="0.25">
      <c r="A58" s="35">
        <v>-4.5474739999999997E-13</v>
      </c>
      <c r="B58" s="35">
        <v>20.537050000000001</v>
      </c>
      <c r="C58" s="35">
        <v>-1.2059900000000001E-9</v>
      </c>
      <c r="D58" s="35">
        <v>20.532050000000002</v>
      </c>
    </row>
    <row r="59" spans="1:4" x14ac:dyDescent="0.25">
      <c r="A59" s="35">
        <v>-1.591616E-12</v>
      </c>
      <c r="B59" s="35">
        <v>20.94209</v>
      </c>
      <c r="C59" s="35">
        <v>-1.29512E-9</v>
      </c>
      <c r="D59" s="35">
        <v>20.93609</v>
      </c>
    </row>
    <row r="60" spans="1:4" x14ac:dyDescent="0.25">
      <c r="A60" s="35">
        <v>1.63709E-11</v>
      </c>
      <c r="B60" s="35">
        <v>21.348130000000001</v>
      </c>
      <c r="C60" s="35">
        <v>-1.258059E-9</v>
      </c>
      <c r="D60" s="35">
        <v>21.34413</v>
      </c>
    </row>
    <row r="61" spans="1:4" x14ac:dyDescent="0.25">
      <c r="A61" s="35">
        <v>2.0918379999999999E-11</v>
      </c>
      <c r="B61" s="35">
        <v>21.757180000000002</v>
      </c>
      <c r="C61" s="35">
        <v>-1.2612420000000001E-9</v>
      </c>
      <c r="D61" s="35">
        <v>21.751169999999998</v>
      </c>
    </row>
    <row r="62" spans="1:4" x14ac:dyDescent="0.25">
      <c r="A62" s="35">
        <v>2.2737369999999998E-13</v>
      </c>
      <c r="B62" s="35">
        <v>22.166219999999999</v>
      </c>
      <c r="C62" s="35">
        <v>-1.4852049999999999E-9</v>
      </c>
      <c r="D62" s="35">
        <v>22.15822</v>
      </c>
    </row>
    <row r="63" spans="1:4" x14ac:dyDescent="0.25">
      <c r="A63" s="35">
        <v>-5.6843419999999999E-12</v>
      </c>
      <c r="B63" s="35">
        <v>22.571259999999999</v>
      </c>
      <c r="C63" s="35">
        <v>-1.487933E-9</v>
      </c>
      <c r="D63" s="35">
        <v>22.565259999999999</v>
      </c>
    </row>
    <row r="64" spans="1:4" x14ac:dyDescent="0.25">
      <c r="A64" s="35">
        <v>2.2737369999999998E-13</v>
      </c>
      <c r="B64" s="35">
        <v>22.9773</v>
      </c>
      <c r="C64" s="35">
        <v>-1.4849770000000001E-9</v>
      </c>
      <c r="D64" s="35">
        <v>22.971299999999999</v>
      </c>
    </row>
    <row r="65" spans="1:4" x14ac:dyDescent="0.25">
      <c r="A65" s="35">
        <v>6.593837E-12</v>
      </c>
      <c r="B65" s="35">
        <v>23.38334</v>
      </c>
      <c r="C65" s="35">
        <v>-1.4601939999999999E-9</v>
      </c>
      <c r="D65" s="35">
        <v>23.37734</v>
      </c>
    </row>
    <row r="66" spans="1:4" x14ac:dyDescent="0.25">
      <c r="A66" s="35">
        <v>-1.364242E-12</v>
      </c>
      <c r="B66" s="35">
        <v>23.789380000000001</v>
      </c>
      <c r="C66" s="35">
        <v>-1.36265E-9</v>
      </c>
      <c r="D66" s="35">
        <v>23.784379999999999</v>
      </c>
    </row>
    <row r="67" spans="1:4" x14ac:dyDescent="0.25">
      <c r="A67" s="35">
        <v>5.2295949999999998E-12</v>
      </c>
      <c r="B67" s="35">
        <v>24.198419999999999</v>
      </c>
      <c r="C67" s="35">
        <v>-1.409035E-9</v>
      </c>
      <c r="D67" s="35">
        <v>24.192419999999998</v>
      </c>
    </row>
    <row r="68" spans="1:4" x14ac:dyDescent="0.25">
      <c r="A68" s="35">
        <v>1.364242E-12</v>
      </c>
      <c r="B68" s="35">
        <v>24.60446</v>
      </c>
      <c r="C68" s="35">
        <v>-1.388798E-9</v>
      </c>
      <c r="D68" s="35">
        <v>24.597460000000002</v>
      </c>
    </row>
    <row r="69" spans="1:4" x14ac:dyDescent="0.25">
      <c r="A69" s="35">
        <v>8.6401999999999995E-12</v>
      </c>
      <c r="B69" s="35">
        <v>25.0105</v>
      </c>
      <c r="C69" s="35">
        <v>-1.621629E-9</v>
      </c>
      <c r="D69" s="35">
        <v>25.005500000000001</v>
      </c>
    </row>
    <row r="70" spans="1:4" x14ac:dyDescent="0.25">
      <c r="A70" s="35">
        <v>-1.364242E-12</v>
      </c>
      <c r="B70" s="35">
        <v>25.416540000000001</v>
      </c>
      <c r="C70" s="35">
        <v>-1.432227E-9</v>
      </c>
      <c r="D70" s="35">
        <v>25.410540000000001</v>
      </c>
    </row>
    <row r="71" spans="1:4" x14ac:dyDescent="0.25">
      <c r="A71" s="35">
        <v>5.2295949999999998E-12</v>
      </c>
      <c r="B71" s="35">
        <v>25.82358</v>
      </c>
      <c r="C71" s="35">
        <v>-1.2685180000000001E-9</v>
      </c>
      <c r="D71" s="35">
        <v>25.816579999999998</v>
      </c>
    </row>
    <row r="72" spans="1:4" x14ac:dyDescent="0.25">
      <c r="A72" s="35">
        <v>1.4324540000000001E-11</v>
      </c>
      <c r="B72" s="35">
        <v>26.230619999999998</v>
      </c>
      <c r="C72" s="35">
        <v>-1.1016249999999999E-9</v>
      </c>
      <c r="D72" s="35">
        <v>26.224620000000002</v>
      </c>
    </row>
    <row r="73" spans="1:4" x14ac:dyDescent="0.25">
      <c r="A73" s="35">
        <v>2.50111E-12</v>
      </c>
      <c r="B73" s="35">
        <v>26.63766</v>
      </c>
      <c r="C73" s="35">
        <v>-1.4470059999999999E-9</v>
      </c>
      <c r="D73" s="35">
        <v>26.63166</v>
      </c>
    </row>
    <row r="74" spans="1:4" x14ac:dyDescent="0.25">
      <c r="A74" s="35">
        <v>1.000444E-11</v>
      </c>
      <c r="B74" s="35">
        <v>27.043700000000001</v>
      </c>
      <c r="C74" s="35">
        <v>-1.372655E-9</v>
      </c>
      <c r="D74" s="35">
        <v>27.037700000000001</v>
      </c>
    </row>
    <row r="75" spans="1:4" x14ac:dyDescent="0.25">
      <c r="A75" s="35">
        <v>6.366463E-12</v>
      </c>
      <c r="B75" s="35">
        <v>27.450749999999999</v>
      </c>
      <c r="C75" s="35">
        <v>-1.2971670000000001E-9</v>
      </c>
      <c r="D75" s="35">
        <v>27.442740000000001</v>
      </c>
    </row>
    <row r="76" spans="1:4" x14ac:dyDescent="0.25">
      <c r="A76" s="35">
        <v>-1.068656E-11</v>
      </c>
      <c r="B76" s="35">
        <v>27.85979</v>
      </c>
      <c r="C76" s="35">
        <v>-1.361968E-9</v>
      </c>
      <c r="D76" s="35">
        <v>27.85078</v>
      </c>
    </row>
    <row r="77" spans="1:4" x14ac:dyDescent="0.25">
      <c r="A77" s="35">
        <v>-1.8189889999999999E-12</v>
      </c>
      <c r="B77" s="35">
        <v>28.266829999999999</v>
      </c>
      <c r="C77" s="35">
        <v>-1.3085360000000001E-9</v>
      </c>
      <c r="D77" s="35">
        <v>28.257829999999998</v>
      </c>
    </row>
    <row r="78" spans="1:4" x14ac:dyDescent="0.25">
      <c r="A78" s="35">
        <v>-1.20508E-11</v>
      </c>
      <c r="B78" s="35">
        <v>28.67287</v>
      </c>
      <c r="C78" s="35">
        <v>-1.4138099999999999E-9</v>
      </c>
      <c r="D78" s="35">
        <v>28.663869999999999</v>
      </c>
    </row>
    <row r="79" spans="1:4" x14ac:dyDescent="0.25">
      <c r="A79" s="35">
        <v>2.0463629999999999E-12</v>
      </c>
      <c r="B79" s="35">
        <v>29.081910000000001</v>
      </c>
      <c r="C79" s="35">
        <v>-1.366061E-9</v>
      </c>
      <c r="D79" s="35">
        <v>29.070910000000001</v>
      </c>
    </row>
    <row r="80" spans="1:4" x14ac:dyDescent="0.25">
      <c r="A80" s="35">
        <v>3.6379789999999996E-12</v>
      </c>
      <c r="B80" s="35">
        <v>29.48695</v>
      </c>
      <c r="C80" s="35">
        <v>-1.2300920000000001E-9</v>
      </c>
      <c r="D80" s="35">
        <v>29.476949999999999</v>
      </c>
    </row>
    <row r="81" spans="1:4" x14ac:dyDescent="0.25">
      <c r="A81" s="35">
        <v>1.5234040000000001E-11</v>
      </c>
      <c r="B81" s="35">
        <v>29.892990000000001</v>
      </c>
      <c r="C81" s="35">
        <v>-1.094577E-9</v>
      </c>
      <c r="D81" s="35">
        <v>29.881989999999998</v>
      </c>
    </row>
    <row r="82" spans="1:4" x14ac:dyDescent="0.25">
      <c r="A82" s="35">
        <v>7.9580790000000002E-12</v>
      </c>
      <c r="B82" s="35">
        <v>30.30003</v>
      </c>
      <c r="C82" s="35">
        <v>-1.4049419999999999E-9</v>
      </c>
      <c r="D82" s="35">
        <v>30.288029999999999</v>
      </c>
    </row>
    <row r="83" spans="1:4" x14ac:dyDescent="0.25">
      <c r="A83" s="35">
        <v>8.8675730000000005E-12</v>
      </c>
      <c r="B83" s="35">
        <v>30.707070000000002</v>
      </c>
      <c r="C83" s="35">
        <v>-1.319904E-9</v>
      </c>
      <c r="D83" s="35">
        <v>30.693069999999999</v>
      </c>
    </row>
    <row r="84" spans="1:4" x14ac:dyDescent="0.25">
      <c r="A84" s="35">
        <v>1.1596059999999999E-11</v>
      </c>
      <c r="B84" s="35">
        <v>31.115110000000001</v>
      </c>
      <c r="C84" s="35">
        <v>-1.2712460000000001E-9</v>
      </c>
      <c r="D84" s="35">
        <v>31.101109999999998</v>
      </c>
    </row>
    <row r="85" spans="1:4" x14ac:dyDescent="0.25">
      <c r="A85" s="35">
        <v>-1.477929E-11</v>
      </c>
      <c r="B85" s="35">
        <v>31.521149999999999</v>
      </c>
      <c r="C85" s="35">
        <v>-1.2157669999999999E-9</v>
      </c>
      <c r="D85" s="35">
        <v>31.507149999999999</v>
      </c>
    </row>
    <row r="86" spans="1:4" x14ac:dyDescent="0.25">
      <c r="A86" s="35">
        <v>2.0463629999999999E-12</v>
      </c>
      <c r="B86" s="35">
        <v>31.92719</v>
      </c>
      <c r="C86" s="35">
        <v>-1.3810680000000001E-9</v>
      </c>
      <c r="D86" s="35">
        <v>31.912189999999999</v>
      </c>
    </row>
    <row r="87" spans="1:4" x14ac:dyDescent="0.25">
      <c r="A87" s="35">
        <v>3.1832310000000001E-12</v>
      </c>
      <c r="B87" s="35">
        <v>32.335230000000003</v>
      </c>
      <c r="C87" s="35">
        <v>-1.163698E-9</v>
      </c>
      <c r="D87" s="35">
        <v>32.31823</v>
      </c>
    </row>
    <row r="88" spans="1:4" x14ac:dyDescent="0.25">
      <c r="A88" s="35">
        <v>2.728484E-12</v>
      </c>
      <c r="B88" s="35">
        <v>32.742269999999998</v>
      </c>
      <c r="C88" s="35">
        <v>-1.2844339999999999E-9</v>
      </c>
      <c r="D88" s="35">
        <v>32.725270000000002</v>
      </c>
    </row>
    <row r="89" spans="1:4" x14ac:dyDescent="0.25">
      <c r="A89" s="35">
        <v>-1.591616E-12</v>
      </c>
      <c r="B89" s="35">
        <v>33.147309999999997</v>
      </c>
      <c r="C89" s="35">
        <v>-1.1211800000000001E-9</v>
      </c>
      <c r="D89" s="35">
        <v>33.131309999999999</v>
      </c>
    </row>
    <row r="90" spans="1:4" x14ac:dyDescent="0.25">
      <c r="A90" s="35">
        <v>-5.6843419999999999E-12</v>
      </c>
      <c r="B90" s="35">
        <v>33.553359999999998</v>
      </c>
      <c r="C90" s="35">
        <v>-1.413582E-9</v>
      </c>
      <c r="D90" s="35">
        <v>33.537350000000004</v>
      </c>
    </row>
    <row r="91" spans="1:4" x14ac:dyDescent="0.25">
      <c r="A91" s="35">
        <v>1.705303E-11</v>
      </c>
      <c r="B91" s="35">
        <v>33.959400000000002</v>
      </c>
      <c r="C91" s="35">
        <v>-1.3371850000000001E-9</v>
      </c>
      <c r="D91" s="35">
        <v>33.944389999999999</v>
      </c>
    </row>
    <row r="92" spans="1:4" x14ac:dyDescent="0.25">
      <c r="A92" s="35">
        <v>2.728484E-12</v>
      </c>
      <c r="B92" s="35">
        <v>34.367440000000002</v>
      </c>
      <c r="C92" s="35">
        <v>-1.5365910000000001E-9</v>
      </c>
      <c r="D92" s="35">
        <v>34.349429999999998</v>
      </c>
    </row>
    <row r="93" spans="1:4" x14ac:dyDescent="0.25">
      <c r="A93" s="35">
        <v>1.1368680000000001E-11</v>
      </c>
      <c r="B93" s="35">
        <v>34.774479999999997</v>
      </c>
      <c r="C93" s="35">
        <v>-1.4069879999999999E-9</v>
      </c>
      <c r="D93" s="35">
        <v>34.755479999999999</v>
      </c>
    </row>
    <row r="94" spans="1:4" x14ac:dyDescent="0.25">
      <c r="A94" s="35">
        <v>8.6401999999999995E-12</v>
      </c>
      <c r="B94" s="35">
        <v>35.181519999999999</v>
      </c>
      <c r="C94" s="35">
        <v>-1.486796E-9</v>
      </c>
      <c r="D94" s="35">
        <v>35.161520000000003</v>
      </c>
    </row>
    <row r="95" spans="1:4" x14ac:dyDescent="0.25">
      <c r="A95" s="35">
        <v>7.2759579999999993E-12</v>
      </c>
      <c r="B95" s="35">
        <v>35.588560000000001</v>
      </c>
      <c r="C95" s="35">
        <v>-1.176886E-9</v>
      </c>
      <c r="D95" s="35">
        <v>35.569560000000003</v>
      </c>
    </row>
    <row r="96" spans="1:4" x14ac:dyDescent="0.25">
      <c r="A96" s="35">
        <v>-8.6401999999999995E-12</v>
      </c>
      <c r="B96" s="35">
        <v>35.993600000000001</v>
      </c>
      <c r="C96" s="35">
        <v>-1.2005329999999999E-9</v>
      </c>
      <c r="D96" s="35">
        <v>35.974600000000002</v>
      </c>
    </row>
    <row r="97" spans="1:4" x14ac:dyDescent="0.25">
      <c r="A97" s="35">
        <v>3.1832310000000001E-12</v>
      </c>
      <c r="B97" s="35">
        <v>36.399639999999998</v>
      </c>
      <c r="C97" s="35">
        <v>-1.370609E-9</v>
      </c>
      <c r="D97" s="35">
        <v>36.379640000000002</v>
      </c>
    </row>
    <row r="98" spans="1:4" x14ac:dyDescent="0.25">
      <c r="A98" s="35">
        <v>-7.2759579999999993E-12</v>
      </c>
      <c r="B98" s="35">
        <v>36.805680000000002</v>
      </c>
      <c r="C98" s="35">
        <v>-1.4435949999999999E-9</v>
      </c>
      <c r="D98" s="35">
        <v>36.785679999999999</v>
      </c>
    </row>
    <row r="99" spans="1:4" x14ac:dyDescent="0.25">
      <c r="A99" s="35">
        <v>8.4128259999999995E-12</v>
      </c>
      <c r="B99" s="35">
        <v>37.21172</v>
      </c>
      <c r="C99" s="35">
        <v>-1.24578E-9</v>
      </c>
      <c r="D99" s="35">
        <v>37.192720000000001</v>
      </c>
    </row>
    <row r="100" spans="1:4" x14ac:dyDescent="0.25">
      <c r="A100" s="35">
        <v>7.0485840000000001E-12</v>
      </c>
      <c r="B100" s="35">
        <v>37.617759999999997</v>
      </c>
      <c r="C100" s="35">
        <v>-1.4558740000000001E-9</v>
      </c>
      <c r="D100" s="35">
        <v>37.600760000000001</v>
      </c>
    </row>
    <row r="101" spans="1:4" x14ac:dyDescent="0.25">
      <c r="A101" s="35">
        <v>3.8653519999999998E-12</v>
      </c>
      <c r="B101" s="35">
        <v>38.024799999999999</v>
      </c>
      <c r="C101" s="35">
        <v>-1.459966E-9</v>
      </c>
      <c r="D101" s="35">
        <v>38.006799999999998</v>
      </c>
    </row>
    <row r="102" spans="1:4" x14ac:dyDescent="0.25">
      <c r="A102" s="35">
        <v>5.6843419999999999E-12</v>
      </c>
      <c r="B102" s="35">
        <v>38.431840000000001</v>
      </c>
      <c r="C102" s="35">
        <v>-1.283297E-9</v>
      </c>
      <c r="D102" s="35">
        <v>38.41384</v>
      </c>
    </row>
    <row r="103" spans="1:4" x14ac:dyDescent="0.25">
      <c r="A103" s="35">
        <v>1.114131E-11</v>
      </c>
      <c r="B103" s="35">
        <v>38.836880000000001</v>
      </c>
      <c r="C103" s="35">
        <v>-1.326043E-9</v>
      </c>
      <c r="D103" s="35">
        <v>38.819879999999998</v>
      </c>
    </row>
    <row r="104" spans="1:4" x14ac:dyDescent="0.25">
      <c r="A104" s="35">
        <v>-7.2759579999999993E-12</v>
      </c>
      <c r="B104" s="35">
        <v>39.243920000000003</v>
      </c>
      <c r="C104" s="35">
        <v>-1.2487359999999999E-9</v>
      </c>
      <c r="D104" s="35">
        <v>39.22692</v>
      </c>
    </row>
    <row r="105" spans="1:4" x14ac:dyDescent="0.25">
      <c r="A105" s="35">
        <v>4.3200999999999997E-12</v>
      </c>
      <c r="B105" s="35">
        <v>39.651969999999999</v>
      </c>
      <c r="C105" s="35">
        <v>-1.243279E-9</v>
      </c>
      <c r="D105" s="35">
        <v>39.632959999999997</v>
      </c>
    </row>
    <row r="106" spans="1:4" x14ac:dyDescent="0.25">
      <c r="A106" s="35">
        <v>3.8653519999999998E-12</v>
      </c>
      <c r="B106" s="35">
        <v>40.058010000000003</v>
      </c>
      <c r="C106" s="35">
        <v>-1.3303630000000001E-9</v>
      </c>
      <c r="D106" s="35">
        <v>40.037999999999997</v>
      </c>
    </row>
    <row r="107" spans="1:4" x14ac:dyDescent="0.25">
      <c r="A107" s="35">
        <v>1.023182E-11</v>
      </c>
      <c r="B107" s="35">
        <v>40.46405</v>
      </c>
      <c r="C107" s="35">
        <v>-1.369472E-9</v>
      </c>
      <c r="D107" s="35">
        <v>40.445039999999999</v>
      </c>
    </row>
    <row r="108" spans="1:4" x14ac:dyDescent="0.25">
      <c r="A108" s="35">
        <v>1.045919E-11</v>
      </c>
      <c r="B108" s="35">
        <v>40.873089999999998</v>
      </c>
      <c r="C108" s="35">
        <v>-1.4274520000000001E-9</v>
      </c>
      <c r="D108" s="35">
        <v>40.851080000000003</v>
      </c>
    </row>
    <row r="109" spans="1:4" x14ac:dyDescent="0.25">
      <c r="A109" s="35">
        <v>1.386979E-11</v>
      </c>
      <c r="B109" s="35">
        <v>41.281129999999997</v>
      </c>
      <c r="C109" s="35">
        <v>-1.4638319999999999E-9</v>
      </c>
      <c r="D109" s="35">
        <v>41.258130000000001</v>
      </c>
    </row>
    <row r="110" spans="1:4" x14ac:dyDescent="0.25">
      <c r="A110" s="35">
        <v>-1.364242E-12</v>
      </c>
      <c r="B110" s="35">
        <v>41.687170000000002</v>
      </c>
      <c r="C110" s="35">
        <v>-1.2096280000000001E-9</v>
      </c>
      <c r="D110" s="35">
        <v>41.664169999999999</v>
      </c>
    </row>
    <row r="111" spans="1:4" x14ac:dyDescent="0.25">
      <c r="A111" s="35">
        <v>5.0022209999999998E-12</v>
      </c>
      <c r="B111" s="35">
        <v>42.095210000000002</v>
      </c>
      <c r="C111" s="35">
        <v>-1.3078529999999999E-9</v>
      </c>
      <c r="D111" s="35">
        <v>42.070210000000003</v>
      </c>
    </row>
    <row r="112" spans="1:4" x14ac:dyDescent="0.25">
      <c r="A112" s="35">
        <v>-1.29603E-11</v>
      </c>
      <c r="B112" s="35">
        <v>42.502249999999997</v>
      </c>
      <c r="C112" s="35">
        <v>-1.521585E-9</v>
      </c>
      <c r="D112" s="35">
        <v>42.47625</v>
      </c>
    </row>
    <row r="113" spans="1:4" x14ac:dyDescent="0.25">
      <c r="A113" s="35">
        <v>1.023182E-11</v>
      </c>
      <c r="B113" s="35">
        <v>42.909289999999999</v>
      </c>
      <c r="C113" s="35">
        <v>-1.19735E-9</v>
      </c>
      <c r="D113" s="35">
        <v>42.883290000000002</v>
      </c>
    </row>
    <row r="114" spans="1:4" x14ac:dyDescent="0.25">
      <c r="A114" s="35">
        <v>1.568878E-11</v>
      </c>
      <c r="B114" s="35">
        <v>43.317329999999998</v>
      </c>
      <c r="C114" s="35">
        <v>-1.3781119999999999E-9</v>
      </c>
      <c r="D114" s="35">
        <v>43.28933</v>
      </c>
    </row>
    <row r="115" spans="1:4" x14ac:dyDescent="0.25">
      <c r="A115" s="35">
        <v>2.50111E-12</v>
      </c>
      <c r="B115" s="35">
        <v>43.72437</v>
      </c>
      <c r="C115" s="35">
        <v>-1.363787E-9</v>
      </c>
      <c r="D115" s="35">
        <v>43.694369999999999</v>
      </c>
    </row>
    <row r="116" spans="1:4" x14ac:dyDescent="0.25">
      <c r="A116" s="35">
        <v>3.8653519999999998E-12</v>
      </c>
      <c r="B116" s="35">
        <v>44.13241</v>
      </c>
      <c r="C116" s="35">
        <v>-1.409035E-9</v>
      </c>
      <c r="D116" s="35">
        <v>44.101410000000001</v>
      </c>
    </row>
    <row r="117" spans="1:4" x14ac:dyDescent="0.25">
      <c r="A117" s="35">
        <v>9.0949469999999998E-13</v>
      </c>
      <c r="B117" s="35">
        <v>44.54045</v>
      </c>
      <c r="C117" s="35">
        <v>-1.273293E-9</v>
      </c>
      <c r="D117" s="35">
        <v>44.508450000000003</v>
      </c>
    </row>
    <row r="118" spans="1:4" x14ac:dyDescent="0.25">
      <c r="A118" s="35">
        <v>2.728484E-12</v>
      </c>
      <c r="B118" s="35">
        <v>44.946489999999997</v>
      </c>
      <c r="C118" s="35">
        <v>-1.117314E-9</v>
      </c>
      <c r="D118" s="35">
        <v>44.914490000000001</v>
      </c>
    </row>
    <row r="119" spans="1:4" x14ac:dyDescent="0.25">
      <c r="A119" s="35">
        <v>4.7748469999999999E-12</v>
      </c>
      <c r="B119" s="35">
        <v>45.353540000000002</v>
      </c>
      <c r="C119" s="35">
        <v>-1.4470059999999999E-9</v>
      </c>
      <c r="D119" s="35">
        <v>45.320529999999998</v>
      </c>
    </row>
    <row r="120" spans="1:4" x14ac:dyDescent="0.25">
      <c r="A120" s="35">
        <v>1.114131E-11</v>
      </c>
      <c r="B120" s="35">
        <v>45.761580000000002</v>
      </c>
      <c r="C120" s="35">
        <v>-1.334911E-9</v>
      </c>
      <c r="D120" s="35">
        <v>45.728569999999998</v>
      </c>
    </row>
    <row r="121" spans="1:4" x14ac:dyDescent="0.25">
      <c r="A121" s="35">
        <v>1.000444E-11</v>
      </c>
      <c r="B121" s="35">
        <v>46.168619999999997</v>
      </c>
      <c r="C121" s="35">
        <v>-1.3533279999999999E-9</v>
      </c>
      <c r="D121" s="35">
        <v>46.13561</v>
      </c>
    </row>
    <row r="122" spans="1:4" x14ac:dyDescent="0.25">
      <c r="A122" s="35">
        <v>1.023182E-11</v>
      </c>
      <c r="B122" s="35">
        <v>46.575659999999999</v>
      </c>
      <c r="C122" s="35">
        <v>-1.265335E-9</v>
      </c>
      <c r="D122" s="35">
        <v>46.542650000000002</v>
      </c>
    </row>
    <row r="123" spans="1:4" x14ac:dyDescent="0.25">
      <c r="A123" s="35">
        <v>-5.0022209999999998E-12</v>
      </c>
      <c r="B123" s="35">
        <v>46.982700000000001</v>
      </c>
      <c r="C123" s="35">
        <v>-1.2551030000000001E-9</v>
      </c>
      <c r="D123" s="35">
        <v>46.949689999999997</v>
      </c>
    </row>
    <row r="124" spans="1:4" x14ac:dyDescent="0.25">
      <c r="A124" s="35">
        <v>1.7962519999999999E-11</v>
      </c>
      <c r="B124" s="35">
        <v>47.387740000000001</v>
      </c>
      <c r="C124" s="35">
        <v>-1.233957E-9</v>
      </c>
      <c r="D124" s="35">
        <v>47.355739999999997</v>
      </c>
    </row>
    <row r="125" spans="1:4" x14ac:dyDescent="0.25">
      <c r="A125" s="35">
        <v>1.591616E-12</v>
      </c>
      <c r="B125" s="35">
        <v>47.795780000000001</v>
      </c>
      <c r="C125" s="35">
        <v>-1.4140370000000001E-9</v>
      </c>
      <c r="D125" s="35">
        <v>47.760779999999997</v>
      </c>
    </row>
    <row r="126" spans="1:4" x14ac:dyDescent="0.25">
      <c r="A126" s="35">
        <v>7.5033310000000003E-12</v>
      </c>
      <c r="B126" s="35">
        <v>48.201819999999998</v>
      </c>
      <c r="C126" s="35">
        <v>-1.220542E-9</v>
      </c>
      <c r="D126" s="35">
        <v>48.167819999999999</v>
      </c>
    </row>
    <row r="127" spans="1:4" x14ac:dyDescent="0.25">
      <c r="A127" s="35">
        <v>2.50111E-12</v>
      </c>
      <c r="B127" s="35">
        <v>48.60886</v>
      </c>
      <c r="C127" s="35">
        <v>-1.103672E-9</v>
      </c>
      <c r="D127" s="35">
        <v>48.575859999999999</v>
      </c>
    </row>
    <row r="128" spans="1:4" x14ac:dyDescent="0.25">
      <c r="A128" s="35">
        <v>-9.0949470000000004E-12</v>
      </c>
      <c r="B128" s="35">
        <v>49.0169</v>
      </c>
      <c r="C128" s="35">
        <v>-1.38607E-9</v>
      </c>
      <c r="D128" s="35">
        <v>48.982900000000001</v>
      </c>
    </row>
    <row r="129" spans="1:4" x14ac:dyDescent="0.25">
      <c r="A129" s="35">
        <v>-5.9117159999999999E-12</v>
      </c>
      <c r="B129" s="35">
        <v>49.425939999999997</v>
      </c>
      <c r="C129" s="35">
        <v>-1.4335909999999999E-9</v>
      </c>
      <c r="D129" s="35">
        <v>49.390940000000001</v>
      </c>
    </row>
    <row r="130" spans="1:4" x14ac:dyDescent="0.25">
      <c r="A130" s="35">
        <v>6.593837E-12</v>
      </c>
      <c r="B130" s="35">
        <v>49.831980000000001</v>
      </c>
      <c r="C130" s="35">
        <v>-1.157559E-9</v>
      </c>
      <c r="D130" s="35">
        <v>49.79898</v>
      </c>
    </row>
    <row r="131" spans="1:4" x14ac:dyDescent="0.25">
      <c r="A131" s="35">
        <v>6.366463E-12</v>
      </c>
      <c r="B131" s="35">
        <v>50.240020000000001</v>
      </c>
      <c r="C131" s="35">
        <v>-1.4094889999999999E-9</v>
      </c>
      <c r="D131" s="35">
        <v>50.205019999999998</v>
      </c>
    </row>
    <row r="132" spans="1:4" x14ac:dyDescent="0.25">
      <c r="A132" s="35">
        <v>1.4551920000000001E-11</v>
      </c>
      <c r="B132" s="35">
        <v>50.646059999999999</v>
      </c>
      <c r="C132" s="35">
        <v>-1.380613E-9</v>
      </c>
      <c r="D132" s="35">
        <v>50.61206</v>
      </c>
    </row>
    <row r="133" spans="1:4" x14ac:dyDescent="0.25">
      <c r="A133" s="35">
        <v>1.705303E-11</v>
      </c>
      <c r="B133" s="35">
        <v>51.054099999999998</v>
      </c>
      <c r="C133" s="35">
        <v>-1.489525E-9</v>
      </c>
      <c r="D133" s="35">
        <v>51.018099999999997</v>
      </c>
    </row>
    <row r="134" spans="1:4" x14ac:dyDescent="0.25">
      <c r="A134" s="35">
        <v>5.6843419999999999E-12</v>
      </c>
      <c r="B134" s="35">
        <v>51.462150000000001</v>
      </c>
      <c r="C134" s="35">
        <v>-1.342414E-9</v>
      </c>
      <c r="D134" s="35">
        <v>51.426139999999997</v>
      </c>
    </row>
    <row r="135" spans="1:4" x14ac:dyDescent="0.25">
      <c r="A135" s="35">
        <v>1.409717E-11</v>
      </c>
      <c r="B135" s="35">
        <v>51.868189999999998</v>
      </c>
      <c r="C135" s="35">
        <v>-1.3915269999999999E-9</v>
      </c>
      <c r="D135" s="35">
        <v>51.833179999999999</v>
      </c>
    </row>
    <row r="136" spans="1:4" x14ac:dyDescent="0.25">
      <c r="A136" s="35">
        <v>1.7962519999999999E-11</v>
      </c>
      <c r="B136" s="35">
        <v>52.276229999999998</v>
      </c>
      <c r="C136" s="35">
        <v>-1.481567E-9</v>
      </c>
      <c r="D136" s="35">
        <v>52.238219999999998</v>
      </c>
    </row>
    <row r="137" spans="1:4" x14ac:dyDescent="0.25">
      <c r="A137" s="35">
        <v>3.1832310000000001E-12</v>
      </c>
      <c r="B137" s="35">
        <v>52.684269999999998</v>
      </c>
      <c r="C137" s="35">
        <v>-1.2746570000000001E-9</v>
      </c>
      <c r="D137" s="35">
        <v>52.644260000000003</v>
      </c>
    </row>
    <row r="138" spans="1:4" x14ac:dyDescent="0.25">
      <c r="A138" s="35">
        <v>-5.0022209999999998E-12</v>
      </c>
      <c r="B138" s="35">
        <v>53.09131</v>
      </c>
      <c r="C138" s="35">
        <v>-1.423359E-9</v>
      </c>
      <c r="D138" s="35">
        <v>53.0503</v>
      </c>
    </row>
    <row r="139" spans="1:4" x14ac:dyDescent="0.25">
      <c r="A139" s="35">
        <v>2.50111E-12</v>
      </c>
      <c r="B139" s="35">
        <v>53.497349999999997</v>
      </c>
      <c r="C139" s="35">
        <v>-1.285571E-9</v>
      </c>
      <c r="D139" s="35">
        <v>53.457349999999998</v>
      </c>
    </row>
    <row r="140" spans="1:4" x14ac:dyDescent="0.25">
      <c r="A140" s="35">
        <v>-3.4106050000000001E-12</v>
      </c>
      <c r="B140" s="35">
        <v>53.904389999999999</v>
      </c>
      <c r="C140" s="35">
        <v>-1.236003E-9</v>
      </c>
      <c r="D140" s="35">
        <v>53.865389999999998</v>
      </c>
    </row>
    <row r="141" spans="1:4" x14ac:dyDescent="0.25">
      <c r="A141" s="35">
        <v>-4.0927259999999998E-12</v>
      </c>
      <c r="B141" s="35">
        <v>54.311430000000001</v>
      </c>
      <c r="C141" s="35">
        <v>-1.3244519999999999E-9</v>
      </c>
      <c r="D141" s="35">
        <v>54.27243</v>
      </c>
    </row>
    <row r="142" spans="1:4" x14ac:dyDescent="0.25">
      <c r="A142" s="35">
        <v>9.5496939999999998E-12</v>
      </c>
      <c r="B142" s="35">
        <v>54.718470000000003</v>
      </c>
      <c r="C142" s="35">
        <v>-1.163244E-9</v>
      </c>
      <c r="D142" s="35">
        <v>54.678469999999997</v>
      </c>
    </row>
    <row r="143" spans="1:4" x14ac:dyDescent="0.25">
      <c r="A143" s="35">
        <v>1.182343E-11</v>
      </c>
      <c r="B143" s="35">
        <v>55.124510000000001</v>
      </c>
      <c r="C143" s="35">
        <v>-1.4399569999999999E-9</v>
      </c>
      <c r="D143" s="35">
        <v>55.086509999999997</v>
      </c>
    </row>
    <row r="144" spans="1:4" x14ac:dyDescent="0.25">
      <c r="A144" s="35">
        <v>7.5033310000000003E-12</v>
      </c>
      <c r="B144" s="35">
        <v>55.531550000000003</v>
      </c>
      <c r="C144" s="35">
        <v>-1.2057629999999999E-9</v>
      </c>
      <c r="D144" s="35">
        <v>55.494549999999997</v>
      </c>
    </row>
    <row r="145" spans="1:4" x14ac:dyDescent="0.25">
      <c r="A145" s="35">
        <v>6.593837E-12</v>
      </c>
      <c r="B145" s="35">
        <v>55.93759</v>
      </c>
      <c r="C145" s="35">
        <v>-1.257376E-9</v>
      </c>
      <c r="D145" s="35">
        <v>55.903590000000001</v>
      </c>
    </row>
    <row r="146" spans="1:4" x14ac:dyDescent="0.25">
      <c r="A146" s="35">
        <v>2.0463629999999999E-12</v>
      </c>
      <c r="B146" s="35">
        <v>56.344630000000002</v>
      </c>
      <c r="C146" s="35">
        <v>-1.3783389999999999E-9</v>
      </c>
      <c r="D146" s="35">
        <v>56.311630000000001</v>
      </c>
    </row>
    <row r="147" spans="1:4" x14ac:dyDescent="0.25">
      <c r="A147" s="35">
        <v>-4.0927259999999998E-12</v>
      </c>
      <c r="B147" s="35">
        <v>56.751669999999997</v>
      </c>
      <c r="C147" s="35">
        <v>-1.224407E-9</v>
      </c>
      <c r="D147" s="35">
        <v>56.718670000000003</v>
      </c>
    </row>
    <row r="148" spans="1:4" x14ac:dyDescent="0.25">
      <c r="A148" s="35">
        <v>-2.0463629999999999E-12</v>
      </c>
      <c r="B148" s="35">
        <v>57.15972</v>
      </c>
      <c r="C148" s="35">
        <v>-1.1752949999999999E-9</v>
      </c>
      <c r="D148" s="35">
        <v>57.125709999999998</v>
      </c>
    </row>
    <row r="149" spans="1:4" x14ac:dyDescent="0.25">
      <c r="A149" s="35">
        <v>6.82121E-13</v>
      </c>
      <c r="B149" s="35">
        <v>57.566760000000002</v>
      </c>
      <c r="C149" s="35">
        <v>-1.258513E-9</v>
      </c>
      <c r="D149" s="35">
        <v>57.531750000000002</v>
      </c>
    </row>
    <row r="150" spans="1:4" x14ac:dyDescent="0.25">
      <c r="A150" s="35">
        <v>3.4106050000000001E-12</v>
      </c>
      <c r="B150" s="35">
        <v>57.973799999999997</v>
      </c>
      <c r="C150" s="35">
        <v>-1.2487359999999999E-9</v>
      </c>
      <c r="D150" s="35">
        <v>57.939790000000002</v>
      </c>
    </row>
    <row r="151" spans="1:4" x14ac:dyDescent="0.25">
      <c r="A151" s="35">
        <v>3.1832310000000001E-12</v>
      </c>
      <c r="B151" s="35">
        <v>58.379840000000002</v>
      </c>
      <c r="C151" s="35">
        <v>-1.310354E-9</v>
      </c>
      <c r="D151" s="35">
        <v>58.346829999999997</v>
      </c>
    </row>
    <row r="152" spans="1:4" x14ac:dyDescent="0.25">
      <c r="A152" s="35">
        <v>9.7770679999999997E-12</v>
      </c>
      <c r="B152" s="35">
        <v>58.786879999999996</v>
      </c>
      <c r="C152" s="35">
        <v>-1.4399569999999999E-9</v>
      </c>
      <c r="D152" s="35">
        <v>58.752870000000001</v>
      </c>
    </row>
    <row r="153" spans="1:4" x14ac:dyDescent="0.25">
      <c r="A153" s="35">
        <v>1.1596059999999999E-11</v>
      </c>
      <c r="B153" s="35">
        <v>59.192920000000001</v>
      </c>
      <c r="C153" s="35">
        <v>-1.554554E-9</v>
      </c>
      <c r="D153" s="35">
        <v>59.157919999999997</v>
      </c>
    </row>
    <row r="154" spans="1:4" x14ac:dyDescent="0.25">
      <c r="A154" s="35">
        <v>8.8675730000000005E-12</v>
      </c>
      <c r="B154" s="35">
        <v>59.600960000000001</v>
      </c>
      <c r="C154" s="35">
        <v>-1.440412E-9</v>
      </c>
      <c r="D154" s="35">
        <v>59.563960000000002</v>
      </c>
    </row>
    <row r="155" spans="1:4" x14ac:dyDescent="0.25">
      <c r="A155" s="35">
        <v>2.50111E-12</v>
      </c>
      <c r="B155" s="35">
        <v>60.009</v>
      </c>
      <c r="C155" s="35">
        <v>-1.5677409999999999E-9</v>
      </c>
      <c r="D155" s="35">
        <v>59.970999999999997</v>
      </c>
    </row>
    <row r="156" spans="1:4" x14ac:dyDescent="0.25">
      <c r="A156" s="35">
        <v>3.6379789999999996E-12</v>
      </c>
      <c r="B156" s="35">
        <v>60.416040000000002</v>
      </c>
      <c r="C156" s="35">
        <v>-1.312173E-9</v>
      </c>
      <c r="D156" s="35">
        <v>60.378039999999999</v>
      </c>
    </row>
    <row r="157" spans="1:4" x14ac:dyDescent="0.25">
      <c r="A157" s="35">
        <v>1.182343E-11</v>
      </c>
      <c r="B157" s="35">
        <v>60.823079999999997</v>
      </c>
      <c r="C157" s="35">
        <v>-1.3553740000000001E-9</v>
      </c>
      <c r="D157" s="35">
        <v>60.783079999999998</v>
      </c>
    </row>
    <row r="158" spans="1:4" x14ac:dyDescent="0.25">
      <c r="A158" s="35">
        <v>9.0949469999999998E-13</v>
      </c>
      <c r="B158" s="35">
        <v>61.231119999999997</v>
      </c>
      <c r="C158" s="35">
        <v>-1.1941670000000001E-9</v>
      </c>
      <c r="D158" s="35">
        <v>61.19012</v>
      </c>
    </row>
    <row r="159" spans="1:4" x14ac:dyDescent="0.25">
      <c r="A159" s="35">
        <v>4.3200999999999997E-12</v>
      </c>
      <c r="B159" s="35">
        <v>61.636159999999997</v>
      </c>
      <c r="C159" s="35">
        <v>-1.4997570000000001E-9</v>
      </c>
      <c r="D159" s="35">
        <v>61.597160000000002</v>
      </c>
    </row>
    <row r="160" spans="1:4" x14ac:dyDescent="0.25">
      <c r="A160" s="35">
        <v>3.6379789999999996E-12</v>
      </c>
      <c r="B160" s="35">
        <v>62.044199999999996</v>
      </c>
      <c r="C160" s="35">
        <v>-1.2923919999999999E-9</v>
      </c>
      <c r="D160" s="35">
        <v>62.005200000000002</v>
      </c>
    </row>
    <row r="161" spans="1:4" x14ac:dyDescent="0.25">
      <c r="A161" s="35">
        <v>1.4551920000000001E-11</v>
      </c>
      <c r="B161" s="35">
        <v>62.450240000000001</v>
      </c>
      <c r="C161" s="35">
        <v>-1.3915269999999999E-9</v>
      </c>
      <c r="D161" s="35">
        <v>62.412239999999997</v>
      </c>
    </row>
    <row r="162" spans="1:4" x14ac:dyDescent="0.25">
      <c r="A162" s="35">
        <v>1.705303E-11</v>
      </c>
      <c r="B162" s="35">
        <v>62.855289999999997</v>
      </c>
      <c r="C162" s="35">
        <v>-1.2871619999999999E-9</v>
      </c>
      <c r="D162" s="35">
        <v>62.819279999999999</v>
      </c>
    </row>
    <row r="163" spans="1:4" x14ac:dyDescent="0.25">
      <c r="A163" s="35">
        <v>-7.9580790000000002E-12</v>
      </c>
      <c r="B163" s="35">
        <v>63.262329999999999</v>
      </c>
      <c r="C163" s="35">
        <v>-1.207127E-9</v>
      </c>
      <c r="D163" s="35">
        <v>63.225320000000004</v>
      </c>
    </row>
    <row r="164" spans="1:4" x14ac:dyDescent="0.25">
      <c r="A164" s="35">
        <v>9.0949470000000004E-12</v>
      </c>
      <c r="B164" s="35">
        <v>63.669370000000001</v>
      </c>
      <c r="C164" s="35">
        <v>-1.29512E-9</v>
      </c>
      <c r="D164" s="35">
        <v>63.631360000000001</v>
      </c>
    </row>
    <row r="165" spans="1:4" x14ac:dyDescent="0.25">
      <c r="A165" s="35">
        <v>1.182343E-11</v>
      </c>
      <c r="B165" s="35">
        <v>64.076409999999996</v>
      </c>
      <c r="C165" s="35">
        <v>-1.3969839999999999E-9</v>
      </c>
      <c r="D165" s="35">
        <v>64.037400000000005</v>
      </c>
    </row>
    <row r="166" spans="1:4" x14ac:dyDescent="0.25">
      <c r="A166" s="35">
        <v>-4.5474739999999997E-13</v>
      </c>
      <c r="B166" s="35">
        <v>64.483450000000005</v>
      </c>
      <c r="C166" s="35">
        <v>-1.3244519999999999E-9</v>
      </c>
      <c r="D166" s="35">
        <v>64.442440000000005</v>
      </c>
    </row>
    <row r="167" spans="1:4" x14ac:dyDescent="0.25">
      <c r="A167" s="35">
        <v>0</v>
      </c>
      <c r="B167" s="35">
        <v>64.89049</v>
      </c>
      <c r="C167" s="35">
        <v>-1.3344559999999999E-9</v>
      </c>
      <c r="D167" s="35">
        <v>64.848479999999995</v>
      </c>
    </row>
    <row r="168" spans="1:4" x14ac:dyDescent="0.25">
      <c r="A168" s="35">
        <v>-1.068656E-11</v>
      </c>
      <c r="B168" s="35">
        <v>65.295529999999999</v>
      </c>
      <c r="C168" s="35">
        <v>-1.295575E-9</v>
      </c>
      <c r="D168" s="35">
        <v>65.254519999999999</v>
      </c>
    </row>
    <row r="169" spans="1:4" x14ac:dyDescent="0.25">
      <c r="A169" s="35">
        <v>2.2737369999999998E-13</v>
      </c>
      <c r="B169" s="35">
        <v>65.702569999999994</v>
      </c>
      <c r="C169" s="35">
        <v>-1.2748840000000001E-9</v>
      </c>
      <c r="D169" s="35">
        <v>65.660570000000007</v>
      </c>
    </row>
    <row r="170" spans="1:4" x14ac:dyDescent="0.25">
      <c r="A170" s="35">
        <v>-7.9580790000000002E-12</v>
      </c>
      <c r="B170" s="35">
        <v>66.108609999999999</v>
      </c>
      <c r="C170" s="35">
        <v>-1.287844E-9</v>
      </c>
      <c r="D170" s="35">
        <v>66.067610000000002</v>
      </c>
    </row>
    <row r="171" spans="1:4" x14ac:dyDescent="0.25">
      <c r="A171" s="35">
        <v>5.0022209999999998E-12</v>
      </c>
      <c r="B171" s="35">
        <v>66.516649999999998</v>
      </c>
      <c r="C171" s="35">
        <v>-1.3212679999999999E-9</v>
      </c>
      <c r="D171" s="35">
        <v>66.477649999999997</v>
      </c>
    </row>
    <row r="172" spans="1:4" x14ac:dyDescent="0.25">
      <c r="A172" s="35">
        <v>-2.728484E-12</v>
      </c>
      <c r="B172" s="35">
        <v>66.922690000000003</v>
      </c>
      <c r="C172" s="35">
        <v>-1.537501E-9</v>
      </c>
      <c r="D172" s="35">
        <v>66.883690000000001</v>
      </c>
    </row>
    <row r="173" spans="1:4" x14ac:dyDescent="0.25">
      <c r="A173" s="35">
        <v>9.7770679999999997E-12</v>
      </c>
      <c r="B173" s="35">
        <v>67.327730000000003</v>
      </c>
      <c r="C173" s="35">
        <v>-1.34105E-9</v>
      </c>
      <c r="D173" s="35">
        <v>67.290729999999996</v>
      </c>
    </row>
    <row r="174" spans="1:4" x14ac:dyDescent="0.25">
      <c r="A174" s="35">
        <v>-1.364242E-12</v>
      </c>
      <c r="B174" s="35">
        <v>67.734769999999997</v>
      </c>
      <c r="C174" s="35">
        <v>-1.562739E-9</v>
      </c>
      <c r="D174" s="35">
        <v>67.695769999999996</v>
      </c>
    </row>
    <row r="175" spans="1:4" x14ac:dyDescent="0.25">
      <c r="A175" s="35">
        <v>8.6401999999999995E-12</v>
      </c>
      <c r="B175" s="35">
        <v>68.141810000000007</v>
      </c>
      <c r="C175" s="35">
        <v>-1.3371850000000001E-9</v>
      </c>
      <c r="D175" s="35">
        <v>68.100809999999996</v>
      </c>
    </row>
    <row r="176" spans="1:4" x14ac:dyDescent="0.25">
      <c r="A176" s="35">
        <v>1.568878E-11</v>
      </c>
      <c r="B176" s="35">
        <v>68.548850000000002</v>
      </c>
      <c r="C176" s="35">
        <v>-1.4485979999999999E-9</v>
      </c>
      <c r="D176" s="35">
        <v>68.50685</v>
      </c>
    </row>
    <row r="177" spans="1:4" x14ac:dyDescent="0.25">
      <c r="A177" s="35">
        <v>2.0463629999999999E-12</v>
      </c>
      <c r="B177" s="35">
        <v>68.955889999999997</v>
      </c>
      <c r="C177" s="35">
        <v>-1.384706E-9</v>
      </c>
      <c r="D177" s="35">
        <v>68.912890000000004</v>
      </c>
    </row>
    <row r="178" spans="1:4" x14ac:dyDescent="0.25">
      <c r="A178" s="35">
        <v>-1.591616E-12</v>
      </c>
      <c r="B178" s="35">
        <v>69.361940000000004</v>
      </c>
      <c r="C178" s="35">
        <v>-1.1261819999999999E-9</v>
      </c>
      <c r="D178" s="35">
        <v>69.319929999999999</v>
      </c>
    </row>
    <row r="179" spans="1:4" x14ac:dyDescent="0.25">
      <c r="A179" s="35">
        <v>-5.456968E-12</v>
      </c>
      <c r="B179" s="35">
        <v>69.767979999999994</v>
      </c>
      <c r="C179" s="35">
        <v>-1.251237E-9</v>
      </c>
      <c r="D179" s="35">
        <v>69.727969999999999</v>
      </c>
    </row>
    <row r="180" spans="1:4" x14ac:dyDescent="0.25">
      <c r="A180" s="35">
        <v>9.7770679999999997E-12</v>
      </c>
      <c r="B180" s="35">
        <v>70.176019999999994</v>
      </c>
      <c r="C180" s="35">
        <v>-1.3383210000000001E-9</v>
      </c>
      <c r="D180" s="35">
        <v>70.133009999999999</v>
      </c>
    </row>
    <row r="181" spans="1:4" x14ac:dyDescent="0.25">
      <c r="A181" s="35">
        <v>-5.0022209999999998E-12</v>
      </c>
      <c r="B181" s="35">
        <v>70.583060000000003</v>
      </c>
      <c r="C181" s="35">
        <v>-1.3071710000000001E-9</v>
      </c>
      <c r="D181" s="35">
        <v>70.542050000000003</v>
      </c>
    </row>
    <row r="182" spans="1:4" x14ac:dyDescent="0.25">
      <c r="A182" s="35">
        <v>8.6401999999999995E-12</v>
      </c>
      <c r="B182" s="35">
        <v>70.989099999999993</v>
      </c>
      <c r="C182" s="35">
        <v>-1.237368E-9</v>
      </c>
      <c r="D182" s="35">
        <v>70.947090000000003</v>
      </c>
    </row>
    <row r="183" spans="1:4" x14ac:dyDescent="0.25">
      <c r="A183" s="35">
        <v>-4.0927259999999998E-12</v>
      </c>
      <c r="B183" s="35">
        <v>71.397139999999993</v>
      </c>
      <c r="C183" s="35">
        <v>-1.2300920000000001E-9</v>
      </c>
      <c r="D183" s="35">
        <v>71.353129999999993</v>
      </c>
    </row>
    <row r="184" spans="1:4" x14ac:dyDescent="0.25">
      <c r="A184" s="35">
        <v>1.7507770000000001E-11</v>
      </c>
      <c r="B184" s="35">
        <v>71.804180000000002</v>
      </c>
      <c r="C184" s="35">
        <v>-1.276021E-9</v>
      </c>
      <c r="D184" s="35">
        <v>71.758179999999996</v>
      </c>
    </row>
    <row r="185" spans="1:4" x14ac:dyDescent="0.25">
      <c r="A185" s="35">
        <v>7.2759579999999993E-12</v>
      </c>
      <c r="B185" s="35">
        <v>72.210220000000007</v>
      </c>
      <c r="C185" s="35">
        <v>-1.261697E-9</v>
      </c>
      <c r="D185" s="35">
        <v>72.16422</v>
      </c>
    </row>
    <row r="186" spans="1:4" x14ac:dyDescent="0.25">
      <c r="A186" s="35">
        <v>0</v>
      </c>
      <c r="B186" s="35">
        <v>72.616259999999997</v>
      </c>
      <c r="C186" s="35">
        <v>-1.4258600000000001E-9</v>
      </c>
      <c r="D186" s="35">
        <v>72.571259999999995</v>
      </c>
    </row>
    <row r="187" spans="1:4" x14ac:dyDescent="0.25">
      <c r="A187" s="35">
        <v>1.182343E-11</v>
      </c>
      <c r="B187" s="35">
        <v>73.023300000000006</v>
      </c>
      <c r="C187" s="35">
        <v>-1.2387319999999999E-9</v>
      </c>
      <c r="D187" s="35">
        <v>72.9773</v>
      </c>
    </row>
    <row r="188" spans="1:4" x14ac:dyDescent="0.25">
      <c r="A188" s="35">
        <v>1.9554139999999999E-11</v>
      </c>
      <c r="B188" s="35">
        <v>73.429339999999996</v>
      </c>
      <c r="C188" s="35">
        <v>-1.3719730000000001E-9</v>
      </c>
      <c r="D188" s="35">
        <v>73.384339999999995</v>
      </c>
    </row>
    <row r="189" spans="1:4" x14ac:dyDescent="0.25">
      <c r="A189" s="35">
        <v>1.364242E-12</v>
      </c>
      <c r="B189" s="35">
        <v>73.837379999999996</v>
      </c>
      <c r="C189" s="35">
        <v>-1.251237E-9</v>
      </c>
      <c r="D189" s="35">
        <v>73.791380000000004</v>
      </c>
    </row>
    <row r="190" spans="1:4" x14ac:dyDescent="0.25">
      <c r="A190" s="35">
        <v>4.7748469999999999E-12</v>
      </c>
      <c r="B190" s="35">
        <v>74.244420000000005</v>
      </c>
      <c r="C190" s="35">
        <v>-1.402213E-9</v>
      </c>
      <c r="D190" s="35">
        <v>74.197419999999994</v>
      </c>
    </row>
    <row r="191" spans="1:4" x14ac:dyDescent="0.25">
      <c r="A191" s="35">
        <v>-7.9580790000000002E-12</v>
      </c>
      <c r="B191" s="35">
        <v>74.650459999999995</v>
      </c>
      <c r="C191" s="35">
        <v>-1.490434E-9</v>
      </c>
      <c r="D191" s="35">
        <v>74.603459999999998</v>
      </c>
    </row>
    <row r="192" spans="1:4" x14ac:dyDescent="0.25">
      <c r="A192" s="35">
        <v>-3.8653519999999998E-12</v>
      </c>
      <c r="B192" s="35">
        <v>75.056510000000003</v>
      </c>
      <c r="C192" s="35">
        <v>-1.361514E-9</v>
      </c>
      <c r="D192" s="35">
        <v>75.010499999999993</v>
      </c>
    </row>
    <row r="193" spans="1:4" x14ac:dyDescent="0.25">
      <c r="A193" s="35">
        <v>-6.8212100000000002E-12</v>
      </c>
      <c r="B193" s="35">
        <v>75.462549999999993</v>
      </c>
      <c r="C193" s="35">
        <v>-1.293074E-9</v>
      </c>
      <c r="D193" s="35">
        <v>75.418539999999993</v>
      </c>
    </row>
    <row r="194" spans="1:4" x14ac:dyDescent="0.25">
      <c r="A194" s="35">
        <v>5.2295949999999998E-12</v>
      </c>
      <c r="B194" s="35">
        <v>75.869590000000002</v>
      </c>
      <c r="C194" s="35">
        <v>-1.260787E-9</v>
      </c>
      <c r="D194" s="35">
        <v>75.827579999999998</v>
      </c>
    </row>
    <row r="195" spans="1:4" x14ac:dyDescent="0.25">
      <c r="A195" s="35">
        <v>1.0913940000000001E-11</v>
      </c>
      <c r="B195" s="35">
        <v>76.275630000000007</v>
      </c>
      <c r="C195" s="35">
        <v>-1.3667429999999999E-9</v>
      </c>
      <c r="D195" s="35">
        <v>76.233620000000002</v>
      </c>
    </row>
    <row r="196" spans="1:4" x14ac:dyDescent="0.25">
      <c r="A196" s="35">
        <v>-1.000444E-11</v>
      </c>
      <c r="B196" s="35">
        <v>76.682670000000002</v>
      </c>
      <c r="C196" s="35">
        <v>-1.2612420000000001E-9</v>
      </c>
      <c r="D196" s="35">
        <v>76.639660000000006</v>
      </c>
    </row>
    <row r="197" spans="1:4" x14ac:dyDescent="0.25">
      <c r="A197" s="35">
        <v>7.9580790000000002E-12</v>
      </c>
      <c r="B197" s="35">
        <v>77.089709999999997</v>
      </c>
      <c r="C197" s="35">
        <v>-1.372655E-9</v>
      </c>
      <c r="D197" s="35">
        <v>77.046700000000001</v>
      </c>
    </row>
    <row r="198" spans="1:4" x14ac:dyDescent="0.25">
      <c r="A198" s="35">
        <v>5.6843419999999999E-12</v>
      </c>
      <c r="B198" s="35">
        <v>77.496750000000006</v>
      </c>
      <c r="C198" s="35">
        <v>-1.459057E-9</v>
      </c>
      <c r="D198" s="35">
        <v>77.453739999999996</v>
      </c>
    </row>
    <row r="199" spans="1:4" x14ac:dyDescent="0.25">
      <c r="A199" s="35">
        <v>9.0949469999999998E-13</v>
      </c>
      <c r="B199" s="35">
        <v>77.902789999999996</v>
      </c>
      <c r="C199" s="35">
        <v>-1.4326820000000001E-9</v>
      </c>
      <c r="D199" s="35">
        <v>77.859790000000004</v>
      </c>
    </row>
    <row r="200" spans="1:4" x14ac:dyDescent="0.25">
      <c r="A200" s="35">
        <v>2.50111E-12</v>
      </c>
      <c r="B200" s="35">
        <v>78.310829999999996</v>
      </c>
      <c r="C200" s="35">
        <v>-1.4586019999999999E-9</v>
      </c>
      <c r="D200" s="35">
        <v>78.266829999999999</v>
      </c>
    </row>
    <row r="201" spans="1:4" x14ac:dyDescent="0.25">
      <c r="A201" s="35">
        <v>7.2759579999999993E-12</v>
      </c>
      <c r="B201" s="35">
        <v>78.71687</v>
      </c>
      <c r="C201" s="35">
        <v>-1.502713E-9</v>
      </c>
      <c r="D201" s="35">
        <v>78.672870000000003</v>
      </c>
    </row>
    <row r="202" spans="1:4" x14ac:dyDescent="0.25">
      <c r="A202" s="35">
        <v>-2.9558579999999999E-12</v>
      </c>
      <c r="B202" s="35">
        <v>79.123909999999995</v>
      </c>
      <c r="C202" s="35">
        <v>-1.3226329999999999E-9</v>
      </c>
      <c r="D202" s="35">
        <v>79.077910000000003</v>
      </c>
    </row>
    <row r="203" spans="1:4" x14ac:dyDescent="0.25">
      <c r="A203" s="35">
        <v>-5.9117159999999999E-12</v>
      </c>
      <c r="B203" s="35">
        <v>79.530950000000004</v>
      </c>
      <c r="C203" s="35">
        <v>-1.50817E-9</v>
      </c>
      <c r="D203" s="35">
        <v>79.485950000000003</v>
      </c>
    </row>
    <row r="204" spans="1:4" x14ac:dyDescent="0.25">
      <c r="A204" s="35">
        <v>7.5033310000000003E-12</v>
      </c>
      <c r="B204" s="35">
        <v>79.938990000000004</v>
      </c>
      <c r="C204" s="35">
        <v>-1.3835689999999999E-9</v>
      </c>
      <c r="D204" s="35">
        <v>79.891990000000007</v>
      </c>
    </row>
    <row r="205" spans="1:4" x14ac:dyDescent="0.25">
      <c r="A205" s="35">
        <v>7.9580790000000002E-12</v>
      </c>
      <c r="B205" s="35">
        <v>80.344030000000004</v>
      </c>
      <c r="C205" s="35">
        <v>-1.3931189999999999E-9</v>
      </c>
      <c r="D205" s="35">
        <v>80.299030000000002</v>
      </c>
    </row>
    <row r="206" spans="1:4" x14ac:dyDescent="0.25">
      <c r="A206" s="35">
        <v>7.9580790000000002E-12</v>
      </c>
      <c r="B206" s="35">
        <v>80.749070000000003</v>
      </c>
      <c r="C206" s="35">
        <v>-1.39039E-9</v>
      </c>
      <c r="D206" s="35">
        <v>80.704070000000002</v>
      </c>
    </row>
    <row r="207" spans="1:4" x14ac:dyDescent="0.25">
      <c r="A207" s="35">
        <v>4.3200999999999997E-12</v>
      </c>
      <c r="B207" s="35">
        <v>81.156120000000001</v>
      </c>
      <c r="C207" s="35">
        <v>-1.27352E-9</v>
      </c>
      <c r="D207" s="35">
        <v>81.109110000000001</v>
      </c>
    </row>
    <row r="208" spans="1:4" x14ac:dyDescent="0.25">
      <c r="A208" s="35">
        <v>-3.4106050000000001E-12</v>
      </c>
      <c r="B208" s="35">
        <v>81.565160000000006</v>
      </c>
      <c r="C208" s="35">
        <v>-1.270109E-9</v>
      </c>
      <c r="D208" s="35">
        <v>81.514150000000001</v>
      </c>
    </row>
    <row r="209" spans="1:4" x14ac:dyDescent="0.25">
      <c r="A209" s="35">
        <v>8.6401999999999995E-12</v>
      </c>
      <c r="B209" s="35">
        <v>81.972200000000001</v>
      </c>
      <c r="C209" s="35">
        <v>-1.2905729999999999E-9</v>
      </c>
      <c r="D209" s="35">
        <v>81.923190000000005</v>
      </c>
    </row>
    <row r="210" spans="1:4" x14ac:dyDescent="0.25">
      <c r="A210" s="35">
        <v>5.9117159999999999E-12</v>
      </c>
      <c r="B210" s="35">
        <v>82.380240000000001</v>
      </c>
      <c r="C210" s="35">
        <v>-1.449962E-9</v>
      </c>
      <c r="D210" s="35">
        <v>82.331230000000005</v>
      </c>
    </row>
    <row r="211" spans="1:4" x14ac:dyDescent="0.25">
      <c r="A211" s="35">
        <v>6.82121E-13</v>
      </c>
      <c r="B211" s="35">
        <v>82.78828</v>
      </c>
      <c r="C211" s="35">
        <v>-1.1168590000000001E-9</v>
      </c>
      <c r="D211" s="35">
        <v>82.737269999999995</v>
      </c>
    </row>
    <row r="212" spans="1:4" x14ac:dyDescent="0.25">
      <c r="A212" s="35">
        <v>9.7770679999999997E-12</v>
      </c>
      <c r="B212" s="35">
        <v>83.19332</v>
      </c>
      <c r="C212" s="35">
        <v>-1.324224E-9</v>
      </c>
      <c r="D212" s="35">
        <v>83.14331</v>
      </c>
    </row>
    <row r="213" spans="1:4" x14ac:dyDescent="0.25">
      <c r="A213" s="35">
        <v>2.0463629999999999E-12</v>
      </c>
      <c r="B213" s="35">
        <v>83.599360000000004</v>
      </c>
      <c r="C213" s="35">
        <v>-1.13323E-9</v>
      </c>
      <c r="D213" s="35">
        <v>83.549350000000004</v>
      </c>
    </row>
    <row r="214" spans="1:4" x14ac:dyDescent="0.25">
      <c r="A214" s="35">
        <v>2.50111E-12</v>
      </c>
      <c r="B214" s="35">
        <v>84.006399999999999</v>
      </c>
      <c r="C214" s="35">
        <v>-1.4479160000000001E-9</v>
      </c>
      <c r="D214" s="35">
        <v>83.954390000000004</v>
      </c>
    </row>
    <row r="215" spans="1:4" x14ac:dyDescent="0.25">
      <c r="A215" s="35">
        <v>7.0485840000000001E-12</v>
      </c>
      <c r="B215" s="35">
        <v>84.411439999999999</v>
      </c>
      <c r="C215" s="35">
        <v>-1.290346E-9</v>
      </c>
      <c r="D215" s="35">
        <v>84.359440000000006</v>
      </c>
    </row>
    <row r="216" spans="1:4" x14ac:dyDescent="0.25">
      <c r="A216" s="35"/>
      <c r="B216" s="35"/>
      <c r="C216" s="35">
        <v>-1.2746570000000001E-9</v>
      </c>
      <c r="D216" s="35">
        <v>84.765479999999997</v>
      </c>
    </row>
    <row r="217" spans="1:4" x14ac:dyDescent="0.25">
      <c r="A217" s="35"/>
      <c r="B217" s="35"/>
      <c r="C217" s="35"/>
      <c r="D217" s="35"/>
    </row>
    <row r="218" spans="1:4" x14ac:dyDescent="0.25">
      <c r="A218" s="35"/>
      <c r="B218" s="35"/>
      <c r="C218" s="35"/>
      <c r="D218" s="35"/>
    </row>
    <row r="219" spans="1:4" x14ac:dyDescent="0.25">
      <c r="A219" s="35"/>
      <c r="B219" s="35"/>
      <c r="C219" s="35"/>
      <c r="D219" s="35"/>
    </row>
    <row r="220" spans="1:4" x14ac:dyDescent="0.25">
      <c r="A220" s="35"/>
      <c r="B220" s="35"/>
      <c r="C220" s="35"/>
      <c r="D220" s="35"/>
    </row>
    <row r="221" spans="1:4" x14ac:dyDescent="0.25">
      <c r="A221" s="35"/>
      <c r="B221" s="35"/>
      <c r="C221" s="35"/>
      <c r="D221" s="35"/>
    </row>
    <row r="222" spans="1:4" x14ac:dyDescent="0.25">
      <c r="A222" s="35"/>
      <c r="B222" s="35"/>
      <c r="C222" s="35"/>
      <c r="D222" s="35"/>
    </row>
    <row r="223" spans="1:4" x14ac:dyDescent="0.25">
      <c r="A223" s="35"/>
      <c r="B223" s="35"/>
      <c r="C223" s="35"/>
      <c r="D223" s="35"/>
    </row>
    <row r="224" spans="1:4" x14ac:dyDescent="0.25">
      <c r="A224" s="35"/>
      <c r="B224" s="35"/>
      <c r="C224" s="35"/>
      <c r="D224" s="35"/>
    </row>
    <row r="225" spans="1:4" x14ac:dyDescent="0.25">
      <c r="A225" s="35"/>
      <c r="B225" s="35"/>
      <c r="C225" s="35"/>
      <c r="D225" s="35"/>
    </row>
    <row r="226" spans="1:4" x14ac:dyDescent="0.25">
      <c r="A226" s="35"/>
      <c r="B226" s="35"/>
      <c r="C226" s="35"/>
      <c r="D226" s="35"/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89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2.8846517145907491E-12</v>
      </c>
      <c r="B7" s="36">
        <f>STDEV(A9:A1000)</f>
        <v>8.6510750261029483E-12</v>
      </c>
      <c r="C7" s="37">
        <f>AVERAGE(C9:C1000)</f>
        <v>-1.9222807584541072E-9</v>
      </c>
      <c r="D7" s="36">
        <f>STDEV(C9:C1000)</f>
        <v>1.4902125856546952E-10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-4.5474739999999997E-12</v>
      </c>
      <c r="B9" s="35">
        <v>0.32103199999999998</v>
      </c>
      <c r="C9" s="35">
        <v>-1.985882E-9</v>
      </c>
      <c r="D9" s="35">
        <v>0.31703140000000002</v>
      </c>
    </row>
    <row r="10" spans="1:4" x14ac:dyDescent="0.25">
      <c r="A10" s="35">
        <v>-7.9580790000000002E-12</v>
      </c>
      <c r="B10" s="35">
        <v>1.009101</v>
      </c>
      <c r="C10" s="35">
        <v>-2.0281730000000002E-9</v>
      </c>
      <c r="D10" s="35">
        <v>1.0011000000000001</v>
      </c>
    </row>
    <row r="11" spans="1:4" x14ac:dyDescent="0.25">
      <c r="A11" s="35">
        <v>-1.364242E-12</v>
      </c>
      <c r="B11" s="35">
        <v>1.4151419999999999</v>
      </c>
      <c r="C11" s="35">
        <v>-1.816261E-9</v>
      </c>
      <c r="D11" s="35">
        <v>1.409141</v>
      </c>
    </row>
    <row r="12" spans="1:4" x14ac:dyDescent="0.25">
      <c r="A12" s="35">
        <v>3.0013329999999998E-11</v>
      </c>
      <c r="B12" s="35">
        <v>1.820182</v>
      </c>
      <c r="C12" s="35">
        <v>-1.9686009999999999E-9</v>
      </c>
      <c r="D12" s="35">
        <v>1.8151809999999999</v>
      </c>
    </row>
    <row r="13" spans="1:4" x14ac:dyDescent="0.25">
      <c r="A13" s="35">
        <v>-4.3200999999999997E-12</v>
      </c>
      <c r="B13" s="35">
        <v>2.2292230000000002</v>
      </c>
      <c r="C13" s="35">
        <v>-1.9867909999999998E-9</v>
      </c>
      <c r="D13" s="35">
        <v>2.2222219999999999</v>
      </c>
    </row>
    <row r="14" spans="1:4" x14ac:dyDescent="0.25">
      <c r="A14" s="35">
        <v>1.932676E-11</v>
      </c>
      <c r="B14" s="35">
        <v>2.6372640000000001</v>
      </c>
      <c r="C14" s="35">
        <v>-2.0993409999999998E-9</v>
      </c>
      <c r="D14" s="35">
        <v>2.628263</v>
      </c>
    </row>
    <row r="15" spans="1:4" x14ac:dyDescent="0.25">
      <c r="A15" s="35">
        <v>1.8872020000000001E-11</v>
      </c>
      <c r="B15" s="35">
        <v>3.0453039999999998</v>
      </c>
      <c r="C15" s="35">
        <v>-1.916305E-9</v>
      </c>
      <c r="D15" s="35">
        <v>3.035304</v>
      </c>
    </row>
    <row r="16" spans="1:4" x14ac:dyDescent="0.25">
      <c r="A16" s="35">
        <v>1.409717E-11</v>
      </c>
      <c r="B16" s="35">
        <v>3.4523450000000002</v>
      </c>
      <c r="C16" s="35">
        <v>-1.8692390000000001E-9</v>
      </c>
      <c r="D16" s="35">
        <v>3.4403440000000001</v>
      </c>
    </row>
    <row r="17" spans="1:4" x14ac:dyDescent="0.25">
      <c r="A17" s="35">
        <v>1.364242E-12</v>
      </c>
      <c r="B17" s="35">
        <v>3.8583859999999999</v>
      </c>
      <c r="C17" s="35">
        <v>-1.816034E-9</v>
      </c>
      <c r="D17" s="35">
        <v>3.8493849999999998</v>
      </c>
    </row>
    <row r="18" spans="1:4" x14ac:dyDescent="0.25">
      <c r="A18" s="35">
        <v>4.5474739999999997E-13</v>
      </c>
      <c r="B18" s="35">
        <v>4.2654269999999999</v>
      </c>
      <c r="C18" s="35">
        <v>-1.9974780000000002E-9</v>
      </c>
      <c r="D18" s="35">
        <v>4.2554249999999998</v>
      </c>
    </row>
    <row r="19" spans="1:4" x14ac:dyDescent="0.25">
      <c r="A19" s="35">
        <v>2.0463629999999999E-12</v>
      </c>
      <c r="B19" s="35">
        <v>4.6714669999999998</v>
      </c>
      <c r="C19" s="35">
        <v>-2.1022969999999999E-9</v>
      </c>
      <c r="D19" s="35">
        <v>4.6604660000000004</v>
      </c>
    </row>
    <row r="20" spans="1:4" x14ac:dyDescent="0.25">
      <c r="A20" s="35">
        <v>-1.477929E-11</v>
      </c>
      <c r="B20" s="35">
        <v>5.0785080000000002</v>
      </c>
      <c r="C20" s="35">
        <v>-1.9779240000000002E-9</v>
      </c>
      <c r="D20" s="35">
        <v>5.0665060000000004</v>
      </c>
    </row>
    <row r="21" spans="1:4" x14ac:dyDescent="0.25">
      <c r="A21" s="35">
        <v>1.2505550000000001E-11</v>
      </c>
      <c r="B21" s="35">
        <v>5.4855479999999996</v>
      </c>
      <c r="C21" s="35">
        <v>-1.9310849999999999E-9</v>
      </c>
      <c r="D21" s="35">
        <v>5.4725469999999996</v>
      </c>
    </row>
    <row r="22" spans="1:4" x14ac:dyDescent="0.25">
      <c r="A22" s="35">
        <v>5.2295949999999998E-12</v>
      </c>
      <c r="B22" s="35">
        <v>5.8955890000000002</v>
      </c>
      <c r="C22" s="35">
        <v>-2.1088910000000001E-9</v>
      </c>
      <c r="D22" s="35">
        <v>5.8785879999999997</v>
      </c>
    </row>
    <row r="23" spans="1:4" x14ac:dyDescent="0.25">
      <c r="A23" s="35">
        <v>1.1368680000000001E-11</v>
      </c>
      <c r="B23" s="35">
        <v>6.30063</v>
      </c>
      <c r="C23" s="35">
        <v>-1.685066E-9</v>
      </c>
      <c r="D23" s="35">
        <v>6.285628</v>
      </c>
    </row>
    <row r="24" spans="1:4" x14ac:dyDescent="0.25">
      <c r="A24" s="35">
        <v>1.000444E-11</v>
      </c>
      <c r="B24" s="35">
        <v>6.7076710000000004</v>
      </c>
      <c r="C24" s="35">
        <v>-1.565468E-9</v>
      </c>
      <c r="D24" s="35">
        <v>6.6906689999999998</v>
      </c>
    </row>
    <row r="25" spans="1:4" x14ac:dyDescent="0.25">
      <c r="A25" s="35">
        <v>5.9117159999999999E-12</v>
      </c>
      <c r="B25" s="35">
        <v>7.1147109999999998</v>
      </c>
      <c r="C25" s="35">
        <v>-1.5461409999999999E-9</v>
      </c>
      <c r="D25" s="35">
        <v>7.0947089999999999</v>
      </c>
    </row>
    <row r="26" spans="1:4" x14ac:dyDescent="0.25">
      <c r="A26" s="35">
        <v>6.82121E-13</v>
      </c>
      <c r="B26" s="35">
        <v>7.5217520000000002</v>
      </c>
      <c r="C26" s="35">
        <v>-1.731451E-9</v>
      </c>
      <c r="D26" s="35">
        <v>7.50075</v>
      </c>
    </row>
    <row r="27" spans="1:4" x14ac:dyDescent="0.25">
      <c r="A27" s="35">
        <v>1.364242E-11</v>
      </c>
      <c r="B27" s="35">
        <v>7.926793</v>
      </c>
      <c r="C27" s="35">
        <v>-1.9372240000000001E-9</v>
      </c>
      <c r="D27" s="35">
        <v>7.90679</v>
      </c>
    </row>
    <row r="28" spans="1:4" x14ac:dyDescent="0.25">
      <c r="A28" s="35">
        <v>-4.0927259999999998E-12</v>
      </c>
      <c r="B28" s="35">
        <v>8.3328330000000008</v>
      </c>
      <c r="C28" s="35">
        <v>-2.0197600000000001E-9</v>
      </c>
      <c r="D28" s="35">
        <v>8.3138310000000004</v>
      </c>
    </row>
    <row r="29" spans="1:4" x14ac:dyDescent="0.25">
      <c r="A29" s="35">
        <v>-2.2737369999999998E-13</v>
      </c>
      <c r="B29" s="35">
        <v>8.7398740000000004</v>
      </c>
      <c r="C29" s="35">
        <v>-1.8630999999999999E-9</v>
      </c>
      <c r="D29" s="35">
        <v>8.720872</v>
      </c>
    </row>
    <row r="30" spans="1:4" x14ac:dyDescent="0.25">
      <c r="A30" s="35">
        <v>-5.2295949999999998E-12</v>
      </c>
      <c r="B30" s="35">
        <v>9.1469140000000007</v>
      </c>
      <c r="C30" s="35">
        <v>-2.0709189999999998E-9</v>
      </c>
      <c r="D30" s="35">
        <v>9.1289119999999997</v>
      </c>
    </row>
    <row r="31" spans="1:4" x14ac:dyDescent="0.25">
      <c r="A31" s="35">
        <v>-6.4119379999999998E-11</v>
      </c>
      <c r="B31" s="35">
        <v>9.5559550000000009</v>
      </c>
      <c r="C31" s="35">
        <v>-1.842864E-9</v>
      </c>
      <c r="D31" s="35">
        <v>9.5349529999999998</v>
      </c>
    </row>
    <row r="32" spans="1:4" x14ac:dyDescent="0.25">
      <c r="A32" s="35">
        <v>5.2295949999999998E-12</v>
      </c>
      <c r="B32" s="35">
        <v>9.9639959999999999</v>
      </c>
      <c r="C32" s="35">
        <v>-1.898343E-9</v>
      </c>
      <c r="D32" s="35">
        <v>9.9419939999999993</v>
      </c>
    </row>
    <row r="33" spans="1:4" x14ac:dyDescent="0.25">
      <c r="A33" s="35">
        <v>1.068656E-11</v>
      </c>
      <c r="B33" s="35">
        <v>10.371040000000001</v>
      </c>
      <c r="C33" s="35">
        <v>-2.168008E-9</v>
      </c>
      <c r="D33" s="35">
        <v>10.34803</v>
      </c>
    </row>
    <row r="34" spans="1:4" x14ac:dyDescent="0.25">
      <c r="A34" s="35">
        <v>1.773515E-11</v>
      </c>
      <c r="B34" s="35">
        <v>10.77708</v>
      </c>
      <c r="C34" s="35">
        <v>-2.0411330000000001E-9</v>
      </c>
      <c r="D34" s="35">
        <v>10.75408</v>
      </c>
    </row>
    <row r="35" spans="1:4" x14ac:dyDescent="0.25">
      <c r="A35" s="35">
        <v>-9.0949469999999998E-13</v>
      </c>
      <c r="B35" s="35">
        <v>11.186120000000001</v>
      </c>
      <c r="C35" s="35">
        <v>-2.04318E-9</v>
      </c>
      <c r="D35" s="35">
        <v>11.16212</v>
      </c>
    </row>
    <row r="36" spans="1:4" x14ac:dyDescent="0.25">
      <c r="A36" s="35">
        <v>9.3223210000000004E-12</v>
      </c>
      <c r="B36" s="35">
        <v>11.59216</v>
      </c>
      <c r="C36" s="35">
        <v>-1.7062120000000001E-9</v>
      </c>
      <c r="D36" s="35">
        <v>11.568160000000001</v>
      </c>
    </row>
    <row r="37" spans="1:4" x14ac:dyDescent="0.25">
      <c r="A37" s="35">
        <v>1.227818E-11</v>
      </c>
      <c r="B37" s="35">
        <v>11.998200000000001</v>
      </c>
      <c r="C37" s="35">
        <v>-1.9758769999999999E-9</v>
      </c>
      <c r="D37" s="35">
        <v>11.9742</v>
      </c>
    </row>
    <row r="38" spans="1:4" x14ac:dyDescent="0.25">
      <c r="A38" s="35">
        <v>3.1832310000000001E-12</v>
      </c>
      <c r="B38" s="35">
        <v>12.40424</v>
      </c>
      <c r="C38" s="35">
        <v>-1.893113E-9</v>
      </c>
      <c r="D38" s="35">
        <v>12.383240000000001</v>
      </c>
    </row>
    <row r="39" spans="1:4" x14ac:dyDescent="0.25">
      <c r="A39" s="35">
        <v>-8.1854519999999996E-12</v>
      </c>
      <c r="B39" s="35">
        <v>12.810280000000001</v>
      </c>
      <c r="C39" s="35">
        <v>-1.9686009999999999E-9</v>
      </c>
      <c r="D39" s="35">
        <v>12.790279999999999</v>
      </c>
    </row>
    <row r="40" spans="1:4" x14ac:dyDescent="0.25">
      <c r="A40" s="35">
        <v>1.182343E-11</v>
      </c>
      <c r="B40" s="35">
        <v>13.21832</v>
      </c>
      <c r="C40" s="35">
        <v>-1.8749230000000001E-9</v>
      </c>
      <c r="D40" s="35">
        <v>13.198320000000001</v>
      </c>
    </row>
    <row r="41" spans="1:4" x14ac:dyDescent="0.25">
      <c r="A41" s="35">
        <v>4.0927259999999998E-12</v>
      </c>
      <c r="B41" s="35">
        <v>13.62636</v>
      </c>
      <c r="C41" s="35">
        <v>-1.9119850000000002E-9</v>
      </c>
      <c r="D41" s="35">
        <v>13.605359999999999</v>
      </c>
    </row>
    <row r="42" spans="1:4" x14ac:dyDescent="0.25">
      <c r="A42" s="35">
        <v>0</v>
      </c>
      <c r="B42" s="35">
        <v>14.0344</v>
      </c>
      <c r="C42" s="35">
        <v>-1.7575989999999999E-9</v>
      </c>
      <c r="D42" s="35">
        <v>14.013400000000001</v>
      </c>
    </row>
    <row r="43" spans="1:4" x14ac:dyDescent="0.25">
      <c r="A43" s="35">
        <v>6.82121E-13</v>
      </c>
      <c r="B43" s="35">
        <v>14.43844</v>
      </c>
      <c r="C43" s="35">
        <v>-1.7885210000000001E-9</v>
      </c>
      <c r="D43" s="35">
        <v>14.420439999999999</v>
      </c>
    </row>
    <row r="44" spans="1:4" x14ac:dyDescent="0.25">
      <c r="A44" s="35">
        <v>4.3200999999999997E-12</v>
      </c>
      <c r="B44" s="35">
        <v>14.84348</v>
      </c>
      <c r="C44" s="35">
        <v>-1.592298E-9</v>
      </c>
      <c r="D44" s="35">
        <v>14.82748</v>
      </c>
    </row>
    <row r="45" spans="1:4" x14ac:dyDescent="0.25">
      <c r="A45" s="35">
        <v>-6.1390890000000001E-12</v>
      </c>
      <c r="B45" s="35">
        <v>15.24952</v>
      </c>
      <c r="C45" s="35">
        <v>-1.9192610000000002E-9</v>
      </c>
      <c r="D45" s="35">
        <v>15.23352</v>
      </c>
    </row>
    <row r="46" spans="1:4" x14ac:dyDescent="0.25">
      <c r="A46" s="35">
        <v>1.6143530000000001E-11</v>
      </c>
      <c r="B46" s="35">
        <v>15.65657</v>
      </c>
      <c r="C46" s="35">
        <v>-2.002025E-9</v>
      </c>
      <c r="D46" s="35">
        <v>15.63856</v>
      </c>
    </row>
    <row r="47" spans="1:4" x14ac:dyDescent="0.25">
      <c r="A47" s="35">
        <v>2.728484E-12</v>
      </c>
      <c r="B47" s="35">
        <v>16.06561</v>
      </c>
      <c r="C47" s="35">
        <v>-1.928811E-9</v>
      </c>
      <c r="D47" s="35">
        <v>16.0426</v>
      </c>
    </row>
    <row r="48" spans="1:4" x14ac:dyDescent="0.25">
      <c r="A48" s="35">
        <v>1.705303E-11</v>
      </c>
      <c r="B48" s="35">
        <v>16.47165</v>
      </c>
      <c r="C48" s="35">
        <v>-1.640728E-9</v>
      </c>
      <c r="D48" s="35">
        <v>16.449639999999999</v>
      </c>
    </row>
    <row r="49" spans="1:4" x14ac:dyDescent="0.25">
      <c r="A49" s="35">
        <v>-6.82121E-13</v>
      </c>
      <c r="B49" s="35">
        <v>16.878689999999999</v>
      </c>
      <c r="C49" s="35">
        <v>-1.9547309999999998E-9</v>
      </c>
      <c r="D49" s="35">
        <v>16.85669</v>
      </c>
    </row>
    <row r="50" spans="1:4" x14ac:dyDescent="0.25">
      <c r="A50" s="35">
        <v>7.2759579999999993E-12</v>
      </c>
      <c r="B50" s="35">
        <v>17.283729999999998</v>
      </c>
      <c r="C50" s="35">
        <v>-2.1470899999999999E-9</v>
      </c>
      <c r="D50" s="35">
        <v>17.263729999999999</v>
      </c>
    </row>
    <row r="51" spans="1:4" x14ac:dyDescent="0.25">
      <c r="A51" s="35">
        <v>-6.1390890000000001E-12</v>
      </c>
      <c r="B51" s="35">
        <v>17.692769999999999</v>
      </c>
      <c r="C51" s="35">
        <v>-1.8383160000000001E-9</v>
      </c>
      <c r="D51" s="35">
        <v>17.671769999999999</v>
      </c>
    </row>
    <row r="52" spans="1:4" x14ac:dyDescent="0.25">
      <c r="A52" s="35">
        <v>-5.2295949999999998E-12</v>
      </c>
      <c r="B52" s="35">
        <v>18.099810000000002</v>
      </c>
      <c r="C52" s="35">
        <v>-1.638455E-9</v>
      </c>
      <c r="D52" s="35">
        <v>18.077809999999999</v>
      </c>
    </row>
    <row r="53" spans="1:4" x14ac:dyDescent="0.25">
      <c r="A53" s="35">
        <v>9.0949470000000004E-12</v>
      </c>
      <c r="B53" s="35">
        <v>18.507850000000001</v>
      </c>
      <c r="C53" s="35">
        <v>-2.0215790000000001E-9</v>
      </c>
      <c r="D53" s="35">
        <v>18.482849999999999</v>
      </c>
    </row>
    <row r="54" spans="1:4" x14ac:dyDescent="0.25">
      <c r="A54" s="35">
        <v>-1.364242E-12</v>
      </c>
      <c r="B54" s="35">
        <v>18.912890000000001</v>
      </c>
      <c r="C54" s="35">
        <v>-1.9440450000000002E-9</v>
      </c>
      <c r="D54" s="35">
        <v>18.889890000000001</v>
      </c>
    </row>
    <row r="55" spans="1:4" x14ac:dyDescent="0.25">
      <c r="A55" s="35">
        <v>0</v>
      </c>
      <c r="B55" s="35">
        <v>19.31793</v>
      </c>
      <c r="C55" s="35">
        <v>-1.999979E-9</v>
      </c>
      <c r="D55" s="35">
        <v>19.297930000000001</v>
      </c>
    </row>
    <row r="56" spans="1:4" x14ac:dyDescent="0.25">
      <c r="A56" s="35">
        <v>7.5033310000000003E-12</v>
      </c>
      <c r="B56" s="35">
        <v>19.721969999999999</v>
      </c>
      <c r="C56" s="35">
        <v>-2.2068890000000001E-9</v>
      </c>
      <c r="D56" s="35">
        <v>19.704969999999999</v>
      </c>
    </row>
    <row r="57" spans="1:4" x14ac:dyDescent="0.25">
      <c r="A57" s="35">
        <v>2.6375350000000001E-11</v>
      </c>
      <c r="B57" s="35">
        <v>20.129010000000001</v>
      </c>
      <c r="C57" s="35">
        <v>-1.9888380000000001E-9</v>
      </c>
      <c r="D57" s="35">
        <v>20.113009999999999</v>
      </c>
    </row>
    <row r="58" spans="1:4" x14ac:dyDescent="0.25">
      <c r="A58" s="35">
        <v>-5.9117159999999999E-12</v>
      </c>
      <c r="B58" s="35">
        <v>20.536049999999999</v>
      </c>
      <c r="C58" s="35">
        <v>-2.0077099999999999E-9</v>
      </c>
      <c r="D58" s="35">
        <v>20.518049999999999</v>
      </c>
    </row>
    <row r="59" spans="1:4" x14ac:dyDescent="0.25">
      <c r="A59" s="35">
        <v>1.2505550000000001E-11</v>
      </c>
      <c r="B59" s="35">
        <v>20.94209</v>
      </c>
      <c r="C59" s="35">
        <v>-2.1097999999999999E-9</v>
      </c>
      <c r="D59" s="35">
        <v>20.926089999999999</v>
      </c>
    </row>
    <row r="60" spans="1:4" x14ac:dyDescent="0.25">
      <c r="A60" s="35">
        <v>-4.0927259999999998E-12</v>
      </c>
      <c r="B60" s="35">
        <v>21.348130000000001</v>
      </c>
      <c r="C60" s="35">
        <v>-2.0386319999999998E-9</v>
      </c>
      <c r="D60" s="35">
        <v>21.332129999999999</v>
      </c>
    </row>
    <row r="61" spans="1:4" x14ac:dyDescent="0.25">
      <c r="A61" s="35">
        <v>3.6379789999999996E-12</v>
      </c>
      <c r="B61" s="35">
        <v>21.755179999999999</v>
      </c>
      <c r="C61" s="35">
        <v>-1.7889759999999999E-9</v>
      </c>
      <c r="D61" s="35">
        <v>21.73817</v>
      </c>
    </row>
    <row r="62" spans="1:4" x14ac:dyDescent="0.25">
      <c r="A62" s="35">
        <v>-8.8675730000000005E-12</v>
      </c>
      <c r="B62" s="35">
        <v>22.16122</v>
      </c>
      <c r="C62" s="35">
        <v>-1.955414E-9</v>
      </c>
      <c r="D62" s="35">
        <v>22.144210000000001</v>
      </c>
    </row>
    <row r="63" spans="1:4" x14ac:dyDescent="0.25">
      <c r="A63" s="35">
        <v>1.136868E-12</v>
      </c>
      <c r="B63" s="35">
        <v>22.56926</v>
      </c>
      <c r="C63" s="35">
        <v>-1.8883379999999999E-9</v>
      </c>
      <c r="D63" s="35">
        <v>22.549250000000001</v>
      </c>
    </row>
    <row r="64" spans="1:4" x14ac:dyDescent="0.25">
      <c r="A64" s="35">
        <v>-1.023182E-11</v>
      </c>
      <c r="B64" s="35">
        <v>22.9773</v>
      </c>
      <c r="C64" s="35">
        <v>-1.871967E-9</v>
      </c>
      <c r="D64" s="35">
        <v>22.955300000000001</v>
      </c>
    </row>
    <row r="65" spans="1:4" x14ac:dyDescent="0.25">
      <c r="A65" s="35">
        <v>1.364242E-12</v>
      </c>
      <c r="B65" s="35">
        <v>23.386340000000001</v>
      </c>
      <c r="C65" s="35">
        <v>-1.741228E-9</v>
      </c>
      <c r="D65" s="35">
        <v>23.361339999999998</v>
      </c>
    </row>
    <row r="66" spans="1:4" x14ac:dyDescent="0.25">
      <c r="A66" s="35">
        <v>1.386979E-11</v>
      </c>
      <c r="B66" s="35">
        <v>23.792380000000001</v>
      </c>
      <c r="C66" s="35">
        <v>-2.1796039999999998E-9</v>
      </c>
      <c r="D66" s="35">
        <v>23.767379999999999</v>
      </c>
    </row>
    <row r="67" spans="1:4" x14ac:dyDescent="0.25">
      <c r="A67" s="35">
        <v>1.20508E-11</v>
      </c>
      <c r="B67" s="35">
        <v>24.19942</v>
      </c>
      <c r="C67" s="35">
        <v>-1.819672E-9</v>
      </c>
      <c r="D67" s="35">
        <v>24.174420000000001</v>
      </c>
    </row>
    <row r="68" spans="1:4" x14ac:dyDescent="0.25">
      <c r="A68" s="35">
        <v>1.773515E-11</v>
      </c>
      <c r="B68" s="35">
        <v>24.606459999999998</v>
      </c>
      <c r="C68" s="35">
        <v>-1.936087E-9</v>
      </c>
      <c r="D68" s="35">
        <v>24.583459999999999</v>
      </c>
    </row>
    <row r="69" spans="1:4" x14ac:dyDescent="0.25">
      <c r="A69" s="35">
        <v>-7.2759579999999993E-12</v>
      </c>
      <c r="B69" s="35">
        <v>25.013500000000001</v>
      </c>
      <c r="C69" s="35">
        <v>-1.7907949999999999E-9</v>
      </c>
      <c r="D69" s="35">
        <v>24.988499999999998</v>
      </c>
    </row>
    <row r="70" spans="1:4" x14ac:dyDescent="0.25">
      <c r="A70" s="35">
        <v>3.8653519999999998E-12</v>
      </c>
      <c r="B70" s="35">
        <v>25.420539999999999</v>
      </c>
      <c r="C70" s="35">
        <v>-1.7601E-9</v>
      </c>
      <c r="D70" s="35">
        <v>25.39554</v>
      </c>
    </row>
    <row r="71" spans="1:4" x14ac:dyDescent="0.25">
      <c r="A71" s="35">
        <v>6.8212100000000002E-12</v>
      </c>
      <c r="B71" s="35">
        <v>25.82958</v>
      </c>
      <c r="C71" s="35">
        <v>-1.999979E-9</v>
      </c>
      <c r="D71" s="35">
        <v>25.80058</v>
      </c>
    </row>
    <row r="72" spans="1:4" x14ac:dyDescent="0.25">
      <c r="A72" s="35">
        <v>-4.5474739999999997E-13</v>
      </c>
      <c r="B72" s="35">
        <v>26.235620000000001</v>
      </c>
      <c r="C72" s="35">
        <v>-1.9838350000000001E-9</v>
      </c>
      <c r="D72" s="35">
        <v>26.20862</v>
      </c>
    </row>
    <row r="73" spans="1:4" x14ac:dyDescent="0.25">
      <c r="A73" s="35">
        <v>3.6379789999999996E-12</v>
      </c>
      <c r="B73" s="35">
        <v>26.64066</v>
      </c>
      <c r="C73" s="35">
        <v>-1.8778789999999998E-9</v>
      </c>
      <c r="D73" s="35">
        <v>26.61666</v>
      </c>
    </row>
    <row r="74" spans="1:4" x14ac:dyDescent="0.25">
      <c r="A74" s="35">
        <v>-5.2295949999999998E-12</v>
      </c>
      <c r="B74" s="35">
        <v>27.0487</v>
      </c>
      <c r="C74" s="35">
        <v>-2.064553E-9</v>
      </c>
      <c r="D74" s="35">
        <v>27.0227</v>
      </c>
    </row>
    <row r="75" spans="1:4" x14ac:dyDescent="0.25">
      <c r="A75" s="35">
        <v>-5.9117159999999999E-12</v>
      </c>
      <c r="B75" s="35">
        <v>27.45675</v>
      </c>
      <c r="C75" s="35">
        <v>-1.7782900000000001E-9</v>
      </c>
      <c r="D75" s="35">
        <v>27.42774</v>
      </c>
    </row>
    <row r="76" spans="1:4" x14ac:dyDescent="0.25">
      <c r="A76" s="35">
        <v>4.0927259999999998E-12</v>
      </c>
      <c r="B76" s="35">
        <v>27.86279</v>
      </c>
      <c r="C76" s="35">
        <v>-2.1323100000000001E-9</v>
      </c>
      <c r="D76" s="35">
        <v>27.833780000000001</v>
      </c>
    </row>
    <row r="77" spans="1:4" x14ac:dyDescent="0.25">
      <c r="A77" s="35">
        <v>-2.523848E-11</v>
      </c>
      <c r="B77" s="35">
        <v>28.268830000000001</v>
      </c>
      <c r="C77" s="35">
        <v>-2.0659170000000001E-9</v>
      </c>
      <c r="D77" s="35">
        <v>28.241820000000001</v>
      </c>
    </row>
    <row r="78" spans="1:4" x14ac:dyDescent="0.25">
      <c r="A78" s="35">
        <v>1.364242E-12</v>
      </c>
      <c r="B78" s="35">
        <v>28.67587</v>
      </c>
      <c r="C78" s="35">
        <v>-1.73327E-9</v>
      </c>
      <c r="D78" s="35">
        <v>28.648859999999999</v>
      </c>
    </row>
    <row r="79" spans="1:4" x14ac:dyDescent="0.25">
      <c r="A79" s="35">
        <v>2.4556359999999999E-11</v>
      </c>
      <c r="B79" s="35">
        <v>29.082909999999998</v>
      </c>
      <c r="C79" s="35">
        <v>-1.7446380000000001E-9</v>
      </c>
      <c r="D79" s="35">
        <v>29.0549</v>
      </c>
    </row>
    <row r="80" spans="1:4" x14ac:dyDescent="0.25">
      <c r="A80" s="35">
        <v>5.456968E-12</v>
      </c>
      <c r="B80" s="35">
        <v>29.48995</v>
      </c>
      <c r="C80" s="35">
        <v>-1.9874730000000001E-9</v>
      </c>
      <c r="D80" s="35">
        <v>29.459949999999999</v>
      </c>
    </row>
    <row r="81" spans="1:4" x14ac:dyDescent="0.25">
      <c r="A81" s="35">
        <v>2.50111E-12</v>
      </c>
      <c r="B81" s="35">
        <v>29.896989999999999</v>
      </c>
      <c r="C81" s="35">
        <v>-1.8810619999999999E-9</v>
      </c>
      <c r="D81" s="35">
        <v>29.86599</v>
      </c>
    </row>
    <row r="82" spans="1:4" x14ac:dyDescent="0.25">
      <c r="A82" s="35">
        <v>8.1854519999999996E-12</v>
      </c>
      <c r="B82" s="35">
        <v>30.302029999999998</v>
      </c>
      <c r="C82" s="35">
        <v>-1.746002E-9</v>
      </c>
      <c r="D82" s="35">
        <v>30.273029999999999</v>
      </c>
    </row>
    <row r="83" spans="1:4" x14ac:dyDescent="0.25">
      <c r="A83" s="35">
        <v>-8.1854519999999996E-12</v>
      </c>
      <c r="B83" s="35">
        <v>30.709070000000001</v>
      </c>
      <c r="C83" s="35">
        <v>-1.849457E-9</v>
      </c>
      <c r="D83" s="35">
        <v>30.679069999999999</v>
      </c>
    </row>
    <row r="84" spans="1:4" x14ac:dyDescent="0.25">
      <c r="A84" s="35">
        <v>5.2295949999999998E-12</v>
      </c>
      <c r="B84" s="35">
        <v>31.11711</v>
      </c>
      <c r="C84" s="35">
        <v>-1.9722389999999999E-9</v>
      </c>
      <c r="D84" s="35">
        <v>31.086110000000001</v>
      </c>
    </row>
    <row r="85" spans="1:4" x14ac:dyDescent="0.25">
      <c r="A85" s="35">
        <v>-9.5496939999999998E-12</v>
      </c>
      <c r="B85" s="35">
        <v>31.524149999999999</v>
      </c>
      <c r="C85" s="35">
        <v>-1.9081199999999998E-9</v>
      </c>
      <c r="D85" s="35">
        <v>31.491150000000001</v>
      </c>
    </row>
    <row r="86" spans="1:4" x14ac:dyDescent="0.25">
      <c r="A86" s="35">
        <v>1.63709E-11</v>
      </c>
      <c r="B86" s="35">
        <v>31.93019</v>
      </c>
      <c r="C86" s="35">
        <v>-1.8635550000000002E-9</v>
      </c>
      <c r="D86" s="35">
        <v>31.897189999999998</v>
      </c>
    </row>
    <row r="87" spans="1:4" x14ac:dyDescent="0.25">
      <c r="A87" s="35">
        <v>-6.82121E-13</v>
      </c>
      <c r="B87" s="35">
        <v>32.337229999999998</v>
      </c>
      <c r="C87" s="35">
        <v>-1.8185350000000001E-9</v>
      </c>
      <c r="D87" s="35">
        <v>32.302230000000002</v>
      </c>
    </row>
    <row r="88" spans="1:4" x14ac:dyDescent="0.25">
      <c r="A88" s="35">
        <v>1.114131E-11</v>
      </c>
      <c r="B88" s="35">
        <v>32.742269999999998</v>
      </c>
      <c r="C88" s="35">
        <v>-2.005663E-9</v>
      </c>
      <c r="D88" s="35">
        <v>32.709269999999997</v>
      </c>
    </row>
    <row r="89" spans="1:4" x14ac:dyDescent="0.25">
      <c r="A89" s="35">
        <v>6.593837E-12</v>
      </c>
      <c r="B89" s="35">
        <v>33.151310000000002</v>
      </c>
      <c r="C89" s="35">
        <v>-1.9381329999999999E-9</v>
      </c>
      <c r="D89" s="35">
        <v>33.116309999999999</v>
      </c>
    </row>
    <row r="90" spans="1:4" x14ac:dyDescent="0.25">
      <c r="A90" s="35">
        <v>-2.2737369999999998E-12</v>
      </c>
      <c r="B90" s="35">
        <v>33.55536</v>
      </c>
      <c r="C90" s="35">
        <v>-2.059323E-9</v>
      </c>
      <c r="D90" s="35">
        <v>33.521349999999998</v>
      </c>
    </row>
    <row r="91" spans="1:4" x14ac:dyDescent="0.25">
      <c r="A91" s="35">
        <v>1.20508E-11</v>
      </c>
      <c r="B91" s="35">
        <v>33.961399999999998</v>
      </c>
      <c r="C91" s="35">
        <v>-1.7046200000000001E-9</v>
      </c>
      <c r="D91" s="35">
        <v>33.926389999999998</v>
      </c>
    </row>
    <row r="92" spans="1:4" x14ac:dyDescent="0.25">
      <c r="A92" s="35">
        <v>2.50111E-12</v>
      </c>
      <c r="B92" s="35">
        <v>34.36844</v>
      </c>
      <c r="C92" s="35">
        <v>-1.7123510000000001E-9</v>
      </c>
      <c r="D92" s="35">
        <v>34.335430000000002</v>
      </c>
    </row>
    <row r="93" spans="1:4" x14ac:dyDescent="0.25">
      <c r="A93" s="35">
        <v>-1.000444E-11</v>
      </c>
      <c r="B93" s="35">
        <v>34.775480000000002</v>
      </c>
      <c r="C93" s="35">
        <v>-1.833996E-9</v>
      </c>
      <c r="D93" s="35">
        <v>34.74147</v>
      </c>
    </row>
    <row r="94" spans="1:4" x14ac:dyDescent="0.25">
      <c r="A94" s="35">
        <v>-6.593837E-12</v>
      </c>
      <c r="B94" s="35">
        <v>35.181519999999999</v>
      </c>
      <c r="C94" s="35">
        <v>-1.923354E-9</v>
      </c>
      <c r="D94" s="35">
        <v>35.146509999999999</v>
      </c>
    </row>
    <row r="95" spans="1:4" x14ac:dyDescent="0.25">
      <c r="A95" s="35">
        <v>-1.023182E-11</v>
      </c>
      <c r="B95" s="35">
        <v>35.588560000000001</v>
      </c>
      <c r="C95" s="35">
        <v>-1.9679190000000001E-9</v>
      </c>
      <c r="D95" s="35">
        <v>35.552549999999997</v>
      </c>
    </row>
    <row r="96" spans="1:4" x14ac:dyDescent="0.25">
      <c r="A96" s="35">
        <v>5.2295949999999998E-12</v>
      </c>
      <c r="B96" s="35">
        <v>35.995600000000003</v>
      </c>
      <c r="C96" s="35">
        <v>-1.898343E-9</v>
      </c>
      <c r="D96" s="35">
        <v>35.958599999999997</v>
      </c>
    </row>
    <row r="97" spans="1:4" x14ac:dyDescent="0.25">
      <c r="A97" s="35">
        <v>1.068656E-11</v>
      </c>
      <c r="B97" s="35">
        <v>36.403640000000003</v>
      </c>
      <c r="C97" s="35">
        <v>-1.9506389999999999E-9</v>
      </c>
      <c r="D97" s="35">
        <v>36.362639999999999</v>
      </c>
    </row>
    <row r="98" spans="1:4" x14ac:dyDescent="0.25">
      <c r="A98" s="35">
        <v>8.6401999999999995E-12</v>
      </c>
      <c r="B98" s="35">
        <v>36.810679999999998</v>
      </c>
      <c r="C98" s="35">
        <v>-1.743274E-9</v>
      </c>
      <c r="D98" s="35">
        <v>36.769680000000001</v>
      </c>
    </row>
    <row r="99" spans="1:4" x14ac:dyDescent="0.25">
      <c r="A99" s="35">
        <v>3.6379789999999996E-12</v>
      </c>
      <c r="B99" s="35">
        <v>37.21772</v>
      </c>
      <c r="C99" s="35">
        <v>-1.8042099999999999E-9</v>
      </c>
      <c r="D99" s="35">
        <v>37.176720000000003</v>
      </c>
    </row>
    <row r="100" spans="1:4" x14ac:dyDescent="0.25">
      <c r="A100" s="35">
        <v>7.5033310000000003E-12</v>
      </c>
      <c r="B100" s="35">
        <v>37.62276</v>
      </c>
      <c r="C100" s="35">
        <v>-1.766466E-9</v>
      </c>
      <c r="D100" s="35">
        <v>37.584760000000003</v>
      </c>
    </row>
    <row r="101" spans="1:4" x14ac:dyDescent="0.25">
      <c r="A101" s="35">
        <v>4.7748469999999999E-12</v>
      </c>
      <c r="B101" s="35">
        <v>38.028799999999997</v>
      </c>
      <c r="C101" s="35">
        <v>-1.9142590000000001E-9</v>
      </c>
      <c r="D101" s="35">
        <v>37.9908</v>
      </c>
    </row>
    <row r="102" spans="1:4" x14ac:dyDescent="0.25">
      <c r="A102" s="35">
        <v>6.8212100000000002E-12</v>
      </c>
      <c r="B102" s="35">
        <v>38.435839999999999</v>
      </c>
      <c r="C102" s="35">
        <v>-2.1836970000000001E-9</v>
      </c>
      <c r="D102" s="35">
        <v>38.396839999999997</v>
      </c>
    </row>
    <row r="103" spans="1:4" x14ac:dyDescent="0.25">
      <c r="A103" s="35">
        <v>-1.000444E-11</v>
      </c>
      <c r="B103" s="35">
        <v>38.842880000000001</v>
      </c>
      <c r="C103" s="35">
        <v>-1.9399519999999999E-9</v>
      </c>
      <c r="D103" s="35">
        <v>38.802880000000002</v>
      </c>
    </row>
    <row r="104" spans="1:4" x14ac:dyDescent="0.25">
      <c r="A104" s="35">
        <v>-4.3200999999999997E-12</v>
      </c>
      <c r="B104" s="35">
        <v>39.250920000000001</v>
      </c>
      <c r="C104" s="35">
        <v>-2.0263540000000002E-9</v>
      </c>
      <c r="D104" s="35">
        <v>39.208919999999999</v>
      </c>
    </row>
    <row r="105" spans="1:4" x14ac:dyDescent="0.25">
      <c r="A105" s="35">
        <v>3.6379789999999996E-12</v>
      </c>
      <c r="B105" s="35">
        <v>39.657969999999999</v>
      </c>
      <c r="C105" s="35">
        <v>-1.9008439999999999E-9</v>
      </c>
      <c r="D105" s="35">
        <v>39.614960000000004</v>
      </c>
    </row>
    <row r="106" spans="1:4" x14ac:dyDescent="0.25">
      <c r="A106" s="35">
        <v>-4.5474739999999997E-12</v>
      </c>
      <c r="B106" s="35">
        <v>40.064010000000003</v>
      </c>
      <c r="C106" s="35">
        <v>-1.8440009999999999E-9</v>
      </c>
      <c r="D106" s="35">
        <v>40.024000000000001</v>
      </c>
    </row>
    <row r="107" spans="1:4" x14ac:dyDescent="0.25">
      <c r="A107" s="35">
        <v>2.0463629999999999E-12</v>
      </c>
      <c r="B107" s="35">
        <v>40.468049999999998</v>
      </c>
      <c r="C107" s="35">
        <v>-1.8117130000000001E-9</v>
      </c>
      <c r="D107" s="35">
        <v>40.430039999999998</v>
      </c>
    </row>
    <row r="108" spans="1:4" x14ac:dyDescent="0.25">
      <c r="A108" s="35">
        <v>2.2737369999999998E-12</v>
      </c>
      <c r="B108" s="35">
        <v>40.876089999999998</v>
      </c>
      <c r="C108" s="35">
        <v>-1.8874290000000001E-9</v>
      </c>
      <c r="D108" s="35">
        <v>40.83708</v>
      </c>
    </row>
    <row r="109" spans="1:4" x14ac:dyDescent="0.25">
      <c r="A109" s="35">
        <v>9.3223210000000004E-12</v>
      </c>
      <c r="B109" s="35">
        <v>41.282130000000002</v>
      </c>
      <c r="C109" s="35">
        <v>-1.679609E-9</v>
      </c>
      <c r="D109" s="35">
        <v>41.24512</v>
      </c>
    </row>
    <row r="110" spans="1:4" x14ac:dyDescent="0.25">
      <c r="A110" s="35">
        <v>1.227818E-11</v>
      </c>
      <c r="B110" s="35">
        <v>41.689169999999997</v>
      </c>
      <c r="C110" s="35">
        <v>-1.84491E-9</v>
      </c>
      <c r="D110" s="35">
        <v>41.652160000000002</v>
      </c>
    </row>
    <row r="111" spans="1:4" x14ac:dyDescent="0.25">
      <c r="A111" s="35">
        <v>7.2759579999999993E-12</v>
      </c>
      <c r="B111" s="35">
        <v>42.096209999999999</v>
      </c>
      <c r="C111" s="35">
        <v>-2.084334E-9</v>
      </c>
      <c r="D111" s="35">
        <v>42.060209999999998</v>
      </c>
    </row>
    <row r="112" spans="1:4" x14ac:dyDescent="0.25">
      <c r="A112" s="35">
        <v>0</v>
      </c>
      <c r="B112" s="35">
        <v>42.505249999999997</v>
      </c>
      <c r="C112" s="35">
        <v>-1.869921E-9</v>
      </c>
      <c r="D112" s="35">
        <v>42.468249999999998</v>
      </c>
    </row>
    <row r="113" spans="1:4" x14ac:dyDescent="0.25">
      <c r="A113" s="35">
        <v>1.2732930000000001E-11</v>
      </c>
      <c r="B113" s="35">
        <v>42.911290000000001</v>
      </c>
      <c r="C113" s="35">
        <v>-2.145043E-9</v>
      </c>
      <c r="D113" s="35">
        <v>42.873289999999997</v>
      </c>
    </row>
    <row r="114" spans="1:4" x14ac:dyDescent="0.25">
      <c r="A114" s="35">
        <v>-7.5033310000000003E-12</v>
      </c>
      <c r="B114" s="35">
        <v>43.317329999999998</v>
      </c>
      <c r="C114" s="35">
        <v>-1.834906E-9</v>
      </c>
      <c r="D114" s="35">
        <v>43.279330000000002</v>
      </c>
    </row>
    <row r="115" spans="1:4" x14ac:dyDescent="0.25">
      <c r="A115" s="35">
        <v>5.2295949999999998E-12</v>
      </c>
      <c r="B115" s="35">
        <v>43.723370000000003</v>
      </c>
      <c r="C115" s="35">
        <v>-1.959279E-9</v>
      </c>
      <c r="D115" s="35">
        <v>43.687370000000001</v>
      </c>
    </row>
    <row r="116" spans="1:4" x14ac:dyDescent="0.25">
      <c r="A116" s="35">
        <v>-1.114131E-11</v>
      </c>
      <c r="B116" s="35">
        <v>44.12941</v>
      </c>
      <c r="C116" s="35">
        <v>-1.8785610000000001E-9</v>
      </c>
      <c r="D116" s="35">
        <v>44.095410000000001</v>
      </c>
    </row>
    <row r="117" spans="1:4" x14ac:dyDescent="0.25">
      <c r="A117" s="35">
        <v>1.5234040000000001E-11</v>
      </c>
      <c r="B117" s="35">
        <v>44.53745</v>
      </c>
      <c r="C117" s="35">
        <v>-2.0065730000000002E-9</v>
      </c>
      <c r="D117" s="35">
        <v>44.502450000000003</v>
      </c>
    </row>
    <row r="118" spans="1:4" x14ac:dyDescent="0.25">
      <c r="A118" s="35">
        <v>-6.8212100000000002E-12</v>
      </c>
      <c r="B118" s="35">
        <v>44.944490000000002</v>
      </c>
      <c r="C118" s="35">
        <v>-2.0011160000000002E-9</v>
      </c>
      <c r="D118" s="35">
        <v>44.90849</v>
      </c>
    </row>
    <row r="119" spans="1:4" x14ac:dyDescent="0.25">
      <c r="A119" s="35">
        <v>9.3223210000000004E-12</v>
      </c>
      <c r="B119" s="35">
        <v>45.352530000000002</v>
      </c>
      <c r="C119" s="35">
        <v>-1.5784280000000001E-9</v>
      </c>
      <c r="D119" s="35">
        <v>45.31653</v>
      </c>
    </row>
    <row r="120" spans="1:4" x14ac:dyDescent="0.25">
      <c r="A120" s="35">
        <v>6.1390890000000001E-12</v>
      </c>
      <c r="B120" s="35">
        <v>45.758580000000002</v>
      </c>
      <c r="C120" s="35">
        <v>-1.9044819999999998E-9</v>
      </c>
      <c r="D120" s="35">
        <v>45.722569999999997</v>
      </c>
    </row>
    <row r="121" spans="1:4" x14ac:dyDescent="0.25">
      <c r="A121" s="35">
        <v>9.3223210000000004E-12</v>
      </c>
      <c r="B121" s="35">
        <v>46.164619999999999</v>
      </c>
      <c r="C121" s="35">
        <v>-2.089791E-9</v>
      </c>
      <c r="D121" s="35">
        <v>46.128610000000002</v>
      </c>
    </row>
    <row r="122" spans="1:4" x14ac:dyDescent="0.25">
      <c r="A122" s="35">
        <v>6.1390890000000001E-12</v>
      </c>
      <c r="B122" s="35">
        <v>46.572659999999999</v>
      </c>
      <c r="C122" s="35">
        <v>-1.729859E-9</v>
      </c>
      <c r="D122" s="35">
        <v>46.535649999999997</v>
      </c>
    </row>
    <row r="123" spans="1:4" x14ac:dyDescent="0.25">
      <c r="A123" s="35">
        <v>-1.591616E-12</v>
      </c>
      <c r="B123" s="35">
        <v>46.979700000000001</v>
      </c>
      <c r="C123" s="35">
        <v>-1.708258E-9</v>
      </c>
      <c r="D123" s="35">
        <v>46.944690000000001</v>
      </c>
    </row>
    <row r="124" spans="1:4" x14ac:dyDescent="0.25">
      <c r="A124" s="35">
        <v>7.2759579999999993E-12</v>
      </c>
      <c r="B124" s="35">
        <v>47.384740000000001</v>
      </c>
      <c r="C124" s="35">
        <v>-1.9736039999999999E-9</v>
      </c>
      <c r="D124" s="35">
        <v>47.350729999999999</v>
      </c>
    </row>
    <row r="125" spans="1:4" x14ac:dyDescent="0.25">
      <c r="A125" s="35">
        <v>-8.4128259999999995E-12</v>
      </c>
      <c r="B125" s="35">
        <v>47.791780000000003</v>
      </c>
      <c r="C125" s="35">
        <v>-2.0463630000000001E-9</v>
      </c>
      <c r="D125" s="35">
        <v>47.756770000000003</v>
      </c>
    </row>
    <row r="126" spans="1:4" x14ac:dyDescent="0.25">
      <c r="A126" s="35">
        <v>9.3223210000000004E-12</v>
      </c>
      <c r="B126" s="35">
        <v>48.196820000000002</v>
      </c>
      <c r="C126" s="35">
        <v>-2.0095289999999999E-9</v>
      </c>
      <c r="D126" s="35">
        <v>48.164819999999999</v>
      </c>
    </row>
    <row r="127" spans="1:4" x14ac:dyDescent="0.25">
      <c r="A127" s="35">
        <v>7.5033310000000003E-12</v>
      </c>
      <c r="B127" s="35">
        <v>48.603859999999997</v>
      </c>
      <c r="C127" s="35">
        <v>-1.977241E-9</v>
      </c>
      <c r="D127" s="35">
        <v>48.570860000000003</v>
      </c>
    </row>
    <row r="128" spans="1:4" x14ac:dyDescent="0.25">
      <c r="A128" s="35">
        <v>-2.2737369999999998E-13</v>
      </c>
      <c r="B128" s="35">
        <v>49.010899999999999</v>
      </c>
      <c r="C128" s="35">
        <v>-1.9090290000000001E-9</v>
      </c>
      <c r="D128" s="35">
        <v>48.978900000000003</v>
      </c>
    </row>
    <row r="129" spans="1:4" x14ac:dyDescent="0.25">
      <c r="A129" s="35">
        <v>6.1390890000000001E-12</v>
      </c>
      <c r="B129" s="35">
        <v>49.417940000000002</v>
      </c>
      <c r="C129" s="35">
        <v>-1.726221E-9</v>
      </c>
      <c r="D129" s="35">
        <v>49.383940000000003</v>
      </c>
    </row>
    <row r="130" spans="1:4" x14ac:dyDescent="0.25">
      <c r="A130" s="35">
        <v>-5.6843419999999999E-12</v>
      </c>
      <c r="B130" s="35">
        <v>49.824979999999996</v>
      </c>
      <c r="C130" s="35">
        <v>-1.801254E-9</v>
      </c>
      <c r="D130" s="35">
        <v>49.791980000000002</v>
      </c>
    </row>
    <row r="131" spans="1:4" x14ac:dyDescent="0.25">
      <c r="A131" s="35">
        <v>3.1832310000000001E-12</v>
      </c>
      <c r="B131" s="35">
        <v>50.231020000000001</v>
      </c>
      <c r="C131" s="35">
        <v>-1.9911110000000001E-9</v>
      </c>
      <c r="D131" s="35">
        <v>50.199019999999997</v>
      </c>
    </row>
    <row r="132" spans="1:4" x14ac:dyDescent="0.25">
      <c r="A132" s="35">
        <v>5.9117159999999999E-12</v>
      </c>
      <c r="B132" s="35">
        <v>50.637059999999998</v>
      </c>
      <c r="C132" s="35">
        <v>-1.9390430000000001E-9</v>
      </c>
      <c r="D132" s="35">
        <v>50.606059999999999</v>
      </c>
    </row>
    <row r="133" spans="1:4" x14ac:dyDescent="0.25">
      <c r="A133" s="35">
        <v>1.045919E-11</v>
      </c>
      <c r="B133" s="35">
        <v>51.043100000000003</v>
      </c>
      <c r="C133" s="35">
        <v>-1.6773360000000001E-9</v>
      </c>
      <c r="D133" s="35">
        <v>51.015099999999997</v>
      </c>
    </row>
    <row r="134" spans="1:4" x14ac:dyDescent="0.25">
      <c r="A134" s="35">
        <v>4.5474739999999997E-13</v>
      </c>
      <c r="B134" s="35">
        <v>51.451140000000002</v>
      </c>
      <c r="C134" s="35">
        <v>-1.9724670000000002E-9</v>
      </c>
      <c r="D134" s="35">
        <v>51.422139999999999</v>
      </c>
    </row>
    <row r="135" spans="1:4" x14ac:dyDescent="0.25">
      <c r="A135" s="35">
        <v>6.1390890000000001E-12</v>
      </c>
      <c r="B135" s="35">
        <v>51.857190000000003</v>
      </c>
      <c r="C135" s="35">
        <v>-1.7703309999999999E-9</v>
      </c>
      <c r="D135" s="35">
        <v>51.829180000000001</v>
      </c>
    </row>
    <row r="136" spans="1:4" x14ac:dyDescent="0.25">
      <c r="A136" s="35">
        <v>4.7748469999999999E-12</v>
      </c>
      <c r="B136" s="35">
        <v>52.265230000000003</v>
      </c>
      <c r="C136" s="35">
        <v>-1.8976610000000002E-9</v>
      </c>
      <c r="D136" s="35">
        <v>52.237220000000001</v>
      </c>
    </row>
    <row r="137" spans="1:4" x14ac:dyDescent="0.25">
      <c r="A137" s="35">
        <v>-2.2737369999999998E-13</v>
      </c>
      <c r="B137" s="35">
        <v>52.669269999999997</v>
      </c>
      <c r="C137" s="35">
        <v>-2.0461360000000001E-9</v>
      </c>
      <c r="D137" s="35">
        <v>52.643259999999998</v>
      </c>
    </row>
    <row r="138" spans="1:4" x14ac:dyDescent="0.25">
      <c r="A138" s="35">
        <v>-8.1854519999999996E-12</v>
      </c>
      <c r="B138" s="35">
        <v>53.075310000000002</v>
      </c>
      <c r="C138" s="35">
        <v>-1.9761050000000002E-9</v>
      </c>
      <c r="D138" s="35">
        <v>53.049300000000002</v>
      </c>
    </row>
    <row r="139" spans="1:4" x14ac:dyDescent="0.25">
      <c r="A139" s="35">
        <v>2.2737369999999998E-12</v>
      </c>
      <c r="B139" s="35">
        <v>53.483350000000002</v>
      </c>
      <c r="C139" s="35">
        <v>-2.3007939999999999E-9</v>
      </c>
      <c r="D139" s="35">
        <v>53.45534</v>
      </c>
    </row>
    <row r="140" spans="1:4" x14ac:dyDescent="0.25">
      <c r="A140" s="35">
        <v>-1.8189889999999999E-12</v>
      </c>
      <c r="B140" s="35">
        <v>53.891390000000001</v>
      </c>
      <c r="C140" s="35">
        <v>-2.0104380000000001E-9</v>
      </c>
      <c r="D140" s="35">
        <v>53.860390000000002</v>
      </c>
    </row>
    <row r="141" spans="1:4" x14ac:dyDescent="0.25">
      <c r="A141" s="35">
        <v>1.068656E-11</v>
      </c>
      <c r="B141" s="35">
        <v>54.298430000000003</v>
      </c>
      <c r="C141" s="35">
        <v>-1.9658730000000001E-9</v>
      </c>
      <c r="D141" s="35">
        <v>54.270429999999998</v>
      </c>
    </row>
    <row r="142" spans="1:4" x14ac:dyDescent="0.25">
      <c r="A142" s="35">
        <v>1.7507770000000001E-11</v>
      </c>
      <c r="B142" s="35">
        <v>54.706470000000003</v>
      </c>
      <c r="C142" s="35">
        <v>-2.3253509999999999E-9</v>
      </c>
      <c r="D142" s="35">
        <v>54.67747</v>
      </c>
    </row>
    <row r="143" spans="1:4" x14ac:dyDescent="0.25">
      <c r="A143" s="35">
        <v>-8.4128259999999995E-12</v>
      </c>
      <c r="B143" s="35">
        <v>55.113509999999998</v>
      </c>
      <c r="C143" s="35">
        <v>-2.0634159999999999E-9</v>
      </c>
      <c r="D143" s="35">
        <v>55.083509999999997</v>
      </c>
    </row>
    <row r="144" spans="1:4" x14ac:dyDescent="0.25">
      <c r="A144" s="35">
        <v>1.1368680000000001E-11</v>
      </c>
      <c r="B144" s="35">
        <v>55.52055</v>
      </c>
      <c r="C144" s="35">
        <v>-1.7917050000000001E-9</v>
      </c>
      <c r="D144" s="35">
        <v>55.492550000000001</v>
      </c>
    </row>
    <row r="145" spans="1:4" x14ac:dyDescent="0.25">
      <c r="A145" s="35">
        <v>1.136868E-12</v>
      </c>
      <c r="B145" s="35">
        <v>55.929589999999997</v>
      </c>
      <c r="C145" s="35">
        <v>-1.7694220000000001E-9</v>
      </c>
      <c r="D145" s="35">
        <v>55.897590000000001</v>
      </c>
    </row>
    <row r="146" spans="1:4" x14ac:dyDescent="0.25">
      <c r="A146" s="35">
        <v>7.9580790000000002E-12</v>
      </c>
      <c r="B146" s="35">
        <v>56.335630000000002</v>
      </c>
      <c r="C146" s="35">
        <v>-1.7425920000000001E-9</v>
      </c>
      <c r="D146" s="35">
        <v>56.302630000000001</v>
      </c>
    </row>
    <row r="147" spans="1:4" x14ac:dyDescent="0.25">
      <c r="A147" s="35">
        <v>-1.068656E-11</v>
      </c>
      <c r="B147" s="35">
        <v>56.740670000000001</v>
      </c>
      <c r="C147" s="35">
        <v>-2.0688729999999998E-9</v>
      </c>
      <c r="D147" s="35">
        <v>56.71067</v>
      </c>
    </row>
    <row r="148" spans="1:4" x14ac:dyDescent="0.25">
      <c r="A148" s="35">
        <v>-8.1854519999999996E-12</v>
      </c>
      <c r="B148" s="35">
        <v>57.146709999999999</v>
      </c>
      <c r="C148" s="35">
        <v>-2.1802860000000001E-9</v>
      </c>
      <c r="D148" s="35">
        <v>57.11871</v>
      </c>
    </row>
    <row r="149" spans="1:4" x14ac:dyDescent="0.25">
      <c r="A149" s="35">
        <v>4.7748469999999999E-12</v>
      </c>
      <c r="B149" s="35">
        <v>57.554749999999999</v>
      </c>
      <c r="C149" s="35">
        <v>-1.696435E-9</v>
      </c>
      <c r="D149" s="35">
        <v>57.52675</v>
      </c>
    </row>
    <row r="150" spans="1:4" x14ac:dyDescent="0.25">
      <c r="A150" s="35">
        <v>3.4106050000000001E-12</v>
      </c>
      <c r="B150" s="35">
        <v>57.962800000000001</v>
      </c>
      <c r="C150" s="35">
        <v>-1.984063E-9</v>
      </c>
      <c r="D150" s="35">
        <v>57.931789999999999</v>
      </c>
    </row>
    <row r="151" spans="1:4" x14ac:dyDescent="0.25">
      <c r="A151" s="35">
        <v>-2.2737369999999998E-13</v>
      </c>
      <c r="B151" s="35">
        <v>58.369840000000003</v>
      </c>
      <c r="C151" s="35">
        <v>-1.9699659999999999E-9</v>
      </c>
      <c r="D151" s="35">
        <v>58.337829999999997</v>
      </c>
    </row>
    <row r="152" spans="1:4" x14ac:dyDescent="0.25">
      <c r="A152" s="35">
        <v>3.1832310000000001E-12</v>
      </c>
      <c r="B152" s="35">
        <v>58.774880000000003</v>
      </c>
      <c r="C152" s="35">
        <v>-1.8533230000000001E-9</v>
      </c>
      <c r="D152" s="35">
        <v>58.744869999999999</v>
      </c>
    </row>
    <row r="153" spans="1:4" x14ac:dyDescent="0.25">
      <c r="A153" s="35">
        <v>1.227818E-11</v>
      </c>
      <c r="B153" s="35">
        <v>59.179920000000003</v>
      </c>
      <c r="C153" s="35">
        <v>-2.2782840000000002E-9</v>
      </c>
      <c r="D153" s="35">
        <v>59.151910000000001</v>
      </c>
    </row>
    <row r="154" spans="1:4" x14ac:dyDescent="0.25">
      <c r="A154" s="35">
        <v>1.182343E-11</v>
      </c>
      <c r="B154" s="35">
        <v>59.586959999999998</v>
      </c>
      <c r="C154" s="35">
        <v>-2.1848339999999998E-9</v>
      </c>
      <c r="D154" s="35">
        <v>59.557960000000001</v>
      </c>
    </row>
    <row r="155" spans="1:4" x14ac:dyDescent="0.25">
      <c r="A155" s="35">
        <v>1.3187669999999999E-11</v>
      </c>
      <c r="B155" s="35">
        <v>59.994999999999997</v>
      </c>
      <c r="C155" s="35">
        <v>-1.870148E-9</v>
      </c>
      <c r="D155" s="35">
        <v>59.965000000000003</v>
      </c>
    </row>
    <row r="156" spans="1:4" x14ac:dyDescent="0.25">
      <c r="A156" s="35">
        <v>6.82121E-13</v>
      </c>
      <c r="B156" s="35">
        <v>60.404040000000002</v>
      </c>
      <c r="C156" s="35">
        <v>-2.0040719999999999E-9</v>
      </c>
      <c r="D156" s="35">
        <v>60.372039999999998</v>
      </c>
    </row>
    <row r="157" spans="1:4" x14ac:dyDescent="0.25">
      <c r="A157" s="35">
        <v>6.82121E-13</v>
      </c>
      <c r="B157" s="35">
        <v>60.810079999999999</v>
      </c>
      <c r="C157" s="35">
        <v>-2.0172589999999998E-9</v>
      </c>
      <c r="D157" s="35">
        <v>60.77908</v>
      </c>
    </row>
    <row r="158" spans="1:4" x14ac:dyDescent="0.25">
      <c r="A158" s="35">
        <v>5.2295949999999998E-12</v>
      </c>
      <c r="B158" s="35">
        <v>61.216119999999997</v>
      </c>
      <c r="C158" s="35">
        <v>-1.6261769999999999E-9</v>
      </c>
      <c r="D158" s="35">
        <v>61.18712</v>
      </c>
    </row>
    <row r="159" spans="1:4" x14ac:dyDescent="0.25">
      <c r="A159" s="35">
        <v>-5.9117159999999999E-12</v>
      </c>
      <c r="B159" s="35">
        <v>61.622160000000001</v>
      </c>
      <c r="C159" s="35">
        <v>-1.8221730000000001E-9</v>
      </c>
      <c r="D159" s="35">
        <v>61.594160000000002</v>
      </c>
    </row>
    <row r="160" spans="1:4" x14ac:dyDescent="0.25">
      <c r="A160" s="35">
        <v>5.6843419999999999E-12</v>
      </c>
      <c r="B160" s="35">
        <v>62.030200000000001</v>
      </c>
      <c r="C160" s="35">
        <v>-1.6243579999999999E-9</v>
      </c>
      <c r="D160" s="35">
        <v>62.001199999999997</v>
      </c>
    </row>
    <row r="161" spans="1:4" x14ac:dyDescent="0.25">
      <c r="A161" s="35">
        <v>-3.6379789999999996E-12</v>
      </c>
      <c r="B161" s="35">
        <v>62.43524</v>
      </c>
      <c r="C161" s="35">
        <v>-1.905846E-9</v>
      </c>
      <c r="D161" s="35">
        <v>62.406239999999997</v>
      </c>
    </row>
    <row r="162" spans="1:4" x14ac:dyDescent="0.25">
      <c r="A162" s="35">
        <v>2.728484E-12</v>
      </c>
      <c r="B162" s="35">
        <v>62.842280000000002</v>
      </c>
      <c r="C162" s="35">
        <v>-2.0713740000000001E-9</v>
      </c>
      <c r="D162" s="35">
        <v>62.813279999999999</v>
      </c>
    </row>
    <row r="163" spans="1:4" x14ac:dyDescent="0.25">
      <c r="A163" s="35">
        <v>-2.728484E-12</v>
      </c>
      <c r="B163" s="35">
        <v>63.24832</v>
      </c>
      <c r="C163" s="35">
        <v>-1.6889320000000001E-9</v>
      </c>
      <c r="D163" s="35">
        <v>63.221319999999999</v>
      </c>
    </row>
    <row r="164" spans="1:4" x14ac:dyDescent="0.25">
      <c r="A164" s="35">
        <v>7.2759579999999993E-12</v>
      </c>
      <c r="B164" s="35">
        <v>63.655360000000002</v>
      </c>
      <c r="C164" s="35">
        <v>-1.812396E-9</v>
      </c>
      <c r="D164" s="35">
        <v>63.628360000000001</v>
      </c>
    </row>
    <row r="165" spans="1:4" x14ac:dyDescent="0.25">
      <c r="A165" s="35">
        <v>3.6379789999999996E-12</v>
      </c>
      <c r="B165" s="35">
        <v>64.061409999999995</v>
      </c>
      <c r="C165" s="35">
        <v>-1.95223E-9</v>
      </c>
      <c r="D165" s="35">
        <v>64.038399999999996</v>
      </c>
    </row>
    <row r="166" spans="1:4" x14ac:dyDescent="0.25">
      <c r="A166" s="35">
        <v>8.4128259999999995E-12</v>
      </c>
      <c r="B166" s="35">
        <v>64.468450000000004</v>
      </c>
      <c r="C166" s="35">
        <v>-1.946773E-9</v>
      </c>
      <c r="D166" s="35">
        <v>64.445440000000005</v>
      </c>
    </row>
    <row r="167" spans="1:4" x14ac:dyDescent="0.25">
      <c r="A167" s="35">
        <v>9.0949469999999998E-13</v>
      </c>
      <c r="B167" s="35">
        <v>64.873490000000004</v>
      </c>
      <c r="C167" s="35">
        <v>-1.948365E-9</v>
      </c>
      <c r="D167" s="35">
        <v>64.850480000000005</v>
      </c>
    </row>
    <row r="168" spans="1:4" x14ac:dyDescent="0.25">
      <c r="A168" s="35">
        <v>4.5474739999999997E-13</v>
      </c>
      <c r="B168" s="35">
        <v>65.280529999999999</v>
      </c>
      <c r="C168" s="35">
        <v>-1.751232E-9</v>
      </c>
      <c r="D168" s="35">
        <v>65.25752</v>
      </c>
    </row>
    <row r="169" spans="1:4" x14ac:dyDescent="0.25">
      <c r="A169" s="35">
        <v>9.7770679999999997E-12</v>
      </c>
      <c r="B169" s="35">
        <v>65.685569999999998</v>
      </c>
      <c r="C169" s="35">
        <v>-2.0670539999999998E-9</v>
      </c>
      <c r="D169" s="35">
        <v>65.664569999999998</v>
      </c>
    </row>
    <row r="170" spans="1:4" x14ac:dyDescent="0.25">
      <c r="A170" s="35">
        <v>4.0927259999999998E-12</v>
      </c>
      <c r="B170" s="35">
        <v>66.091610000000003</v>
      </c>
      <c r="C170" s="35">
        <v>-2.1761929999999998E-9</v>
      </c>
      <c r="D170" s="35">
        <v>66.072609999999997</v>
      </c>
    </row>
    <row r="171" spans="1:4" x14ac:dyDescent="0.25">
      <c r="A171" s="35">
        <v>8.6401999999999995E-12</v>
      </c>
      <c r="B171" s="35">
        <v>66.499650000000003</v>
      </c>
      <c r="C171" s="35">
        <v>-1.711669E-9</v>
      </c>
      <c r="D171" s="35">
        <v>66.478650000000002</v>
      </c>
    </row>
    <row r="172" spans="1:4" x14ac:dyDescent="0.25">
      <c r="A172" s="35">
        <v>-4.5474739999999997E-13</v>
      </c>
      <c r="B172" s="35">
        <v>66.905690000000007</v>
      </c>
      <c r="C172" s="35">
        <v>-1.893113E-9</v>
      </c>
      <c r="D172" s="35">
        <v>66.886690000000002</v>
      </c>
    </row>
    <row r="173" spans="1:4" x14ac:dyDescent="0.25">
      <c r="A173" s="35">
        <v>0</v>
      </c>
      <c r="B173" s="35">
        <v>67.312730000000002</v>
      </c>
      <c r="C173" s="35">
        <v>-1.7373619999999999E-9</v>
      </c>
      <c r="D173" s="35">
        <v>67.294730000000001</v>
      </c>
    </row>
    <row r="174" spans="1:4" x14ac:dyDescent="0.25">
      <c r="A174" s="35">
        <v>-4.5474739999999997E-13</v>
      </c>
      <c r="B174" s="35">
        <v>67.716769999999997</v>
      </c>
      <c r="C174" s="35">
        <v>-1.84491E-9</v>
      </c>
      <c r="D174" s="35">
        <v>67.700770000000006</v>
      </c>
    </row>
    <row r="175" spans="1:4" x14ac:dyDescent="0.25">
      <c r="A175" s="35">
        <v>6.82121E-13</v>
      </c>
      <c r="B175" s="35">
        <v>68.123810000000006</v>
      </c>
      <c r="C175" s="35">
        <v>-1.757371E-9</v>
      </c>
      <c r="D175" s="35">
        <v>68.106809999999996</v>
      </c>
    </row>
    <row r="176" spans="1:4" x14ac:dyDescent="0.25">
      <c r="A176" s="35">
        <v>3.1832310000000001E-12</v>
      </c>
      <c r="B176" s="35">
        <v>68.528850000000006</v>
      </c>
      <c r="C176" s="35">
        <v>-2.0424980000000001E-9</v>
      </c>
      <c r="D176" s="35">
        <v>68.51285</v>
      </c>
    </row>
    <row r="177" spans="1:4" x14ac:dyDescent="0.25">
      <c r="A177" s="35">
        <v>0</v>
      </c>
      <c r="B177" s="35">
        <v>68.934889999999996</v>
      </c>
      <c r="C177" s="35">
        <v>-1.9367689999999998E-9</v>
      </c>
      <c r="D177" s="35">
        <v>68.919889999999995</v>
      </c>
    </row>
    <row r="178" spans="1:4" x14ac:dyDescent="0.25">
      <c r="A178" s="35">
        <v>7.2759579999999993E-12</v>
      </c>
      <c r="B178" s="35">
        <v>69.338930000000005</v>
      </c>
      <c r="C178" s="35">
        <v>-1.9240359999999999E-9</v>
      </c>
      <c r="D178" s="35">
        <v>69.32593</v>
      </c>
    </row>
    <row r="179" spans="1:4" x14ac:dyDescent="0.25">
      <c r="A179" s="35">
        <v>-9.0949469999999998E-13</v>
      </c>
      <c r="B179" s="35">
        <v>69.744969999999995</v>
      </c>
      <c r="C179" s="35">
        <v>-1.9069830000000001E-9</v>
      </c>
      <c r="D179" s="35">
        <v>69.731970000000004</v>
      </c>
    </row>
    <row r="180" spans="1:4" x14ac:dyDescent="0.25">
      <c r="A180" s="35">
        <v>6.593837E-12</v>
      </c>
      <c r="B180" s="35">
        <v>70.151009999999999</v>
      </c>
      <c r="C180" s="35">
        <v>-1.829449E-9</v>
      </c>
      <c r="D180" s="35">
        <v>70.138009999999994</v>
      </c>
    </row>
    <row r="181" spans="1:4" x14ac:dyDescent="0.25">
      <c r="A181" s="35">
        <v>3.1832310000000001E-12</v>
      </c>
      <c r="B181" s="35">
        <v>70.556060000000002</v>
      </c>
      <c r="C181" s="35">
        <v>-2.0907010000000001E-9</v>
      </c>
      <c r="D181" s="35">
        <v>70.544049999999999</v>
      </c>
    </row>
    <row r="182" spans="1:4" x14ac:dyDescent="0.25">
      <c r="A182" s="35">
        <v>9.7770679999999997E-12</v>
      </c>
      <c r="B182" s="35">
        <v>70.963099999999997</v>
      </c>
      <c r="C182" s="35">
        <v>-2.1084360000000002E-9</v>
      </c>
      <c r="D182" s="35">
        <v>70.950090000000003</v>
      </c>
    </row>
    <row r="183" spans="1:4" x14ac:dyDescent="0.25">
      <c r="A183" s="35">
        <v>4.7748469999999999E-12</v>
      </c>
      <c r="B183" s="35">
        <v>71.370140000000006</v>
      </c>
      <c r="C183" s="35">
        <v>-2.0220339999999999E-9</v>
      </c>
      <c r="D183" s="35">
        <v>71.356129999999993</v>
      </c>
    </row>
    <row r="184" spans="1:4" x14ac:dyDescent="0.25">
      <c r="A184" s="35">
        <v>5.456968E-12</v>
      </c>
      <c r="B184" s="35">
        <v>71.779179999999997</v>
      </c>
      <c r="C184" s="35">
        <v>-2.0345399999999999E-9</v>
      </c>
      <c r="D184" s="35">
        <v>71.762180000000001</v>
      </c>
    </row>
    <row r="185" spans="1:4" x14ac:dyDescent="0.25">
      <c r="A185" s="35">
        <v>-1.2505550000000001E-11</v>
      </c>
      <c r="B185" s="35">
        <v>72.186220000000006</v>
      </c>
      <c r="C185" s="35">
        <v>-1.9638260000000002E-9</v>
      </c>
      <c r="D185" s="35">
        <v>72.169219999999996</v>
      </c>
    </row>
    <row r="186" spans="1:4" x14ac:dyDescent="0.25">
      <c r="A186" s="35">
        <v>5.456968E-12</v>
      </c>
      <c r="B186" s="35">
        <v>72.593260000000001</v>
      </c>
      <c r="C186" s="35">
        <v>-1.8480930000000001E-9</v>
      </c>
      <c r="D186" s="35">
        <v>72.57826</v>
      </c>
    </row>
    <row r="187" spans="1:4" x14ac:dyDescent="0.25">
      <c r="A187" s="35">
        <v>1.3415049999999999E-11</v>
      </c>
      <c r="B187" s="35">
        <v>72.999300000000005</v>
      </c>
      <c r="C187" s="35">
        <v>-2.25009E-9</v>
      </c>
      <c r="D187" s="35">
        <v>72.988299999999995</v>
      </c>
    </row>
    <row r="188" spans="1:4" x14ac:dyDescent="0.25">
      <c r="A188" s="35">
        <v>3.8653519999999998E-12</v>
      </c>
      <c r="B188" s="35">
        <v>73.407340000000005</v>
      </c>
      <c r="C188" s="35">
        <v>-1.8301310000000001E-9</v>
      </c>
      <c r="D188" s="35">
        <v>73.39434</v>
      </c>
    </row>
    <row r="189" spans="1:4" x14ac:dyDescent="0.25">
      <c r="A189" s="35">
        <v>6.1390890000000001E-12</v>
      </c>
      <c r="B189" s="35">
        <v>73.81438</v>
      </c>
      <c r="C189" s="35">
        <v>-1.769877E-9</v>
      </c>
      <c r="D189" s="35">
        <v>73.800380000000004</v>
      </c>
    </row>
    <row r="190" spans="1:4" x14ac:dyDescent="0.25">
      <c r="A190" s="35">
        <v>8.1854519999999996E-12</v>
      </c>
      <c r="B190" s="35">
        <v>74.22242</v>
      </c>
      <c r="C190" s="35">
        <v>-1.905846E-9</v>
      </c>
      <c r="D190" s="35">
        <v>74.205420000000004</v>
      </c>
    </row>
    <row r="191" spans="1:4" x14ac:dyDescent="0.25">
      <c r="A191" s="35">
        <v>-5.9117159999999999E-12</v>
      </c>
      <c r="B191" s="35">
        <v>74.629459999999995</v>
      </c>
      <c r="C191" s="35">
        <v>-1.8890200000000002E-9</v>
      </c>
      <c r="D191" s="35">
        <v>74.614459999999994</v>
      </c>
    </row>
    <row r="192" spans="1:4" x14ac:dyDescent="0.25">
      <c r="A192" s="35">
        <v>1.045919E-11</v>
      </c>
      <c r="B192" s="35">
        <v>75.036500000000004</v>
      </c>
      <c r="C192" s="35">
        <v>-2.1113919999999999E-9</v>
      </c>
      <c r="D192" s="35">
        <v>75.021500000000003</v>
      </c>
    </row>
    <row r="193" spans="1:4" x14ac:dyDescent="0.25">
      <c r="A193" s="35">
        <v>-1.5234040000000001E-11</v>
      </c>
      <c r="B193" s="35">
        <v>75.446539999999999</v>
      </c>
      <c r="C193" s="35">
        <v>-2.1691450000000002E-9</v>
      </c>
      <c r="D193" s="35">
        <v>75.430539999999993</v>
      </c>
    </row>
    <row r="194" spans="1:4" x14ac:dyDescent="0.25">
      <c r="A194" s="35">
        <v>-9.0949469999999998E-13</v>
      </c>
      <c r="B194" s="35">
        <v>75.853579999999994</v>
      </c>
      <c r="C194" s="35">
        <v>-1.9606430000000001E-9</v>
      </c>
      <c r="D194" s="35">
        <v>75.836579999999998</v>
      </c>
    </row>
    <row r="195" spans="1:4" x14ac:dyDescent="0.25">
      <c r="A195" s="35">
        <v>4.5474739999999997E-13</v>
      </c>
      <c r="B195" s="35">
        <v>76.259619999999998</v>
      </c>
      <c r="C195" s="35">
        <v>-2.0168049999999998E-9</v>
      </c>
      <c r="D195" s="35">
        <v>76.242620000000002</v>
      </c>
    </row>
    <row r="196" spans="1:4" x14ac:dyDescent="0.25">
      <c r="A196" s="35">
        <v>-2.0463629999999999E-12</v>
      </c>
      <c r="B196" s="35">
        <v>76.665670000000006</v>
      </c>
      <c r="C196" s="35">
        <v>-1.9679190000000001E-9</v>
      </c>
      <c r="D196" s="35">
        <v>76.647660000000002</v>
      </c>
    </row>
    <row r="197" spans="1:4" x14ac:dyDescent="0.25">
      <c r="A197" s="35">
        <v>1.3415049999999999E-11</v>
      </c>
      <c r="B197" s="35">
        <v>77.070710000000005</v>
      </c>
      <c r="C197" s="35">
        <v>-2.034312E-9</v>
      </c>
      <c r="D197" s="35">
        <v>77.057699999999997</v>
      </c>
    </row>
    <row r="198" spans="1:4" x14ac:dyDescent="0.25">
      <c r="A198" s="35">
        <v>-2.9558579999999999E-12</v>
      </c>
      <c r="B198" s="35">
        <v>77.478750000000005</v>
      </c>
      <c r="C198" s="35">
        <v>-2.1498180000000001E-9</v>
      </c>
      <c r="D198" s="35">
        <v>77.464749999999995</v>
      </c>
    </row>
    <row r="199" spans="1:4" x14ac:dyDescent="0.25">
      <c r="A199" s="35">
        <v>2.2737369999999998E-12</v>
      </c>
      <c r="B199" s="35">
        <v>77.884789999999995</v>
      </c>
      <c r="C199" s="35">
        <v>-1.8706029999999999E-9</v>
      </c>
      <c r="D199" s="35">
        <v>77.868790000000004</v>
      </c>
    </row>
    <row r="200" spans="1:4" x14ac:dyDescent="0.25">
      <c r="A200" s="35">
        <v>-2.0463629999999999E-12</v>
      </c>
      <c r="B200" s="35">
        <v>78.292829999999995</v>
      </c>
      <c r="C200" s="35">
        <v>-1.8651459999999999E-9</v>
      </c>
      <c r="D200" s="35">
        <v>78.274829999999994</v>
      </c>
    </row>
    <row r="201" spans="1:4" x14ac:dyDescent="0.25">
      <c r="A201" s="35">
        <v>9.3223210000000004E-12</v>
      </c>
      <c r="B201" s="35">
        <v>78.699870000000004</v>
      </c>
      <c r="C201" s="35">
        <v>-2.10207E-9</v>
      </c>
      <c r="D201" s="35">
        <v>78.684870000000004</v>
      </c>
    </row>
    <row r="202" spans="1:4" x14ac:dyDescent="0.25">
      <c r="A202" s="35">
        <v>1.3187669999999999E-11</v>
      </c>
      <c r="B202" s="35">
        <v>79.103909999999999</v>
      </c>
      <c r="C202" s="35">
        <v>-1.9438180000000002E-9</v>
      </c>
      <c r="D202" s="35">
        <v>79.090909999999994</v>
      </c>
    </row>
    <row r="203" spans="1:4" x14ac:dyDescent="0.25">
      <c r="A203" s="35">
        <v>-4.7748469999999999E-12</v>
      </c>
      <c r="B203" s="35">
        <v>79.509950000000003</v>
      </c>
      <c r="C203" s="35">
        <v>-2.0245350000000002E-9</v>
      </c>
      <c r="D203" s="35">
        <v>79.496949999999998</v>
      </c>
    </row>
    <row r="204" spans="1:4" x14ac:dyDescent="0.25">
      <c r="A204" s="35">
        <v>2.728484E-12</v>
      </c>
      <c r="B204" s="35">
        <v>79.918989999999994</v>
      </c>
      <c r="C204" s="35">
        <v>-1.745548E-9</v>
      </c>
      <c r="D204" s="35">
        <v>79.903989999999993</v>
      </c>
    </row>
    <row r="205" spans="1:4" x14ac:dyDescent="0.25">
      <c r="A205" s="35">
        <v>5.2295949999999998E-12</v>
      </c>
      <c r="B205" s="35">
        <v>80.326030000000003</v>
      </c>
      <c r="C205" s="35">
        <v>-1.8246739999999999E-9</v>
      </c>
      <c r="D205" s="35">
        <v>80.311030000000002</v>
      </c>
    </row>
    <row r="206" spans="1:4" x14ac:dyDescent="0.25">
      <c r="A206" s="35">
        <v>6.8212100000000002E-12</v>
      </c>
      <c r="B206" s="35">
        <v>80.734070000000003</v>
      </c>
      <c r="C206" s="35">
        <v>-1.8087580000000001E-9</v>
      </c>
      <c r="D206" s="35">
        <v>80.716070000000002</v>
      </c>
    </row>
    <row r="207" spans="1:4" x14ac:dyDescent="0.25">
      <c r="A207" s="35">
        <v>3.6379789999999996E-12</v>
      </c>
      <c r="B207" s="35">
        <v>81.140110000000007</v>
      </c>
      <c r="C207" s="35">
        <v>-1.8419540000000001E-9</v>
      </c>
      <c r="D207" s="35">
        <v>81.123109999999997</v>
      </c>
    </row>
    <row r="208" spans="1:4" x14ac:dyDescent="0.25">
      <c r="A208" s="35">
        <v>1.5006659999999999E-11</v>
      </c>
      <c r="B208" s="35">
        <v>81.546149999999997</v>
      </c>
      <c r="C208" s="35">
        <v>-2.2016590000000001E-9</v>
      </c>
      <c r="D208" s="35">
        <v>81.531149999999997</v>
      </c>
    </row>
    <row r="209" spans="1:4" x14ac:dyDescent="0.25">
      <c r="A209" s="35">
        <v>6.82121E-13</v>
      </c>
      <c r="B209" s="35">
        <v>81.954189999999997</v>
      </c>
      <c r="C209" s="35">
        <v>-1.751459E-9</v>
      </c>
      <c r="D209" s="35">
        <v>81.936189999999996</v>
      </c>
    </row>
    <row r="210" spans="1:4" x14ac:dyDescent="0.25">
      <c r="A210" s="35">
        <v>-1.114131E-11</v>
      </c>
      <c r="B210" s="35">
        <v>82.360240000000005</v>
      </c>
      <c r="C210" s="35">
        <v>-1.9474560000000002E-9</v>
      </c>
      <c r="D210" s="35">
        <v>82.343230000000005</v>
      </c>
    </row>
    <row r="211" spans="1:4" x14ac:dyDescent="0.25">
      <c r="A211" s="35">
        <v>3.8653519999999998E-12</v>
      </c>
      <c r="B211" s="35">
        <v>82.76728</v>
      </c>
      <c r="C211" s="35">
        <v>-1.9874730000000001E-9</v>
      </c>
      <c r="D211" s="35">
        <v>82.749269999999996</v>
      </c>
    </row>
    <row r="212" spans="1:4" x14ac:dyDescent="0.25">
      <c r="A212" s="35">
        <v>2.2737369999999998E-12</v>
      </c>
      <c r="B212" s="35">
        <v>83.173320000000004</v>
      </c>
      <c r="C212" s="35">
        <v>-1.829903E-9</v>
      </c>
      <c r="D212" s="35">
        <v>83.157309999999995</v>
      </c>
    </row>
    <row r="213" spans="1:4" x14ac:dyDescent="0.25">
      <c r="A213" s="35">
        <v>2.50111E-12</v>
      </c>
      <c r="B213" s="35">
        <v>83.579359999999994</v>
      </c>
      <c r="C213" s="35">
        <v>-1.8878839999999999E-9</v>
      </c>
      <c r="D213" s="35">
        <v>83.566360000000003</v>
      </c>
    </row>
    <row r="214" spans="1:4" x14ac:dyDescent="0.25">
      <c r="A214" s="35">
        <v>-9.7770679999999997E-12</v>
      </c>
      <c r="B214" s="35">
        <v>83.987399999999994</v>
      </c>
      <c r="C214" s="35">
        <v>-2.0500010000000001E-9</v>
      </c>
      <c r="D214" s="35">
        <v>83.972399999999993</v>
      </c>
    </row>
    <row r="215" spans="1:4" x14ac:dyDescent="0.25">
      <c r="A215" s="35">
        <v>3.8653519999999998E-12</v>
      </c>
      <c r="B215" s="35">
        <v>84.395439999999994</v>
      </c>
      <c r="C215" s="35">
        <v>-2.194838E-9</v>
      </c>
      <c r="D215" s="35">
        <v>84.379440000000002</v>
      </c>
    </row>
    <row r="216" spans="1:4" x14ac:dyDescent="0.25">
      <c r="A216" s="35">
        <v>-8.6401999999999995E-12</v>
      </c>
      <c r="B216" s="35">
        <v>84.803479999999993</v>
      </c>
      <c r="C216" s="35"/>
      <c r="D216" s="35"/>
    </row>
    <row r="217" spans="1:4" x14ac:dyDescent="0.25">
      <c r="A217" s="35">
        <v>6.1390890000000001E-12</v>
      </c>
      <c r="B217" s="35">
        <v>85.211519999999993</v>
      </c>
      <c r="C217" s="35"/>
      <c r="D217" s="35"/>
    </row>
    <row r="218" spans="1:4" x14ac:dyDescent="0.25">
      <c r="A218" s="35">
        <v>6.1390890000000001E-12</v>
      </c>
      <c r="B218" s="35">
        <v>85.618560000000002</v>
      </c>
      <c r="C218" s="35"/>
      <c r="D218" s="35"/>
    </row>
    <row r="219" spans="1:4" x14ac:dyDescent="0.25">
      <c r="A219" s="35">
        <v>8.6401999999999995E-12</v>
      </c>
      <c r="B219" s="35">
        <v>86.023600000000002</v>
      </c>
      <c r="C219" s="35"/>
      <c r="D219" s="35"/>
    </row>
    <row r="220" spans="1:4" x14ac:dyDescent="0.25">
      <c r="A220" s="35">
        <v>8.1854519999999996E-12</v>
      </c>
      <c r="B220" s="35">
        <v>86.430639999999997</v>
      </c>
      <c r="C220" s="35"/>
      <c r="D220" s="35"/>
    </row>
    <row r="221" spans="1:4" x14ac:dyDescent="0.25">
      <c r="A221" s="35">
        <v>6.1390890000000001E-12</v>
      </c>
      <c r="B221" s="35">
        <v>86.837680000000006</v>
      </c>
      <c r="C221" s="35"/>
      <c r="D221" s="35"/>
    </row>
    <row r="222" spans="1:4" x14ac:dyDescent="0.25">
      <c r="A222" s="35">
        <v>6.593837E-12</v>
      </c>
      <c r="B222" s="35">
        <v>87.243719999999996</v>
      </c>
      <c r="C222" s="35"/>
      <c r="D222" s="35"/>
    </row>
    <row r="223" spans="1:4" x14ac:dyDescent="0.25">
      <c r="A223" s="35">
        <v>5.6843419999999999E-12</v>
      </c>
      <c r="B223" s="35">
        <v>87.650760000000005</v>
      </c>
      <c r="C223" s="35"/>
      <c r="D223" s="35"/>
    </row>
    <row r="224" spans="1:4" x14ac:dyDescent="0.25">
      <c r="A224" s="35">
        <v>-2.2737369999999998E-12</v>
      </c>
      <c r="B224" s="35">
        <v>88.057810000000003</v>
      </c>
      <c r="C224" s="35"/>
      <c r="D224" s="35"/>
    </row>
    <row r="225" spans="1:4" x14ac:dyDescent="0.25">
      <c r="A225" s="35">
        <v>-2.2737369999999998E-12</v>
      </c>
      <c r="B225" s="35">
        <v>88.464849999999998</v>
      </c>
      <c r="C225" s="35"/>
      <c r="D225" s="35"/>
    </row>
    <row r="226" spans="1:4" x14ac:dyDescent="0.25">
      <c r="A226" s="35">
        <v>4.3200999999999997E-12</v>
      </c>
      <c r="B226" s="35">
        <v>88.872889999999998</v>
      </c>
      <c r="C226" s="35"/>
      <c r="D226" s="35"/>
    </row>
    <row r="227" spans="1:4" x14ac:dyDescent="0.25">
      <c r="A227" s="35">
        <v>-3.1832310000000001E-12</v>
      </c>
      <c r="B227" s="35">
        <v>89.279929999999993</v>
      </c>
      <c r="C227" s="35"/>
      <c r="D227" s="35"/>
    </row>
    <row r="228" spans="1:4" x14ac:dyDescent="0.25">
      <c r="A228" s="35">
        <v>-3.1832310000000001E-12</v>
      </c>
      <c r="B228" s="35">
        <v>89.685969999999998</v>
      </c>
      <c r="C228" s="35"/>
      <c r="D228" s="35"/>
    </row>
    <row r="229" spans="1:4" x14ac:dyDescent="0.25">
      <c r="A229" s="35">
        <v>1.000444E-11</v>
      </c>
      <c r="B229" s="35">
        <v>90.093010000000007</v>
      </c>
      <c r="C229" s="35"/>
      <c r="D229" s="35"/>
    </row>
    <row r="230" spans="1:4" x14ac:dyDescent="0.25">
      <c r="A230" s="35">
        <v>-1.8189889999999999E-12</v>
      </c>
      <c r="B230" s="35">
        <v>90.498050000000006</v>
      </c>
      <c r="C230" s="35"/>
      <c r="D230" s="35"/>
    </row>
    <row r="231" spans="1:4" x14ac:dyDescent="0.25">
      <c r="A231" s="35">
        <v>8.4128259999999995E-12</v>
      </c>
      <c r="B231" s="35">
        <v>90.905090000000001</v>
      </c>
      <c r="C231" s="35"/>
      <c r="D231" s="35"/>
    </row>
    <row r="232" spans="1:4" x14ac:dyDescent="0.25">
      <c r="A232" s="35">
        <v>6.1390890000000001E-12</v>
      </c>
      <c r="B232" s="35">
        <v>91.312129999999996</v>
      </c>
      <c r="C232" s="35"/>
      <c r="D232" s="35"/>
    </row>
    <row r="233" spans="1:4" x14ac:dyDescent="0.25">
      <c r="A233" s="35">
        <v>-2.2737369999999998E-13</v>
      </c>
      <c r="B233" s="35">
        <v>91.719170000000005</v>
      </c>
      <c r="C233" s="35"/>
      <c r="D233" s="35"/>
    </row>
    <row r="234" spans="1:4" x14ac:dyDescent="0.25">
      <c r="A234" s="35">
        <v>1.227818E-11</v>
      </c>
      <c r="B234" s="35">
        <v>92.12621</v>
      </c>
      <c r="C234" s="35"/>
      <c r="D234" s="35"/>
    </row>
    <row r="235" spans="1:4" x14ac:dyDescent="0.25">
      <c r="A235" s="35">
        <v>-1.773515E-11</v>
      </c>
      <c r="B235" s="35">
        <v>92.53425</v>
      </c>
      <c r="C235" s="35"/>
      <c r="D235" s="35"/>
    </row>
    <row r="236" spans="1:4" x14ac:dyDescent="0.25">
      <c r="A236" s="35">
        <v>1.8189889999999999E-12</v>
      </c>
      <c r="B236" s="35">
        <v>92.941289999999995</v>
      </c>
      <c r="C236" s="35"/>
      <c r="D236" s="35"/>
    </row>
    <row r="237" spans="1:4" x14ac:dyDescent="0.25">
      <c r="A237" s="35">
        <v>1.8189889999999999E-12</v>
      </c>
      <c r="B237" s="35">
        <v>93.349329999999995</v>
      </c>
      <c r="C237" s="35"/>
      <c r="D237" s="35"/>
    </row>
    <row r="238" spans="1:4" x14ac:dyDescent="0.25">
      <c r="A238" s="35">
        <v>1.8189889999999999E-12</v>
      </c>
      <c r="B238" s="35">
        <v>93.756370000000004</v>
      </c>
      <c r="C238" s="35"/>
      <c r="D238" s="35"/>
    </row>
    <row r="239" spans="1:4" x14ac:dyDescent="0.25">
      <c r="A239" s="35">
        <v>1.045919E-11</v>
      </c>
      <c r="B239" s="35">
        <v>94.163420000000002</v>
      </c>
      <c r="C239" s="35"/>
      <c r="D239" s="35"/>
    </row>
    <row r="240" spans="1:4" x14ac:dyDescent="0.25">
      <c r="A240" s="35">
        <v>2.0463629999999999E-12</v>
      </c>
      <c r="B240" s="35">
        <v>94.571460000000002</v>
      </c>
      <c r="C240" s="35"/>
      <c r="D240" s="35"/>
    </row>
    <row r="241" spans="1:4" x14ac:dyDescent="0.25">
      <c r="A241" s="35">
        <v>-3.4106050000000001E-12</v>
      </c>
      <c r="B241" s="35">
        <v>94.977500000000006</v>
      </c>
      <c r="C241" s="35"/>
      <c r="D241" s="35"/>
    </row>
    <row r="242" spans="1:4" x14ac:dyDescent="0.25">
      <c r="A242" s="35">
        <v>-6.1390890000000001E-12</v>
      </c>
      <c r="B242" s="35">
        <v>95.384540000000001</v>
      </c>
      <c r="C242" s="35"/>
      <c r="D242" s="35"/>
    </row>
    <row r="243" spans="1:4" x14ac:dyDescent="0.25">
      <c r="A243" s="35">
        <v>1.2505550000000001E-11</v>
      </c>
      <c r="B243" s="35">
        <v>95.790580000000006</v>
      </c>
      <c r="C243" s="35"/>
      <c r="D243" s="35"/>
    </row>
    <row r="244" spans="1:4" x14ac:dyDescent="0.25">
      <c r="A244" s="35">
        <v>3.4106050000000001E-12</v>
      </c>
      <c r="B244" s="35">
        <v>96.197620000000001</v>
      </c>
      <c r="C244" s="35"/>
      <c r="D244" s="35"/>
    </row>
    <row r="245" spans="1:4" x14ac:dyDescent="0.25">
      <c r="A245" s="35">
        <v>7.0485840000000001E-12</v>
      </c>
      <c r="B245" s="35">
        <v>96.604659999999996</v>
      </c>
      <c r="C245" s="35"/>
      <c r="D245" s="35"/>
    </row>
    <row r="246" spans="1:4" x14ac:dyDescent="0.25">
      <c r="A246" s="35">
        <v>3.6379789999999996E-12</v>
      </c>
      <c r="B246" s="35">
        <v>97.011700000000005</v>
      </c>
      <c r="C246" s="35"/>
      <c r="D246" s="35"/>
    </row>
    <row r="247" spans="1:4" x14ac:dyDescent="0.25">
      <c r="A247" s="35">
        <v>1.705303E-11</v>
      </c>
      <c r="B247" s="35">
        <v>97.417739999999995</v>
      </c>
      <c r="C247" s="35"/>
      <c r="D247" s="35"/>
    </row>
    <row r="248" spans="1:4" x14ac:dyDescent="0.25">
      <c r="A248" s="35">
        <v>-5.9117159999999999E-12</v>
      </c>
      <c r="B248" s="35">
        <v>97.824780000000004</v>
      </c>
      <c r="C248" s="35"/>
      <c r="D248" s="35"/>
    </row>
    <row r="249" spans="1:4" x14ac:dyDescent="0.25">
      <c r="A249" s="35">
        <v>1.114131E-11</v>
      </c>
      <c r="B249" s="35">
        <v>98.231819999999999</v>
      </c>
      <c r="C249" s="35"/>
      <c r="D249" s="35"/>
    </row>
    <row r="250" spans="1:4" x14ac:dyDescent="0.25">
      <c r="A250" s="35">
        <v>5.9117159999999999E-12</v>
      </c>
      <c r="B250" s="35">
        <v>98.638859999999994</v>
      </c>
      <c r="C250" s="35"/>
      <c r="D250" s="35"/>
    </row>
    <row r="251" spans="1:4" x14ac:dyDescent="0.25">
      <c r="A251" s="35">
        <v>-2.2737369999999998E-12</v>
      </c>
      <c r="B251" s="35">
        <v>99.043899999999994</v>
      </c>
      <c r="C251" s="35"/>
      <c r="D251" s="35"/>
    </row>
    <row r="252" spans="1:4" x14ac:dyDescent="0.25">
      <c r="A252" s="35">
        <v>1.045919E-11</v>
      </c>
      <c r="B252" s="35">
        <v>99.450940000000003</v>
      </c>
      <c r="C252" s="35"/>
      <c r="D252" s="35"/>
    </row>
    <row r="253" spans="1:4" x14ac:dyDescent="0.25">
      <c r="A253" s="35">
        <v>-1.591616E-12</v>
      </c>
      <c r="B253" s="35">
        <v>99.858980000000003</v>
      </c>
      <c r="C253" s="35"/>
      <c r="D253" s="35"/>
    </row>
    <row r="254" spans="1:4" x14ac:dyDescent="0.25">
      <c r="A254" s="35">
        <v>-2.2737369999999998E-12</v>
      </c>
      <c r="B254" s="35">
        <v>100.265</v>
      </c>
      <c r="C254" s="35"/>
      <c r="D254" s="35"/>
    </row>
    <row r="255" spans="1:4" x14ac:dyDescent="0.25">
      <c r="A255" s="35">
        <v>-1.591616E-12</v>
      </c>
      <c r="B255" s="35">
        <v>100.67310000000001</v>
      </c>
      <c r="C255" s="35"/>
      <c r="D255" s="35"/>
    </row>
    <row r="256" spans="1:4" x14ac:dyDescent="0.25">
      <c r="A256" s="35">
        <v>5.6843419999999999E-12</v>
      </c>
      <c r="B256" s="35">
        <v>101.07810000000001</v>
      </c>
      <c r="C256" s="35"/>
      <c r="D256" s="35"/>
    </row>
    <row r="257" spans="1:4" x14ac:dyDescent="0.25">
      <c r="A257" s="35">
        <v>-4.0927259999999998E-12</v>
      </c>
      <c r="B257" s="35">
        <v>101.48309999999999</v>
      </c>
      <c r="C257" s="35"/>
      <c r="D257" s="35"/>
    </row>
    <row r="258" spans="1:4" x14ac:dyDescent="0.25">
      <c r="A258" s="35">
        <v>6.593837E-12</v>
      </c>
      <c r="B258" s="35">
        <v>101.8912</v>
      </c>
      <c r="C258" s="35"/>
      <c r="D258" s="35"/>
    </row>
    <row r="259" spans="1:4" x14ac:dyDescent="0.25">
      <c r="A259" s="35">
        <v>8.6401999999999995E-12</v>
      </c>
      <c r="B259" s="35">
        <v>102.29819999999999</v>
      </c>
      <c r="C259" s="35"/>
      <c r="D259" s="35"/>
    </row>
    <row r="260" spans="1:4" x14ac:dyDescent="0.25">
      <c r="A260" s="35">
        <v>3.1832310000000001E-12</v>
      </c>
      <c r="B260" s="35">
        <v>102.7073</v>
      </c>
      <c r="C260" s="35"/>
      <c r="D260" s="35"/>
    </row>
    <row r="261" spans="1:4" x14ac:dyDescent="0.25">
      <c r="A261" s="35">
        <v>1.4551920000000001E-11</v>
      </c>
      <c r="B261" s="35">
        <v>103.1153</v>
      </c>
      <c r="C261" s="35"/>
      <c r="D261" s="35"/>
    </row>
    <row r="262" spans="1:4" x14ac:dyDescent="0.25">
      <c r="A262" s="35">
        <v>-8.1854519999999996E-12</v>
      </c>
      <c r="B262" s="35">
        <v>103.5224</v>
      </c>
      <c r="C262" s="35"/>
      <c r="D262" s="35"/>
    </row>
    <row r="263" spans="1:4" x14ac:dyDescent="0.25">
      <c r="A263" s="35">
        <v>-5.456968E-12</v>
      </c>
      <c r="B263" s="35">
        <v>103.92740000000001</v>
      </c>
      <c r="C263" s="35"/>
      <c r="D263" s="35"/>
    </row>
    <row r="264" spans="1:4" x14ac:dyDescent="0.25">
      <c r="A264" s="35">
        <v>8.1854519999999996E-12</v>
      </c>
      <c r="B264" s="35">
        <v>104.3344</v>
      </c>
      <c r="C264" s="35"/>
      <c r="D264" s="35"/>
    </row>
    <row r="265" spans="1:4" x14ac:dyDescent="0.25">
      <c r="A265" s="35">
        <v>-5.6843419999999999E-12</v>
      </c>
      <c r="B265" s="35">
        <v>104.7405</v>
      </c>
      <c r="C265" s="35"/>
      <c r="D265" s="35"/>
    </row>
    <row r="266" spans="1:4" x14ac:dyDescent="0.25">
      <c r="A266" s="35">
        <v>-4.0927259999999998E-12</v>
      </c>
      <c r="B266" s="35">
        <v>105.1455</v>
      </c>
      <c r="C266" s="35"/>
      <c r="D266" s="35"/>
    </row>
    <row r="267" spans="1:4" x14ac:dyDescent="0.25">
      <c r="A267" s="35">
        <v>-2.2737369999999998E-13</v>
      </c>
      <c r="B267" s="35">
        <v>105.5526</v>
      </c>
      <c r="C267" s="35"/>
      <c r="D267" s="35"/>
    </row>
    <row r="268" spans="1:4" x14ac:dyDescent="0.25">
      <c r="A268" s="35">
        <v>6.82121E-13</v>
      </c>
      <c r="B268" s="35">
        <v>105.95659999999999</v>
      </c>
      <c r="C268" s="35"/>
      <c r="D268" s="35"/>
    </row>
    <row r="269" spans="1:4" x14ac:dyDescent="0.25">
      <c r="A269" s="35">
        <v>1.8189889999999999E-12</v>
      </c>
      <c r="B269" s="35">
        <v>106.3626</v>
      </c>
      <c r="C269" s="35"/>
      <c r="D269" s="35"/>
    </row>
    <row r="270" spans="1:4" x14ac:dyDescent="0.25">
      <c r="A270" s="35">
        <v>-2.728484E-12</v>
      </c>
      <c r="B270" s="35">
        <v>106.7697</v>
      </c>
      <c r="C270" s="35"/>
      <c r="D270" s="35"/>
    </row>
    <row r="271" spans="1:4" x14ac:dyDescent="0.25">
      <c r="A271" s="35">
        <v>1.182343E-11</v>
      </c>
      <c r="B271" s="35">
        <v>107.1767</v>
      </c>
      <c r="C271" s="35"/>
      <c r="D271" s="35"/>
    </row>
    <row r="272" spans="1:4" x14ac:dyDescent="0.25">
      <c r="A272" s="35">
        <v>7.9580790000000002E-12</v>
      </c>
      <c r="B272" s="35">
        <v>107.58580000000001</v>
      </c>
      <c r="C272" s="35"/>
      <c r="D272" s="35"/>
    </row>
    <row r="273" spans="1:4" x14ac:dyDescent="0.25">
      <c r="A273" s="35">
        <v>1.114131E-11</v>
      </c>
      <c r="B273" s="35">
        <v>107.99379999999999</v>
      </c>
      <c r="C273" s="35"/>
      <c r="D273" s="35"/>
    </row>
    <row r="274" spans="1:4" x14ac:dyDescent="0.25">
      <c r="A274" s="35">
        <v>8.4128259999999995E-12</v>
      </c>
      <c r="B274" s="35">
        <v>108.3998</v>
      </c>
      <c r="C274" s="35"/>
      <c r="D274" s="35"/>
    </row>
    <row r="275" spans="1:4" x14ac:dyDescent="0.25">
      <c r="A275" s="35">
        <v>-4.3200999999999997E-12</v>
      </c>
      <c r="B275" s="35">
        <v>108.8069</v>
      </c>
      <c r="C275" s="35"/>
      <c r="D275" s="35"/>
    </row>
    <row r="276" spans="1:4" x14ac:dyDescent="0.25">
      <c r="A276" s="35">
        <v>-7.2759579999999993E-12</v>
      </c>
      <c r="B276" s="35">
        <v>109.2119</v>
      </c>
      <c r="C276" s="35"/>
      <c r="D276" s="35"/>
    </row>
    <row r="277" spans="1:4" x14ac:dyDescent="0.25">
      <c r="A277" s="35">
        <v>7.5033310000000003E-12</v>
      </c>
      <c r="B277" s="35">
        <v>109.619</v>
      </c>
      <c r="C277" s="35"/>
      <c r="D277" s="35"/>
    </row>
    <row r="278" spans="1:4" x14ac:dyDescent="0.25">
      <c r="A278" s="35">
        <v>6.82121E-13</v>
      </c>
      <c r="B278" s="35">
        <v>110.026</v>
      </c>
      <c r="C278" s="35"/>
      <c r="D278" s="35"/>
    </row>
    <row r="279" spans="1:4" x14ac:dyDescent="0.25">
      <c r="A279" s="35">
        <v>2.2737369999999998E-12</v>
      </c>
      <c r="B279" s="35">
        <v>110.43</v>
      </c>
      <c r="C279" s="35"/>
      <c r="D279" s="35"/>
    </row>
    <row r="280" spans="1:4" x14ac:dyDescent="0.25">
      <c r="A280" s="35">
        <v>5.6843419999999999E-12</v>
      </c>
      <c r="B280" s="35">
        <v>110.83710000000001</v>
      </c>
      <c r="C280" s="35"/>
      <c r="D280" s="35"/>
    </row>
    <row r="281" spans="1:4" x14ac:dyDescent="0.25">
      <c r="A281" s="35">
        <v>1.546141E-11</v>
      </c>
      <c r="B281" s="35">
        <v>111.24509999999999</v>
      </c>
      <c r="C281" s="35"/>
      <c r="D281" s="35"/>
    </row>
    <row r="282" spans="1:4" x14ac:dyDescent="0.25">
      <c r="A282" s="35">
        <v>-3.1832310000000001E-12</v>
      </c>
      <c r="B282" s="35">
        <v>111.65519999999999</v>
      </c>
      <c r="C282" s="35"/>
      <c r="D282" s="35"/>
    </row>
    <row r="283" spans="1:4" x14ac:dyDescent="0.25">
      <c r="A283" s="35">
        <v>9.5496939999999998E-12</v>
      </c>
      <c r="B283" s="35">
        <v>112.06319999999999</v>
      </c>
      <c r="C283" s="35"/>
      <c r="D283" s="35"/>
    </row>
    <row r="284" spans="1:4" x14ac:dyDescent="0.25">
      <c r="A284" s="35">
        <v>2.728484E-12</v>
      </c>
      <c r="B284" s="35">
        <v>112.4692</v>
      </c>
      <c r="C284" s="35"/>
      <c r="D284" s="35"/>
    </row>
    <row r="285" spans="1:4" x14ac:dyDescent="0.25">
      <c r="A285" s="35">
        <v>-4.5474739999999997E-12</v>
      </c>
      <c r="B285" s="35">
        <v>112.87730000000001</v>
      </c>
      <c r="C285" s="35"/>
      <c r="D285" s="35"/>
    </row>
    <row r="286" spans="1:4" x14ac:dyDescent="0.25">
      <c r="A286" s="35">
        <v>2.728484E-12</v>
      </c>
      <c r="B286" s="35">
        <v>113.28530000000001</v>
      </c>
      <c r="C286" s="35"/>
      <c r="D286" s="35"/>
    </row>
    <row r="287" spans="1:4" x14ac:dyDescent="0.25">
      <c r="A287" s="35">
        <v>3.4106050000000001E-12</v>
      </c>
      <c r="B287" s="35">
        <v>113.6934</v>
      </c>
      <c r="C287" s="35"/>
      <c r="D287" s="35"/>
    </row>
    <row r="288" spans="1:4" x14ac:dyDescent="0.25">
      <c r="A288" s="35">
        <v>1.182343E-11</v>
      </c>
      <c r="B288" s="35">
        <v>114.10039999999999</v>
      </c>
      <c r="C288" s="35"/>
      <c r="D288" s="35"/>
    </row>
    <row r="289" spans="1:4" x14ac:dyDescent="0.25">
      <c r="A289" s="35">
        <v>1.364242E-12</v>
      </c>
      <c r="B289" s="35">
        <v>114.5064</v>
      </c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6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1.3918668490654212E-12</v>
      </c>
      <c r="B7" s="36">
        <f>STDEV(A9:A1000)</f>
        <v>1.313946398258119E-11</v>
      </c>
      <c r="C7" s="37">
        <f>AVERAGE(C9:C1000)</f>
        <v>-2.919860465437788E-9</v>
      </c>
      <c r="D7" s="36">
        <f>STDEV(C9:C1000)</f>
        <v>2.2100278717305634E-10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-1.591616E-12</v>
      </c>
      <c r="B9" s="35">
        <v>0.31503150000000002</v>
      </c>
      <c r="C9" s="35">
        <v>-2.9149309999999999E-9</v>
      </c>
      <c r="D9" s="35">
        <v>0.31803179999999998</v>
      </c>
    </row>
    <row r="10" spans="1:4" x14ac:dyDescent="0.25">
      <c r="A10" s="35">
        <v>1.591616E-12</v>
      </c>
      <c r="B10" s="35">
        <v>1.0011000000000001</v>
      </c>
      <c r="C10" s="35">
        <v>-2.92539E-9</v>
      </c>
      <c r="D10" s="35">
        <v>1.0031000000000001</v>
      </c>
    </row>
    <row r="11" spans="1:4" x14ac:dyDescent="0.25">
      <c r="A11" s="35">
        <v>-4.5474739999999997E-13</v>
      </c>
      <c r="B11" s="35">
        <v>1.4081410000000001</v>
      </c>
      <c r="C11" s="35">
        <v>-3.196874E-9</v>
      </c>
      <c r="D11" s="35">
        <v>1.4081410000000001</v>
      </c>
    </row>
    <row r="12" spans="1:4" x14ac:dyDescent="0.25">
      <c r="A12" s="35">
        <v>1.182343E-11</v>
      </c>
      <c r="B12" s="35">
        <v>1.8151809999999999</v>
      </c>
      <c r="C12" s="35">
        <v>-2.6923320000000002E-9</v>
      </c>
      <c r="D12" s="35">
        <v>1.816182</v>
      </c>
    </row>
    <row r="13" spans="1:4" x14ac:dyDescent="0.25">
      <c r="A13" s="35">
        <v>6.1390890000000001E-12</v>
      </c>
      <c r="B13" s="35">
        <v>2.2242220000000001</v>
      </c>
      <c r="C13" s="35">
        <v>-2.6295769999999998E-9</v>
      </c>
      <c r="D13" s="35">
        <v>2.2232219999999998</v>
      </c>
    </row>
    <row r="14" spans="1:4" x14ac:dyDescent="0.25">
      <c r="A14" s="35">
        <v>1.023182E-11</v>
      </c>
      <c r="B14" s="35">
        <v>2.6292629999999999</v>
      </c>
      <c r="C14" s="35">
        <v>-2.725301E-9</v>
      </c>
      <c r="D14" s="35">
        <v>2.632263</v>
      </c>
    </row>
    <row r="15" spans="1:4" x14ac:dyDescent="0.25">
      <c r="A15" s="35">
        <v>-3.1832310000000001E-12</v>
      </c>
      <c r="B15" s="35">
        <v>3.0363039999999999</v>
      </c>
      <c r="C15" s="35">
        <v>-2.5179360000000001E-9</v>
      </c>
      <c r="D15" s="35">
        <v>3.0413039999999998</v>
      </c>
    </row>
    <row r="16" spans="1:4" x14ac:dyDescent="0.25">
      <c r="A16" s="35">
        <v>2.2737369999999998E-13</v>
      </c>
      <c r="B16" s="35">
        <v>3.4433440000000002</v>
      </c>
      <c r="C16" s="35">
        <v>-3.1577659999999999E-9</v>
      </c>
      <c r="D16" s="35">
        <v>3.445344</v>
      </c>
    </row>
    <row r="17" spans="1:4" x14ac:dyDescent="0.25">
      <c r="A17" s="35">
        <v>7.2759579999999993E-12</v>
      </c>
      <c r="B17" s="35">
        <v>3.8473839999999999</v>
      </c>
      <c r="C17" s="35">
        <v>-2.8264820000000002E-9</v>
      </c>
      <c r="D17" s="35">
        <v>3.8513850000000001</v>
      </c>
    </row>
    <row r="18" spans="1:4" x14ac:dyDescent="0.25">
      <c r="A18" s="35">
        <v>3.6379789999999996E-12</v>
      </c>
      <c r="B18" s="35">
        <v>4.2544250000000003</v>
      </c>
      <c r="C18" s="35">
        <v>-2.8767320000000001E-9</v>
      </c>
      <c r="D18" s="35">
        <v>4.2594260000000004</v>
      </c>
    </row>
    <row r="19" spans="1:4" x14ac:dyDescent="0.25">
      <c r="A19" s="35">
        <v>5.9117159999999999E-12</v>
      </c>
      <c r="B19" s="35">
        <v>4.6604660000000004</v>
      </c>
      <c r="C19" s="35">
        <v>-3.1743639999999998E-9</v>
      </c>
      <c r="D19" s="35">
        <v>4.664466</v>
      </c>
    </row>
    <row r="20" spans="1:4" x14ac:dyDescent="0.25">
      <c r="A20" s="35">
        <v>-1.1596059999999999E-11</v>
      </c>
      <c r="B20" s="35">
        <v>5.0675059999999998</v>
      </c>
      <c r="C20" s="35">
        <v>-2.6213910000000001E-9</v>
      </c>
      <c r="D20" s="35">
        <v>5.0715070000000004</v>
      </c>
    </row>
    <row r="21" spans="1:4" x14ac:dyDescent="0.25">
      <c r="A21" s="35">
        <v>3.2287060000000002E-11</v>
      </c>
      <c r="B21" s="35">
        <v>5.4745470000000003</v>
      </c>
      <c r="C21" s="35">
        <v>-2.8533120000000002E-9</v>
      </c>
      <c r="D21" s="35">
        <v>5.4765470000000001</v>
      </c>
    </row>
    <row r="22" spans="1:4" x14ac:dyDescent="0.25">
      <c r="A22" s="35">
        <v>2.9558579999999999E-12</v>
      </c>
      <c r="B22" s="35">
        <v>5.8805880000000004</v>
      </c>
      <c r="C22" s="35">
        <v>-2.3374010000000001E-9</v>
      </c>
      <c r="D22" s="35">
        <v>5.8835879999999996</v>
      </c>
    </row>
    <row r="23" spans="1:4" x14ac:dyDescent="0.25">
      <c r="A23" s="35">
        <v>6.82121E-13</v>
      </c>
      <c r="B23" s="35">
        <v>6.2876289999999999</v>
      </c>
      <c r="C23" s="35">
        <v>-2.7459920000000002E-9</v>
      </c>
      <c r="D23" s="35">
        <v>6.2896289999999997</v>
      </c>
    </row>
    <row r="24" spans="1:4" x14ac:dyDescent="0.25">
      <c r="A24" s="35">
        <v>-2.2737369999999998E-13</v>
      </c>
      <c r="B24" s="35">
        <v>6.6946690000000002</v>
      </c>
      <c r="C24" s="35">
        <v>-2.8101109999999998E-9</v>
      </c>
      <c r="D24" s="35">
        <v>6.6976699999999996</v>
      </c>
    </row>
    <row r="25" spans="1:4" x14ac:dyDescent="0.25">
      <c r="A25" s="35">
        <v>1.591616E-12</v>
      </c>
      <c r="B25" s="35">
        <v>7.09971</v>
      </c>
      <c r="C25" s="35">
        <v>-2.8283010000000002E-9</v>
      </c>
      <c r="D25" s="35">
        <v>7.1037100000000004</v>
      </c>
    </row>
    <row r="26" spans="1:4" x14ac:dyDescent="0.25">
      <c r="A26" s="35">
        <v>1.591616E-12</v>
      </c>
      <c r="B26" s="35">
        <v>7.5047499999999996</v>
      </c>
      <c r="C26" s="35">
        <v>-3.0543109999999999E-9</v>
      </c>
      <c r="D26" s="35">
        <v>7.5117510000000003</v>
      </c>
    </row>
    <row r="27" spans="1:4" x14ac:dyDescent="0.25">
      <c r="A27" s="35">
        <v>1.023182E-11</v>
      </c>
      <c r="B27" s="35">
        <v>7.9107909999999997</v>
      </c>
      <c r="C27" s="35">
        <v>-2.7114309999999999E-9</v>
      </c>
      <c r="D27" s="35">
        <v>7.9167909999999999</v>
      </c>
    </row>
    <row r="28" spans="1:4" x14ac:dyDescent="0.25">
      <c r="A28" s="35">
        <v>-2.728484E-12</v>
      </c>
      <c r="B28" s="35">
        <v>8.3188309999999994</v>
      </c>
      <c r="C28" s="35">
        <v>-2.6604990000000002E-9</v>
      </c>
      <c r="D28" s="35">
        <v>8.3238319999999995</v>
      </c>
    </row>
    <row r="29" spans="1:4" x14ac:dyDescent="0.25">
      <c r="A29" s="35">
        <v>-5.6843419999999999E-12</v>
      </c>
      <c r="B29" s="35">
        <v>8.7248719999999995</v>
      </c>
      <c r="C29" s="35">
        <v>-2.9758669999999999E-9</v>
      </c>
      <c r="D29" s="35">
        <v>8.7298729999999995</v>
      </c>
    </row>
    <row r="30" spans="1:4" x14ac:dyDescent="0.25">
      <c r="A30" s="35">
        <v>-9.0949470000000004E-12</v>
      </c>
      <c r="B30" s="35">
        <v>9.1299130000000002</v>
      </c>
      <c r="C30" s="35">
        <v>-2.8851450000000002E-9</v>
      </c>
      <c r="D30" s="35">
        <v>9.1359130000000004</v>
      </c>
    </row>
    <row r="31" spans="1:4" x14ac:dyDescent="0.25">
      <c r="A31" s="35">
        <v>-3.0468070000000003E-11</v>
      </c>
      <c r="B31" s="35">
        <v>9.5369530000000005</v>
      </c>
      <c r="C31" s="35">
        <v>-2.8767320000000001E-9</v>
      </c>
      <c r="D31" s="35">
        <v>9.5439539999999994</v>
      </c>
    </row>
    <row r="32" spans="1:4" x14ac:dyDescent="0.25">
      <c r="A32" s="35">
        <v>1.386979E-11</v>
      </c>
      <c r="B32" s="35">
        <v>9.9449939999999994</v>
      </c>
      <c r="C32" s="35">
        <v>-2.9856440000000001E-9</v>
      </c>
      <c r="D32" s="35">
        <v>9.9509950000000007</v>
      </c>
    </row>
    <row r="33" spans="1:4" x14ac:dyDescent="0.25">
      <c r="A33" s="35">
        <v>2.2737369999999998E-13</v>
      </c>
      <c r="B33" s="35">
        <v>10.35303</v>
      </c>
      <c r="C33" s="35">
        <v>-2.9465350000000001E-9</v>
      </c>
      <c r="D33" s="35">
        <v>10.35604</v>
      </c>
    </row>
    <row r="34" spans="1:4" x14ac:dyDescent="0.25">
      <c r="A34" s="35">
        <v>2.0691000000000001E-11</v>
      </c>
      <c r="B34" s="35">
        <v>10.759080000000001</v>
      </c>
      <c r="C34" s="35">
        <v>-3.171863E-9</v>
      </c>
      <c r="D34" s="35">
        <v>10.765079999999999</v>
      </c>
    </row>
    <row r="35" spans="1:4" x14ac:dyDescent="0.25">
      <c r="A35" s="35">
        <v>-1.182343E-11</v>
      </c>
      <c r="B35" s="35">
        <v>11.167120000000001</v>
      </c>
      <c r="C35" s="35">
        <v>-2.7657730000000002E-9</v>
      </c>
      <c r="D35" s="35">
        <v>11.17412</v>
      </c>
    </row>
    <row r="36" spans="1:4" x14ac:dyDescent="0.25">
      <c r="A36" s="35">
        <v>-3.2741809999999999E-11</v>
      </c>
      <c r="B36" s="35">
        <v>11.574159999999999</v>
      </c>
      <c r="C36" s="35">
        <v>-2.6816450000000002E-9</v>
      </c>
      <c r="D36" s="35">
        <v>11.57916</v>
      </c>
    </row>
    <row r="37" spans="1:4" x14ac:dyDescent="0.25">
      <c r="A37" s="35">
        <v>8.4128259999999995E-12</v>
      </c>
      <c r="B37" s="35">
        <v>11.981199999999999</v>
      </c>
      <c r="C37" s="35">
        <v>-3.175501E-9</v>
      </c>
      <c r="D37" s="35">
        <v>11.9872</v>
      </c>
    </row>
    <row r="38" spans="1:4" x14ac:dyDescent="0.25">
      <c r="A38" s="35">
        <v>-2.000888E-11</v>
      </c>
      <c r="B38" s="35">
        <v>12.38824</v>
      </c>
      <c r="C38" s="35">
        <v>-2.7935129999999999E-9</v>
      </c>
      <c r="D38" s="35">
        <v>12.392239999999999</v>
      </c>
    </row>
    <row r="39" spans="1:4" x14ac:dyDescent="0.25">
      <c r="A39" s="35">
        <v>3.4106050000000001E-12</v>
      </c>
      <c r="B39" s="35">
        <v>12.796279999999999</v>
      </c>
      <c r="C39" s="35">
        <v>-2.5884219999999999E-9</v>
      </c>
      <c r="D39" s="35">
        <v>12.79828</v>
      </c>
    </row>
    <row r="40" spans="1:4" x14ac:dyDescent="0.25">
      <c r="A40" s="35">
        <v>-1.2505550000000001E-11</v>
      </c>
      <c r="B40" s="35">
        <v>13.20332</v>
      </c>
      <c r="C40" s="35">
        <v>-3.2621300000000002E-9</v>
      </c>
      <c r="D40" s="35">
        <v>13.20532</v>
      </c>
    </row>
    <row r="41" spans="1:4" x14ac:dyDescent="0.25">
      <c r="A41" s="35">
        <v>-5.2295949999999998E-12</v>
      </c>
      <c r="B41" s="35">
        <v>13.611359999999999</v>
      </c>
      <c r="C41" s="35">
        <v>-2.7368969999999998E-9</v>
      </c>
      <c r="D41" s="35">
        <v>13.611359999999999</v>
      </c>
    </row>
    <row r="42" spans="1:4" x14ac:dyDescent="0.25">
      <c r="A42" s="35">
        <v>-1.045919E-11</v>
      </c>
      <c r="B42" s="35">
        <v>14.016400000000001</v>
      </c>
      <c r="C42" s="35">
        <v>-3.2266600000000001E-9</v>
      </c>
      <c r="D42" s="35">
        <v>14.0174</v>
      </c>
    </row>
    <row r="43" spans="1:4" x14ac:dyDescent="0.25">
      <c r="A43" s="35">
        <v>-2.9558579999999999E-12</v>
      </c>
      <c r="B43" s="35">
        <v>14.423439999999999</v>
      </c>
      <c r="C43" s="35">
        <v>-3.05954E-9</v>
      </c>
      <c r="D43" s="35">
        <v>14.42144</v>
      </c>
    </row>
    <row r="44" spans="1:4" x14ac:dyDescent="0.25">
      <c r="A44" s="35">
        <v>6.593837E-12</v>
      </c>
      <c r="B44" s="35">
        <v>14.83048</v>
      </c>
      <c r="C44" s="35">
        <v>-2.7584969999999998E-9</v>
      </c>
      <c r="D44" s="35">
        <v>14.82748</v>
      </c>
    </row>
    <row r="45" spans="1:4" x14ac:dyDescent="0.25">
      <c r="A45" s="35">
        <v>9.3223210000000004E-12</v>
      </c>
      <c r="B45" s="35">
        <v>15.236520000000001</v>
      </c>
      <c r="C45" s="35">
        <v>-3.3146530000000001E-9</v>
      </c>
      <c r="D45" s="35">
        <v>15.23352</v>
      </c>
    </row>
    <row r="46" spans="1:4" x14ac:dyDescent="0.25">
      <c r="A46" s="35">
        <v>1.9781510000000001E-11</v>
      </c>
      <c r="B46" s="35">
        <v>15.643560000000001</v>
      </c>
      <c r="C46" s="35">
        <v>-2.7268920000000001E-9</v>
      </c>
      <c r="D46" s="35">
        <v>15.640560000000001</v>
      </c>
    </row>
    <row r="47" spans="1:4" x14ac:dyDescent="0.25">
      <c r="A47" s="35">
        <v>-8.4128259999999995E-12</v>
      </c>
      <c r="B47" s="35">
        <v>16.051600000000001</v>
      </c>
      <c r="C47" s="35">
        <v>-2.5174810000000002E-9</v>
      </c>
      <c r="D47" s="35">
        <v>16.047599999999999</v>
      </c>
    </row>
    <row r="48" spans="1:4" x14ac:dyDescent="0.25">
      <c r="A48" s="35">
        <v>-1.29603E-11</v>
      </c>
      <c r="B48" s="35">
        <v>16.458649999999999</v>
      </c>
      <c r="C48" s="35">
        <v>-2.9583590000000002E-9</v>
      </c>
      <c r="D48" s="35">
        <v>16.45365</v>
      </c>
    </row>
    <row r="49" spans="1:4" x14ac:dyDescent="0.25">
      <c r="A49" s="35">
        <v>1.6598279999999999E-11</v>
      </c>
      <c r="B49" s="35">
        <v>16.865690000000001</v>
      </c>
      <c r="C49" s="35">
        <v>-2.6241199999999998E-9</v>
      </c>
      <c r="D49" s="35">
        <v>16.858689999999999</v>
      </c>
    </row>
    <row r="50" spans="1:4" x14ac:dyDescent="0.25">
      <c r="A50" s="35">
        <v>1.4551920000000001E-11</v>
      </c>
      <c r="B50" s="35">
        <v>17.27373</v>
      </c>
      <c r="C50" s="35">
        <v>-2.8203429999999999E-9</v>
      </c>
      <c r="D50" s="35">
        <v>17.26473</v>
      </c>
    </row>
    <row r="51" spans="1:4" x14ac:dyDescent="0.25">
      <c r="A51" s="35">
        <v>-5.456968E-12</v>
      </c>
      <c r="B51" s="35">
        <v>17.680769999999999</v>
      </c>
      <c r="C51" s="35">
        <v>-2.86127E-9</v>
      </c>
      <c r="D51" s="35">
        <v>17.671769999999999</v>
      </c>
    </row>
    <row r="52" spans="1:4" x14ac:dyDescent="0.25">
      <c r="A52" s="35">
        <v>2.0463629999999999E-12</v>
      </c>
      <c r="B52" s="35">
        <v>18.084810000000001</v>
      </c>
      <c r="C52" s="35">
        <v>-2.7653189999999998E-9</v>
      </c>
      <c r="D52" s="35">
        <v>18.08081</v>
      </c>
    </row>
    <row r="53" spans="1:4" x14ac:dyDescent="0.25">
      <c r="A53" s="35">
        <v>-6.8212100000000002E-12</v>
      </c>
      <c r="B53" s="35">
        <v>18.490849999999998</v>
      </c>
      <c r="C53" s="35">
        <v>-3.2841850000000001E-9</v>
      </c>
      <c r="D53" s="35">
        <v>18.48685</v>
      </c>
    </row>
    <row r="54" spans="1:4" x14ac:dyDescent="0.25">
      <c r="A54" s="35">
        <v>3.6379789999999996E-12</v>
      </c>
      <c r="B54" s="35">
        <v>18.898890000000002</v>
      </c>
      <c r="C54" s="35">
        <v>-2.7393980000000001E-9</v>
      </c>
      <c r="D54" s="35">
        <v>18.892890000000001</v>
      </c>
    </row>
    <row r="55" spans="1:4" x14ac:dyDescent="0.25">
      <c r="A55" s="35">
        <v>3.6379789999999996E-12</v>
      </c>
      <c r="B55" s="35">
        <v>19.304929999999999</v>
      </c>
      <c r="C55" s="35">
        <v>-2.9651799999999999E-9</v>
      </c>
      <c r="D55" s="35">
        <v>19.29993</v>
      </c>
    </row>
    <row r="56" spans="1:4" x14ac:dyDescent="0.25">
      <c r="A56" s="35">
        <v>5.0022209999999998E-12</v>
      </c>
      <c r="B56" s="35">
        <v>19.71097</v>
      </c>
      <c r="C56" s="35">
        <v>-3.0979660000000002E-9</v>
      </c>
      <c r="D56" s="35">
        <v>19.705970000000001</v>
      </c>
    </row>
    <row r="57" spans="1:4" x14ac:dyDescent="0.25">
      <c r="A57" s="35">
        <v>1.9781510000000001E-11</v>
      </c>
      <c r="B57" s="35">
        <v>20.119009999999999</v>
      </c>
      <c r="C57" s="35">
        <v>-3.436298E-9</v>
      </c>
      <c r="D57" s="35">
        <v>20.112010000000001</v>
      </c>
    </row>
    <row r="58" spans="1:4" x14ac:dyDescent="0.25">
      <c r="A58" s="35">
        <v>1.932676E-11</v>
      </c>
      <c r="B58" s="35">
        <v>20.526050000000001</v>
      </c>
      <c r="C58" s="35">
        <v>-2.723255E-9</v>
      </c>
      <c r="D58" s="35">
        <v>20.517050000000001</v>
      </c>
    </row>
    <row r="59" spans="1:4" x14ac:dyDescent="0.25">
      <c r="A59" s="35">
        <v>-1.227818E-11</v>
      </c>
      <c r="B59" s="35">
        <v>20.93309</v>
      </c>
      <c r="C59" s="35">
        <v>-2.6750510000000001E-9</v>
      </c>
      <c r="D59" s="35">
        <v>20.923089999999998</v>
      </c>
    </row>
    <row r="60" spans="1:4" x14ac:dyDescent="0.25">
      <c r="A60" s="35">
        <v>1.136868E-12</v>
      </c>
      <c r="B60" s="35">
        <v>21.340129999999998</v>
      </c>
      <c r="C60" s="35">
        <v>-3.002015E-9</v>
      </c>
      <c r="D60" s="35">
        <v>21.329129999999999</v>
      </c>
    </row>
    <row r="61" spans="1:4" x14ac:dyDescent="0.25">
      <c r="A61" s="35">
        <v>5.2295949999999998E-12</v>
      </c>
      <c r="B61" s="35">
        <v>21.746169999999999</v>
      </c>
      <c r="C61" s="35">
        <v>-2.7043819999999999E-9</v>
      </c>
      <c r="D61" s="35">
        <v>21.73517</v>
      </c>
    </row>
    <row r="62" spans="1:4" x14ac:dyDescent="0.25">
      <c r="A62" s="35">
        <v>-1.591616E-12</v>
      </c>
      <c r="B62" s="35">
        <v>22.153210000000001</v>
      </c>
      <c r="C62" s="35">
        <v>-2.748266E-9</v>
      </c>
      <c r="D62" s="35">
        <v>22.141210000000001</v>
      </c>
    </row>
    <row r="63" spans="1:4" x14ac:dyDescent="0.25">
      <c r="A63" s="35">
        <v>6.82121E-13</v>
      </c>
      <c r="B63" s="35">
        <v>22.56026</v>
      </c>
      <c r="C63" s="35">
        <v>-2.6743689999999998E-9</v>
      </c>
      <c r="D63" s="35">
        <v>22.546250000000001</v>
      </c>
    </row>
    <row r="64" spans="1:4" x14ac:dyDescent="0.25">
      <c r="A64" s="35">
        <v>-1.023182E-11</v>
      </c>
      <c r="B64" s="35">
        <v>22.965299999999999</v>
      </c>
      <c r="C64" s="35">
        <v>-2.637989E-9</v>
      </c>
      <c r="D64" s="35">
        <v>22.955300000000001</v>
      </c>
    </row>
    <row r="65" spans="1:4" x14ac:dyDescent="0.25">
      <c r="A65" s="35">
        <v>1.364242E-11</v>
      </c>
      <c r="B65" s="35">
        <v>23.372340000000001</v>
      </c>
      <c r="C65" s="35">
        <v>-2.589559E-9</v>
      </c>
      <c r="D65" s="35">
        <v>23.361339999999998</v>
      </c>
    </row>
    <row r="66" spans="1:4" x14ac:dyDescent="0.25">
      <c r="A66" s="35">
        <v>-6.366463E-12</v>
      </c>
      <c r="B66" s="35">
        <v>23.781379999999999</v>
      </c>
      <c r="C66" s="35">
        <v>-2.750085E-9</v>
      </c>
      <c r="D66" s="35">
        <v>23.766380000000002</v>
      </c>
    </row>
    <row r="67" spans="1:4" x14ac:dyDescent="0.25">
      <c r="A67" s="35">
        <v>3.4106050000000001E-12</v>
      </c>
      <c r="B67" s="35">
        <v>24.188420000000001</v>
      </c>
      <c r="C67" s="35">
        <v>-2.6977890000000001E-9</v>
      </c>
      <c r="D67" s="35">
        <v>24.172419999999999</v>
      </c>
    </row>
    <row r="68" spans="1:4" x14ac:dyDescent="0.25">
      <c r="A68" s="35">
        <v>1.409717E-11</v>
      </c>
      <c r="B68" s="35">
        <v>24.594460000000002</v>
      </c>
      <c r="C68" s="35">
        <v>-3.3230660000000002E-9</v>
      </c>
      <c r="D68" s="35">
        <v>24.579460000000001</v>
      </c>
    </row>
    <row r="69" spans="1:4" x14ac:dyDescent="0.25">
      <c r="A69" s="35">
        <v>-6.366463E-12</v>
      </c>
      <c r="B69" s="35">
        <v>25.000499999999999</v>
      </c>
      <c r="C69" s="35">
        <v>-2.8751400000000001E-9</v>
      </c>
      <c r="D69" s="35">
        <v>24.985499999999998</v>
      </c>
    </row>
    <row r="70" spans="1:4" x14ac:dyDescent="0.25">
      <c r="A70" s="35">
        <v>9.0949469999999998E-13</v>
      </c>
      <c r="B70" s="35">
        <v>25.40954</v>
      </c>
      <c r="C70" s="35">
        <v>-2.7284840000000001E-9</v>
      </c>
      <c r="D70" s="35">
        <v>25.390540000000001</v>
      </c>
    </row>
    <row r="71" spans="1:4" x14ac:dyDescent="0.25">
      <c r="A71" s="35">
        <v>7.0485840000000001E-12</v>
      </c>
      <c r="B71" s="35">
        <v>25.815580000000001</v>
      </c>
      <c r="C71" s="35">
        <v>-2.8105660000000001E-9</v>
      </c>
      <c r="D71" s="35">
        <v>25.795580000000001</v>
      </c>
    </row>
    <row r="72" spans="1:4" x14ac:dyDescent="0.25">
      <c r="A72" s="35">
        <v>-6.82121E-13</v>
      </c>
      <c r="B72" s="35">
        <v>26.222619999999999</v>
      </c>
      <c r="C72" s="35">
        <v>-2.9072000000000001E-9</v>
      </c>
      <c r="D72" s="35">
        <v>26.20262</v>
      </c>
    </row>
    <row r="73" spans="1:4" x14ac:dyDescent="0.25">
      <c r="A73" s="35">
        <v>-3.8653519999999998E-12</v>
      </c>
      <c r="B73" s="35">
        <v>26.630659999999999</v>
      </c>
      <c r="C73" s="35">
        <v>-3.4035570000000001E-9</v>
      </c>
      <c r="D73" s="35">
        <v>26.609660000000002</v>
      </c>
    </row>
    <row r="74" spans="1:4" x14ac:dyDescent="0.25">
      <c r="A74" s="35">
        <v>-6.366463E-12</v>
      </c>
      <c r="B74" s="35">
        <v>27.0367</v>
      </c>
      <c r="C74" s="35">
        <v>-3.2594019999999999E-9</v>
      </c>
      <c r="D74" s="35">
        <v>27.0167</v>
      </c>
    </row>
    <row r="75" spans="1:4" x14ac:dyDescent="0.25">
      <c r="A75" s="35">
        <v>8.4128259999999995E-12</v>
      </c>
      <c r="B75" s="35">
        <v>27.443739999999998</v>
      </c>
      <c r="C75" s="35">
        <v>-2.7148419999999999E-9</v>
      </c>
      <c r="D75" s="35">
        <v>27.422740000000001</v>
      </c>
    </row>
    <row r="76" spans="1:4" x14ac:dyDescent="0.25">
      <c r="A76" s="35">
        <v>5.9117159999999999E-12</v>
      </c>
      <c r="B76" s="35">
        <v>27.849779999999999</v>
      </c>
      <c r="C76" s="35">
        <v>-2.95222E-9</v>
      </c>
      <c r="D76" s="35">
        <v>27.828779999999998</v>
      </c>
    </row>
    <row r="77" spans="1:4" x14ac:dyDescent="0.25">
      <c r="A77" s="35">
        <v>-7.7307050000000002E-12</v>
      </c>
      <c r="B77" s="35">
        <v>28.256830000000001</v>
      </c>
      <c r="C77" s="35">
        <v>-2.757361E-9</v>
      </c>
      <c r="D77" s="35">
        <v>28.234819999999999</v>
      </c>
    </row>
    <row r="78" spans="1:4" x14ac:dyDescent="0.25">
      <c r="A78" s="35">
        <v>1.4324540000000001E-11</v>
      </c>
      <c r="B78" s="35">
        <v>28.662870000000002</v>
      </c>
      <c r="C78" s="35">
        <v>-3.021569E-9</v>
      </c>
      <c r="D78" s="35">
        <v>28.642859999999999</v>
      </c>
    </row>
    <row r="79" spans="1:4" x14ac:dyDescent="0.25">
      <c r="A79" s="35">
        <v>1.3187669999999999E-11</v>
      </c>
      <c r="B79" s="35">
        <v>29.06991</v>
      </c>
      <c r="C79" s="35">
        <v>-2.828983E-9</v>
      </c>
      <c r="D79" s="35">
        <v>29.047899999999998</v>
      </c>
    </row>
    <row r="80" spans="1:4" x14ac:dyDescent="0.25">
      <c r="A80" s="35">
        <v>-8.98126E-11</v>
      </c>
      <c r="B80" s="35">
        <v>29.476949999999999</v>
      </c>
      <c r="C80" s="35">
        <v>-2.4583639999999998E-9</v>
      </c>
      <c r="D80" s="35">
        <v>29.45495</v>
      </c>
    </row>
    <row r="81" spans="1:4" x14ac:dyDescent="0.25">
      <c r="A81" s="35">
        <v>-7.2759579999999993E-12</v>
      </c>
      <c r="B81" s="35">
        <v>29.883990000000001</v>
      </c>
      <c r="C81" s="35">
        <v>-2.8710469999999998E-9</v>
      </c>
      <c r="D81" s="35">
        <v>29.860990000000001</v>
      </c>
    </row>
    <row r="82" spans="1:4" x14ac:dyDescent="0.25">
      <c r="A82" s="35">
        <v>1.182343E-11</v>
      </c>
      <c r="B82" s="35">
        <v>30.29203</v>
      </c>
      <c r="C82" s="35">
        <v>-2.8169319999999999E-9</v>
      </c>
      <c r="D82" s="35">
        <v>30.267029999999998</v>
      </c>
    </row>
    <row r="83" spans="1:4" x14ac:dyDescent="0.25">
      <c r="A83" s="35">
        <v>-3.6379789999999996E-12</v>
      </c>
      <c r="B83" s="35">
        <v>30.699069999999999</v>
      </c>
      <c r="C83" s="35">
        <v>-3.219839E-9</v>
      </c>
      <c r="D83" s="35">
        <v>30.672070000000001</v>
      </c>
    </row>
    <row r="84" spans="1:4" x14ac:dyDescent="0.25">
      <c r="A84" s="35">
        <v>-5.2295949999999998E-12</v>
      </c>
      <c r="B84" s="35">
        <v>31.106110000000001</v>
      </c>
      <c r="C84" s="35">
        <v>-2.9631339999999999E-9</v>
      </c>
      <c r="D84" s="35">
        <v>31.080110000000001</v>
      </c>
    </row>
    <row r="85" spans="1:4" x14ac:dyDescent="0.25">
      <c r="A85" s="35">
        <v>6.366463E-12</v>
      </c>
      <c r="B85" s="35">
        <v>31.511150000000001</v>
      </c>
      <c r="C85" s="35">
        <v>-3.0424870000000002E-9</v>
      </c>
      <c r="D85" s="35">
        <v>31.48715</v>
      </c>
    </row>
    <row r="86" spans="1:4" x14ac:dyDescent="0.25">
      <c r="A86" s="35">
        <v>7.0485840000000001E-12</v>
      </c>
      <c r="B86" s="35">
        <v>31.917190000000002</v>
      </c>
      <c r="C86" s="35">
        <v>-2.9085640000000002E-9</v>
      </c>
      <c r="D86" s="35">
        <v>31.894189999999998</v>
      </c>
    </row>
    <row r="87" spans="1:4" x14ac:dyDescent="0.25">
      <c r="A87" s="35">
        <v>-2.50111E-12</v>
      </c>
      <c r="B87" s="35">
        <v>32.323230000000002</v>
      </c>
      <c r="C87" s="35">
        <v>-3.1070610000000001E-9</v>
      </c>
      <c r="D87" s="35">
        <v>32.299230000000001</v>
      </c>
    </row>
    <row r="88" spans="1:4" x14ac:dyDescent="0.25">
      <c r="A88" s="35">
        <v>1.364242E-11</v>
      </c>
      <c r="B88" s="35">
        <v>32.733269999999997</v>
      </c>
      <c r="C88" s="35">
        <v>-3.1006949999999999E-9</v>
      </c>
      <c r="D88" s="35">
        <v>32.705269999999999</v>
      </c>
    </row>
    <row r="89" spans="1:4" x14ac:dyDescent="0.25">
      <c r="A89" s="35">
        <v>-3.2059689999999999E-11</v>
      </c>
      <c r="B89" s="35">
        <v>33.140309999999999</v>
      </c>
      <c r="C89" s="35">
        <v>-2.9585860000000002E-9</v>
      </c>
      <c r="D89" s="35">
        <v>33.111310000000003</v>
      </c>
    </row>
    <row r="90" spans="1:4" x14ac:dyDescent="0.25">
      <c r="A90" s="35">
        <v>2.2737369999999998E-12</v>
      </c>
      <c r="B90" s="35">
        <v>33.546349999999997</v>
      </c>
      <c r="C90" s="35">
        <v>-2.6975609999999998E-9</v>
      </c>
      <c r="D90" s="35">
        <v>33.51735</v>
      </c>
    </row>
    <row r="91" spans="1:4" x14ac:dyDescent="0.25">
      <c r="A91" s="35">
        <v>1.5234040000000001E-11</v>
      </c>
      <c r="B91" s="35">
        <v>33.952390000000001</v>
      </c>
      <c r="C91" s="35">
        <v>-3.0572660000000001E-9</v>
      </c>
      <c r="D91" s="35">
        <v>33.92539</v>
      </c>
    </row>
    <row r="92" spans="1:4" x14ac:dyDescent="0.25">
      <c r="A92" s="35">
        <v>-1.023182E-11</v>
      </c>
      <c r="B92" s="35">
        <v>34.359439999999999</v>
      </c>
      <c r="C92" s="35">
        <v>-2.8742309999999998E-9</v>
      </c>
      <c r="D92" s="35">
        <v>34.33043</v>
      </c>
    </row>
    <row r="93" spans="1:4" x14ac:dyDescent="0.25">
      <c r="A93" s="35">
        <v>-5.1386450000000002E-11</v>
      </c>
      <c r="B93" s="35">
        <v>34.766480000000001</v>
      </c>
      <c r="C93" s="35">
        <v>-3.0709090000000002E-9</v>
      </c>
      <c r="D93" s="35">
        <v>34.736469999999997</v>
      </c>
    </row>
    <row r="94" spans="1:4" x14ac:dyDescent="0.25">
      <c r="A94" s="35">
        <v>1.364242E-12</v>
      </c>
      <c r="B94" s="35">
        <v>35.174520000000001</v>
      </c>
      <c r="C94" s="35">
        <v>-2.730758E-9</v>
      </c>
      <c r="D94" s="35">
        <v>35.141509999999997</v>
      </c>
    </row>
    <row r="95" spans="1:4" x14ac:dyDescent="0.25">
      <c r="A95" s="35">
        <v>7.7307050000000002E-12</v>
      </c>
      <c r="B95" s="35">
        <v>35.580559999999998</v>
      </c>
      <c r="C95" s="35">
        <v>-2.8885549999999999E-9</v>
      </c>
      <c r="D95" s="35">
        <v>35.549550000000004</v>
      </c>
    </row>
    <row r="96" spans="1:4" x14ac:dyDescent="0.25">
      <c r="A96" s="35">
        <v>2.2737369999999998E-13</v>
      </c>
      <c r="B96" s="35">
        <v>35.988599999999998</v>
      </c>
      <c r="C96" s="35">
        <v>-3.107289E-9</v>
      </c>
      <c r="D96" s="35">
        <v>35.954599999999999</v>
      </c>
    </row>
    <row r="97" spans="1:4" x14ac:dyDescent="0.25">
      <c r="A97" s="35">
        <v>1.000444E-11</v>
      </c>
      <c r="B97" s="35">
        <v>36.393639999999998</v>
      </c>
      <c r="C97" s="35">
        <v>-2.9024249999999999E-9</v>
      </c>
      <c r="D97" s="35">
        <v>36.363639999999997</v>
      </c>
    </row>
    <row r="98" spans="1:4" x14ac:dyDescent="0.25">
      <c r="A98" s="35">
        <v>-1.114131E-11</v>
      </c>
      <c r="B98" s="35">
        <v>36.799680000000002</v>
      </c>
      <c r="C98" s="35">
        <v>-2.9174320000000001E-9</v>
      </c>
      <c r="D98" s="35">
        <v>36.768680000000003</v>
      </c>
    </row>
    <row r="99" spans="1:4" x14ac:dyDescent="0.25">
      <c r="A99" s="35">
        <v>6.593837E-12</v>
      </c>
      <c r="B99" s="35">
        <v>37.205719999999999</v>
      </c>
      <c r="C99" s="35">
        <v>-2.887873E-9</v>
      </c>
      <c r="D99" s="35">
        <v>37.174720000000001</v>
      </c>
    </row>
    <row r="100" spans="1:4" x14ac:dyDescent="0.25">
      <c r="A100" s="35">
        <v>1.364242E-11</v>
      </c>
      <c r="B100" s="35">
        <v>37.612760000000002</v>
      </c>
      <c r="C100" s="35">
        <v>-2.9601780000000002E-9</v>
      </c>
      <c r="D100" s="35">
        <v>37.580759999999998</v>
      </c>
    </row>
    <row r="101" spans="1:4" x14ac:dyDescent="0.25">
      <c r="A101" s="35">
        <v>-1.136868E-12</v>
      </c>
      <c r="B101" s="35">
        <v>38.018799999999999</v>
      </c>
      <c r="C101" s="35">
        <v>-2.9267540000000001E-9</v>
      </c>
      <c r="D101" s="35">
        <v>37.988799999999998</v>
      </c>
    </row>
    <row r="102" spans="1:4" x14ac:dyDescent="0.25">
      <c r="A102" s="35">
        <v>-7.0485840000000001E-12</v>
      </c>
      <c r="B102" s="35">
        <v>38.424840000000003</v>
      </c>
      <c r="C102" s="35">
        <v>-3.3330709999999999E-9</v>
      </c>
      <c r="D102" s="35">
        <v>38.394840000000002</v>
      </c>
    </row>
    <row r="103" spans="1:4" x14ac:dyDescent="0.25">
      <c r="A103" s="35">
        <v>-3.1832310000000001E-12</v>
      </c>
      <c r="B103" s="35">
        <v>38.830880000000001</v>
      </c>
      <c r="C103" s="35">
        <v>-3.0188399999999999E-9</v>
      </c>
      <c r="D103" s="35">
        <v>38.801879999999997</v>
      </c>
    </row>
    <row r="104" spans="1:4" x14ac:dyDescent="0.25">
      <c r="A104" s="35">
        <v>-3.8653519999999998E-12</v>
      </c>
      <c r="B104" s="35">
        <v>39.23892</v>
      </c>
      <c r="C104" s="35">
        <v>-2.7478110000000002E-9</v>
      </c>
      <c r="D104" s="35">
        <v>39.207920000000001</v>
      </c>
    </row>
    <row r="105" spans="1:4" x14ac:dyDescent="0.25">
      <c r="A105" s="35">
        <v>1.5006659999999999E-11</v>
      </c>
      <c r="B105" s="35">
        <v>39.645960000000002</v>
      </c>
      <c r="C105" s="35">
        <v>-2.6882389999999999E-9</v>
      </c>
      <c r="D105" s="35">
        <v>39.615960000000001</v>
      </c>
    </row>
    <row r="106" spans="1:4" x14ac:dyDescent="0.25">
      <c r="A106" s="35">
        <v>-5.6843419999999999E-12</v>
      </c>
      <c r="B106" s="35">
        <v>40.052</v>
      </c>
      <c r="C106" s="35">
        <v>-2.677098E-9</v>
      </c>
      <c r="D106" s="35">
        <v>40.023000000000003</v>
      </c>
    </row>
    <row r="107" spans="1:4" x14ac:dyDescent="0.25">
      <c r="A107" s="35">
        <v>1.364242E-12</v>
      </c>
      <c r="B107" s="35">
        <v>40.459049999999998</v>
      </c>
      <c r="C107" s="35">
        <v>-2.8312569999999999E-9</v>
      </c>
      <c r="D107" s="35">
        <v>40.433039999999998</v>
      </c>
    </row>
    <row r="108" spans="1:4" x14ac:dyDescent="0.25">
      <c r="A108" s="35">
        <v>8.6401999999999995E-12</v>
      </c>
      <c r="B108" s="35">
        <v>40.86609</v>
      </c>
      <c r="C108" s="35">
        <v>-3.254172E-9</v>
      </c>
      <c r="D108" s="35">
        <v>40.838079999999998</v>
      </c>
    </row>
    <row r="109" spans="1:4" x14ac:dyDescent="0.25">
      <c r="A109" s="35">
        <v>9.0949469999999998E-13</v>
      </c>
      <c r="B109" s="35">
        <v>41.272129999999997</v>
      </c>
      <c r="C109" s="35">
        <v>-2.9046989999999998E-9</v>
      </c>
      <c r="D109" s="35">
        <v>41.243119999999998</v>
      </c>
    </row>
    <row r="110" spans="1:4" x14ac:dyDescent="0.25">
      <c r="A110" s="35">
        <v>1.4324540000000001E-11</v>
      </c>
      <c r="B110" s="35">
        <v>41.677169999999997</v>
      </c>
      <c r="C110" s="35">
        <v>-3.3298869999999998E-9</v>
      </c>
      <c r="D110" s="35">
        <v>41.649160000000002</v>
      </c>
    </row>
    <row r="111" spans="1:4" x14ac:dyDescent="0.25">
      <c r="A111" s="35">
        <v>-1.7507770000000001E-11</v>
      </c>
      <c r="B111" s="35">
        <v>42.083210000000001</v>
      </c>
      <c r="C111" s="35">
        <v>-2.6000180000000001E-9</v>
      </c>
      <c r="D111" s="35">
        <v>42.056199999999997</v>
      </c>
    </row>
    <row r="112" spans="1:4" x14ac:dyDescent="0.25">
      <c r="A112" s="35">
        <v>2.9558579999999999E-12</v>
      </c>
      <c r="B112" s="35">
        <v>42.491250000000001</v>
      </c>
      <c r="C112" s="35">
        <v>-2.9547209999999998E-9</v>
      </c>
      <c r="D112" s="35">
        <v>42.463250000000002</v>
      </c>
    </row>
    <row r="113" spans="1:4" x14ac:dyDescent="0.25">
      <c r="A113" s="35">
        <v>3.8653519999999998E-12</v>
      </c>
      <c r="B113" s="35">
        <v>42.898290000000003</v>
      </c>
      <c r="C113" s="35">
        <v>-2.9685909999999999E-9</v>
      </c>
      <c r="D113" s="35">
        <v>42.87229</v>
      </c>
    </row>
    <row r="114" spans="1:4" x14ac:dyDescent="0.25">
      <c r="A114" s="35">
        <v>9.0949469999999998E-13</v>
      </c>
      <c r="B114" s="35">
        <v>43.305329999999998</v>
      </c>
      <c r="C114" s="35">
        <v>-3.2621300000000002E-9</v>
      </c>
      <c r="D114" s="35">
        <v>43.278329999999997</v>
      </c>
    </row>
    <row r="115" spans="1:4" x14ac:dyDescent="0.25">
      <c r="A115" s="35">
        <v>1.3187669999999999E-11</v>
      </c>
      <c r="B115" s="35">
        <v>43.711370000000002</v>
      </c>
      <c r="C115" s="35">
        <v>-3.2405300000000002E-9</v>
      </c>
      <c r="D115" s="35">
        <v>43.684370000000001</v>
      </c>
    </row>
    <row r="116" spans="1:4" x14ac:dyDescent="0.25">
      <c r="A116" s="35">
        <v>-6.593837E-12</v>
      </c>
      <c r="B116" s="35">
        <v>44.12041</v>
      </c>
      <c r="C116" s="35">
        <v>-2.9851890000000002E-9</v>
      </c>
      <c r="D116" s="35">
        <v>44.093409999999999</v>
      </c>
    </row>
    <row r="117" spans="1:4" x14ac:dyDescent="0.25">
      <c r="A117" s="35">
        <v>-5.456968E-12</v>
      </c>
      <c r="B117" s="35">
        <v>44.527450000000002</v>
      </c>
      <c r="C117" s="35">
        <v>-2.7889660000000001E-9</v>
      </c>
      <c r="D117" s="35">
        <v>44.500450000000001</v>
      </c>
    </row>
    <row r="118" spans="1:4" x14ac:dyDescent="0.25">
      <c r="A118" s="35">
        <v>0</v>
      </c>
      <c r="B118" s="35">
        <v>44.933489999999999</v>
      </c>
      <c r="C118" s="35">
        <v>-2.8580869999999999E-9</v>
      </c>
      <c r="D118" s="35">
        <v>44.907490000000003</v>
      </c>
    </row>
    <row r="119" spans="1:4" x14ac:dyDescent="0.25">
      <c r="A119" s="35">
        <v>1.023182E-11</v>
      </c>
      <c r="B119" s="35">
        <v>45.338529999999999</v>
      </c>
      <c r="C119" s="35">
        <v>-3.4226559999999998E-9</v>
      </c>
      <c r="D119" s="35">
        <v>45.315530000000003</v>
      </c>
    </row>
    <row r="120" spans="1:4" x14ac:dyDescent="0.25">
      <c r="A120" s="35">
        <v>1.182343E-11</v>
      </c>
      <c r="B120" s="35">
        <v>45.745570000000001</v>
      </c>
      <c r="C120" s="35">
        <v>-3.3285230000000001E-9</v>
      </c>
      <c r="D120" s="35">
        <v>45.720570000000002</v>
      </c>
    </row>
    <row r="121" spans="1:4" x14ac:dyDescent="0.25">
      <c r="A121" s="35">
        <v>-5.9799280000000001E-11</v>
      </c>
      <c r="B121" s="35">
        <v>46.152610000000003</v>
      </c>
      <c r="C121" s="35">
        <v>-2.9883719999999999E-9</v>
      </c>
      <c r="D121" s="35">
        <v>46.127609999999997</v>
      </c>
    </row>
    <row r="122" spans="1:4" x14ac:dyDescent="0.25">
      <c r="A122" s="35">
        <v>0</v>
      </c>
      <c r="B122" s="35">
        <v>46.560659999999999</v>
      </c>
      <c r="C122" s="35">
        <v>-3.1973289999999998E-9</v>
      </c>
      <c r="D122" s="35">
        <v>46.536650000000002</v>
      </c>
    </row>
    <row r="123" spans="1:4" x14ac:dyDescent="0.25">
      <c r="A123" s="35">
        <v>-2.728484E-12</v>
      </c>
      <c r="B123" s="35">
        <v>46.965699999999998</v>
      </c>
      <c r="C123" s="35">
        <v>-3.326932E-9</v>
      </c>
      <c r="D123" s="35">
        <v>46.944690000000001</v>
      </c>
    </row>
    <row r="124" spans="1:4" x14ac:dyDescent="0.25">
      <c r="A124" s="35">
        <v>3.6379789999999996E-12</v>
      </c>
      <c r="B124" s="35">
        <v>47.373739999999998</v>
      </c>
      <c r="C124" s="35">
        <v>-2.4635939999999998E-9</v>
      </c>
      <c r="D124" s="35">
        <v>47.349730000000001</v>
      </c>
    </row>
    <row r="125" spans="1:4" x14ac:dyDescent="0.25">
      <c r="A125" s="35">
        <v>5.9117159999999999E-12</v>
      </c>
      <c r="B125" s="35">
        <v>47.781779999999998</v>
      </c>
      <c r="C125" s="35">
        <v>-2.8101109999999998E-9</v>
      </c>
      <c r="D125" s="35">
        <v>47.755769999999998</v>
      </c>
    </row>
    <row r="126" spans="1:4" x14ac:dyDescent="0.25">
      <c r="A126" s="35">
        <v>2.2737369999999998E-12</v>
      </c>
      <c r="B126" s="35">
        <v>48.18882</v>
      </c>
      <c r="C126" s="35">
        <v>-3.170271E-9</v>
      </c>
      <c r="D126" s="35">
        <v>48.160820000000001</v>
      </c>
    </row>
    <row r="127" spans="1:4" x14ac:dyDescent="0.25">
      <c r="A127" s="35">
        <v>1.20508E-11</v>
      </c>
      <c r="B127" s="35">
        <v>48.595860000000002</v>
      </c>
      <c r="C127" s="35">
        <v>-2.779188E-9</v>
      </c>
      <c r="D127" s="35">
        <v>48.568860000000001</v>
      </c>
    </row>
    <row r="128" spans="1:4" x14ac:dyDescent="0.25">
      <c r="A128" s="35">
        <v>1.023182E-11</v>
      </c>
      <c r="B128" s="35">
        <v>49.001899999999999</v>
      </c>
      <c r="C128" s="35">
        <v>-3.0374850000000001E-9</v>
      </c>
      <c r="D128" s="35">
        <v>48.975900000000003</v>
      </c>
    </row>
    <row r="129" spans="1:4" x14ac:dyDescent="0.25">
      <c r="A129" s="35">
        <v>2.6375350000000001E-11</v>
      </c>
      <c r="B129" s="35">
        <v>49.409939999999999</v>
      </c>
      <c r="C129" s="35">
        <v>-3.12707E-9</v>
      </c>
      <c r="D129" s="35">
        <v>49.38194</v>
      </c>
    </row>
    <row r="130" spans="1:4" x14ac:dyDescent="0.25">
      <c r="A130" s="35">
        <v>8.6401999999999995E-12</v>
      </c>
      <c r="B130" s="35">
        <v>49.816980000000001</v>
      </c>
      <c r="C130" s="35">
        <v>-2.6582260000000002E-9</v>
      </c>
      <c r="D130" s="35">
        <v>49.78698</v>
      </c>
    </row>
    <row r="131" spans="1:4" x14ac:dyDescent="0.25">
      <c r="A131" s="35">
        <v>-4.5474739999999997E-13</v>
      </c>
      <c r="B131" s="35">
        <v>50.224020000000003</v>
      </c>
      <c r="C131" s="35">
        <v>-3.0277079999999999E-9</v>
      </c>
      <c r="D131" s="35">
        <v>50.192019999999999</v>
      </c>
    </row>
    <row r="132" spans="1:4" x14ac:dyDescent="0.25">
      <c r="A132" s="35">
        <v>9.0949469999999998E-13</v>
      </c>
      <c r="B132" s="35">
        <v>50.629060000000003</v>
      </c>
      <c r="C132" s="35">
        <v>-2.880824E-9</v>
      </c>
      <c r="D132" s="35">
        <v>50.599060000000001</v>
      </c>
    </row>
    <row r="133" spans="1:4" x14ac:dyDescent="0.25">
      <c r="A133" s="35">
        <v>6.366463E-12</v>
      </c>
      <c r="B133" s="35">
        <v>51.036099999999998</v>
      </c>
      <c r="C133" s="35">
        <v>-3.0154300000000002E-9</v>
      </c>
      <c r="D133" s="35">
        <v>51.005099999999999</v>
      </c>
    </row>
    <row r="134" spans="1:4" x14ac:dyDescent="0.25">
      <c r="A134" s="35">
        <v>-8.4128259999999995E-12</v>
      </c>
      <c r="B134" s="35">
        <v>51.444139999999997</v>
      </c>
      <c r="C134" s="35">
        <v>-2.746674E-9</v>
      </c>
      <c r="D134" s="35">
        <v>51.410139999999998</v>
      </c>
    </row>
    <row r="135" spans="1:4" x14ac:dyDescent="0.25">
      <c r="A135" s="35">
        <v>2.728484E-12</v>
      </c>
      <c r="B135" s="35">
        <v>51.850180000000002</v>
      </c>
      <c r="C135" s="35">
        <v>-3.0956929999999998E-9</v>
      </c>
      <c r="D135" s="35">
        <v>51.819180000000003</v>
      </c>
    </row>
    <row r="136" spans="1:4" x14ac:dyDescent="0.25">
      <c r="A136" s="35">
        <v>8.8675730000000005E-12</v>
      </c>
      <c r="B136" s="35">
        <v>52.256230000000002</v>
      </c>
      <c r="C136" s="35">
        <v>-2.7951049999999999E-9</v>
      </c>
      <c r="D136" s="35">
        <v>52.223219999999998</v>
      </c>
    </row>
    <row r="137" spans="1:4" x14ac:dyDescent="0.25">
      <c r="A137" s="35">
        <v>1.023182E-11</v>
      </c>
      <c r="B137" s="35">
        <v>52.66527</v>
      </c>
      <c r="C137" s="35">
        <v>-2.7782790000000001E-9</v>
      </c>
      <c r="D137" s="35">
        <v>52.63026</v>
      </c>
    </row>
    <row r="138" spans="1:4" x14ac:dyDescent="0.25">
      <c r="A138" s="35">
        <v>-6.82121E-13</v>
      </c>
      <c r="B138" s="35">
        <v>53.074309999999997</v>
      </c>
      <c r="C138" s="35">
        <v>-3.2778189999999998E-9</v>
      </c>
      <c r="D138" s="35">
        <v>53.0383</v>
      </c>
    </row>
    <row r="139" spans="1:4" x14ac:dyDescent="0.25">
      <c r="A139" s="35">
        <v>2.50111E-12</v>
      </c>
      <c r="B139" s="35">
        <v>53.479349999999997</v>
      </c>
      <c r="C139" s="35">
        <v>-3.0886439999999998E-9</v>
      </c>
      <c r="D139" s="35">
        <v>53.444339999999997</v>
      </c>
    </row>
    <row r="140" spans="1:4" x14ac:dyDescent="0.25">
      <c r="A140" s="35">
        <v>1.364242E-11</v>
      </c>
      <c r="B140" s="35">
        <v>53.885390000000001</v>
      </c>
      <c r="C140" s="35">
        <v>-3.005653E-9</v>
      </c>
      <c r="D140" s="35">
        <v>53.849379999999996</v>
      </c>
    </row>
    <row r="141" spans="1:4" x14ac:dyDescent="0.25">
      <c r="A141" s="35">
        <v>1.5006659999999999E-11</v>
      </c>
      <c r="B141" s="35">
        <v>54.291429999999998</v>
      </c>
      <c r="C141" s="35">
        <v>-3.1782290000000002E-9</v>
      </c>
      <c r="D141" s="35">
        <v>54.255420000000001</v>
      </c>
    </row>
    <row r="142" spans="1:4" x14ac:dyDescent="0.25">
      <c r="A142" s="35">
        <v>-2.728484E-12</v>
      </c>
      <c r="B142" s="35">
        <v>54.699469999999998</v>
      </c>
      <c r="C142" s="35">
        <v>-3.2061959999999999E-9</v>
      </c>
      <c r="D142" s="35">
        <v>54.661470000000001</v>
      </c>
    </row>
    <row r="143" spans="1:4" x14ac:dyDescent="0.25">
      <c r="A143" s="35">
        <v>1.6825650000000001E-11</v>
      </c>
      <c r="B143" s="35">
        <v>55.105510000000002</v>
      </c>
      <c r="C143" s="35">
        <v>-2.857178E-9</v>
      </c>
      <c r="D143" s="35">
        <v>55.068510000000003</v>
      </c>
    </row>
    <row r="144" spans="1:4" x14ac:dyDescent="0.25">
      <c r="A144" s="35">
        <v>-1.8189889999999999E-12</v>
      </c>
      <c r="B144" s="35">
        <v>55.512549999999997</v>
      </c>
      <c r="C144" s="35">
        <v>-3.4285680000000001E-9</v>
      </c>
      <c r="D144" s="35">
        <v>55.474550000000001</v>
      </c>
    </row>
    <row r="145" spans="1:4" x14ac:dyDescent="0.25">
      <c r="A145" s="35">
        <v>1.2505550000000001E-11</v>
      </c>
      <c r="B145" s="35">
        <v>55.918590000000002</v>
      </c>
      <c r="C145" s="35">
        <v>-3.1868689999999999E-9</v>
      </c>
      <c r="D145" s="35">
        <v>55.880589999999998</v>
      </c>
    </row>
    <row r="146" spans="1:4" x14ac:dyDescent="0.25">
      <c r="A146" s="35">
        <v>1.136868E-12</v>
      </c>
      <c r="B146" s="35">
        <v>56.324629999999999</v>
      </c>
      <c r="C146" s="35">
        <v>-3.1134279999999998E-9</v>
      </c>
      <c r="D146" s="35">
        <v>56.288629999999998</v>
      </c>
    </row>
    <row r="147" spans="1:4" x14ac:dyDescent="0.25">
      <c r="A147" s="35">
        <v>-1.068656E-11</v>
      </c>
      <c r="B147" s="35">
        <v>56.731670000000001</v>
      </c>
      <c r="C147" s="35">
        <v>-3.2205209999999999E-9</v>
      </c>
      <c r="D147" s="35">
        <v>56.69567</v>
      </c>
    </row>
    <row r="148" spans="1:4" x14ac:dyDescent="0.25">
      <c r="A148" s="35">
        <v>-1.6143530000000001E-11</v>
      </c>
      <c r="B148" s="35">
        <v>57.139710000000001</v>
      </c>
      <c r="C148" s="35">
        <v>-3.0133829999999999E-9</v>
      </c>
      <c r="D148" s="35">
        <v>57.102710000000002</v>
      </c>
    </row>
    <row r="149" spans="1:4" x14ac:dyDescent="0.25">
      <c r="A149" s="35">
        <v>1.4324540000000001E-11</v>
      </c>
      <c r="B149" s="35">
        <v>57.546750000000003</v>
      </c>
      <c r="C149" s="35">
        <v>-2.997012E-9</v>
      </c>
      <c r="D149" s="35">
        <v>57.508749999999999</v>
      </c>
    </row>
    <row r="150" spans="1:4" x14ac:dyDescent="0.25">
      <c r="A150" s="35">
        <v>1.182343E-11</v>
      </c>
      <c r="B150" s="35">
        <v>57.954790000000003</v>
      </c>
      <c r="C150" s="35">
        <v>-3.1561739999999999E-9</v>
      </c>
      <c r="D150" s="35">
        <v>57.915790000000001</v>
      </c>
    </row>
    <row r="151" spans="1:4" x14ac:dyDescent="0.25">
      <c r="A151" s="35">
        <v>1.20508E-11</v>
      </c>
      <c r="B151" s="35">
        <v>58.362839999999998</v>
      </c>
      <c r="C151" s="35">
        <v>-3.1000130000000001E-9</v>
      </c>
      <c r="D151" s="35">
        <v>58.323830000000001</v>
      </c>
    </row>
    <row r="152" spans="1:4" x14ac:dyDescent="0.25">
      <c r="A152" s="35">
        <v>-1.864464E-11</v>
      </c>
      <c r="B152" s="35">
        <v>58.769880000000001</v>
      </c>
      <c r="C152" s="35">
        <v>-2.9656350000000002E-9</v>
      </c>
      <c r="D152" s="35">
        <v>58.731870000000001</v>
      </c>
    </row>
    <row r="153" spans="1:4" x14ac:dyDescent="0.25">
      <c r="A153" s="35">
        <v>8.6401999999999995E-12</v>
      </c>
      <c r="B153" s="35">
        <v>59.176920000000003</v>
      </c>
      <c r="C153" s="35">
        <v>-2.8189789999999998E-9</v>
      </c>
      <c r="D153" s="35">
        <v>59.13691</v>
      </c>
    </row>
    <row r="154" spans="1:4" x14ac:dyDescent="0.25">
      <c r="A154" s="35">
        <v>5.9117159999999999E-12</v>
      </c>
      <c r="B154" s="35">
        <v>59.58296</v>
      </c>
      <c r="C154" s="35">
        <v>-2.7050650000000001E-9</v>
      </c>
      <c r="D154" s="35">
        <v>59.543950000000002</v>
      </c>
    </row>
    <row r="155" spans="1:4" x14ac:dyDescent="0.25">
      <c r="A155" s="35">
        <v>-2.2737369999999998E-13</v>
      </c>
      <c r="B155" s="35">
        <v>59.991</v>
      </c>
      <c r="C155" s="35">
        <v>-2.8981050000000001E-9</v>
      </c>
      <c r="D155" s="35">
        <v>59.94999</v>
      </c>
    </row>
    <row r="156" spans="1:4" x14ac:dyDescent="0.25">
      <c r="A156" s="35">
        <v>-8.1854519999999996E-12</v>
      </c>
      <c r="B156" s="35">
        <v>60.397039999999997</v>
      </c>
      <c r="C156" s="35">
        <v>-3.0238429999999999E-9</v>
      </c>
      <c r="D156" s="35">
        <v>60.357039999999998</v>
      </c>
    </row>
    <row r="157" spans="1:4" x14ac:dyDescent="0.25">
      <c r="A157" s="35">
        <v>1.068656E-11</v>
      </c>
      <c r="B157" s="35">
        <v>60.805079999999997</v>
      </c>
      <c r="C157" s="35">
        <v>-2.7018810000000001E-9</v>
      </c>
      <c r="D157" s="35">
        <v>60.76408</v>
      </c>
    </row>
    <row r="158" spans="1:4" x14ac:dyDescent="0.25">
      <c r="A158" s="35">
        <v>-4.3200999999999997E-12</v>
      </c>
      <c r="B158" s="35">
        <v>61.213120000000004</v>
      </c>
      <c r="C158" s="35">
        <v>-3.076821E-9</v>
      </c>
      <c r="D158" s="35">
        <v>61.170119999999997</v>
      </c>
    </row>
    <row r="159" spans="1:4" x14ac:dyDescent="0.25">
      <c r="A159" s="35">
        <v>8.4128259999999995E-12</v>
      </c>
      <c r="B159" s="35">
        <v>61.621160000000003</v>
      </c>
      <c r="C159" s="35">
        <v>-3.2050590000000002E-9</v>
      </c>
      <c r="D159" s="35">
        <v>61.576160000000002</v>
      </c>
    </row>
    <row r="160" spans="1:4" x14ac:dyDescent="0.25">
      <c r="A160" s="35">
        <v>1.364242E-11</v>
      </c>
      <c r="B160" s="35">
        <v>62.029200000000003</v>
      </c>
      <c r="C160" s="35">
        <v>-2.8637709999999998E-9</v>
      </c>
      <c r="D160" s="35">
        <v>61.984200000000001</v>
      </c>
    </row>
    <row r="161" spans="1:4" x14ac:dyDescent="0.25">
      <c r="A161" s="35">
        <v>4.7748469999999999E-12</v>
      </c>
      <c r="B161" s="35">
        <v>62.437240000000003</v>
      </c>
      <c r="C161" s="35">
        <v>-2.998604E-9</v>
      </c>
      <c r="D161" s="35">
        <v>62.392240000000001</v>
      </c>
    </row>
    <row r="162" spans="1:4" x14ac:dyDescent="0.25">
      <c r="A162" s="35">
        <v>4.5474739999999997E-12</v>
      </c>
      <c r="B162" s="35">
        <v>62.844279999999998</v>
      </c>
      <c r="C162" s="35">
        <v>-3.0261159999999999E-9</v>
      </c>
      <c r="D162" s="35">
        <v>62.800280000000001</v>
      </c>
    </row>
    <row r="163" spans="1:4" x14ac:dyDescent="0.25">
      <c r="A163" s="35">
        <v>-1.3415049999999999E-11</v>
      </c>
      <c r="B163" s="35">
        <v>63.250320000000002</v>
      </c>
      <c r="C163" s="35" t="s">
        <v>104</v>
      </c>
      <c r="D163" s="35">
        <v>63.206319999999998</v>
      </c>
    </row>
    <row r="164" spans="1:4" x14ac:dyDescent="0.25">
      <c r="A164" s="35">
        <v>8.4128259999999995E-12</v>
      </c>
      <c r="B164" s="35">
        <v>63.658369999999998</v>
      </c>
      <c r="C164" s="35">
        <v>-2.8976499999999998E-9</v>
      </c>
      <c r="D164" s="35">
        <v>63.545349999999999</v>
      </c>
    </row>
    <row r="165" spans="1:4" x14ac:dyDescent="0.25">
      <c r="A165" s="35">
        <v>-6.366463E-12</v>
      </c>
      <c r="B165" s="35">
        <v>64.06541</v>
      </c>
      <c r="C165" s="35">
        <v>-3.0026969999999999E-9</v>
      </c>
      <c r="D165" s="35">
        <v>63.952390000000001</v>
      </c>
    </row>
    <row r="166" spans="1:4" x14ac:dyDescent="0.25">
      <c r="A166" s="35">
        <v>6.593837E-12</v>
      </c>
      <c r="B166" s="35">
        <v>64.471450000000004</v>
      </c>
      <c r="C166" s="35">
        <v>-2.7928310000000001E-9</v>
      </c>
      <c r="D166" s="35">
        <v>64.359440000000006</v>
      </c>
    </row>
    <row r="167" spans="1:4" x14ac:dyDescent="0.25">
      <c r="A167" s="35">
        <v>9.7770679999999997E-12</v>
      </c>
      <c r="B167" s="35">
        <v>64.877489999999995</v>
      </c>
      <c r="C167" s="35">
        <v>-2.7894200000000001E-9</v>
      </c>
      <c r="D167" s="35">
        <v>64.765479999999997</v>
      </c>
    </row>
    <row r="168" spans="1:4" x14ac:dyDescent="0.25">
      <c r="A168" s="35">
        <v>-7.9580790000000002E-12</v>
      </c>
      <c r="B168" s="35">
        <v>65.282529999999994</v>
      </c>
      <c r="C168" s="35">
        <v>-2.973366E-9</v>
      </c>
      <c r="D168" s="35">
        <v>65.173519999999996</v>
      </c>
    </row>
    <row r="169" spans="1:4" x14ac:dyDescent="0.25">
      <c r="A169" s="35">
        <v>2.5693230000000001E-11</v>
      </c>
      <c r="B169" s="35">
        <v>65.688569999999999</v>
      </c>
      <c r="C169" s="35">
        <v>-2.8144310000000001E-9</v>
      </c>
      <c r="D169" s="35">
        <v>65.579560000000001</v>
      </c>
    </row>
    <row r="170" spans="1:4" x14ac:dyDescent="0.25">
      <c r="A170" s="35">
        <v>9.3223210000000004E-12</v>
      </c>
      <c r="B170" s="35">
        <v>66.096609999999998</v>
      </c>
      <c r="C170" s="35">
        <v>-2.991555E-9</v>
      </c>
      <c r="D170" s="35">
        <v>65.985600000000005</v>
      </c>
    </row>
    <row r="171" spans="1:4" x14ac:dyDescent="0.25">
      <c r="A171" s="35">
        <v>-2.523848E-11</v>
      </c>
      <c r="B171" s="35">
        <v>66.504649999999998</v>
      </c>
      <c r="C171" s="35">
        <v>-2.8785510000000001E-9</v>
      </c>
      <c r="D171" s="35">
        <v>66.393640000000005</v>
      </c>
    </row>
    <row r="172" spans="1:4" x14ac:dyDescent="0.25">
      <c r="A172" s="35">
        <v>7.5033310000000003E-12</v>
      </c>
      <c r="B172" s="35">
        <v>66.911689999999993</v>
      </c>
      <c r="C172" s="35">
        <v>-3.0493079999999999E-9</v>
      </c>
      <c r="D172" s="35">
        <v>66.799679999999995</v>
      </c>
    </row>
    <row r="173" spans="1:4" x14ac:dyDescent="0.25">
      <c r="A173" s="35">
        <v>9.7770679999999997E-12</v>
      </c>
      <c r="B173" s="35">
        <v>67.318730000000002</v>
      </c>
      <c r="C173" s="35">
        <v>-3.0499900000000001E-9</v>
      </c>
      <c r="D173" s="35">
        <v>67.206720000000004</v>
      </c>
    </row>
    <row r="174" spans="1:4" x14ac:dyDescent="0.25">
      <c r="A174" s="35">
        <v>2.0463629999999999E-12</v>
      </c>
      <c r="B174" s="35">
        <v>67.722769999999997</v>
      </c>
      <c r="C174" s="35">
        <v>-2.853767E-9</v>
      </c>
      <c r="D174" s="35">
        <v>67.611760000000004</v>
      </c>
    </row>
    <row r="175" spans="1:4" x14ac:dyDescent="0.25">
      <c r="A175" s="35">
        <v>7.0485840000000001E-12</v>
      </c>
      <c r="B175" s="35">
        <v>68.129810000000006</v>
      </c>
      <c r="C175" s="35">
        <v>-3.2011939999999998E-9</v>
      </c>
      <c r="D175" s="35">
        <v>68.016800000000003</v>
      </c>
    </row>
    <row r="176" spans="1:4" x14ac:dyDescent="0.25">
      <c r="A176" s="35">
        <v>-1.136868E-12</v>
      </c>
      <c r="B176" s="35">
        <v>68.536850000000001</v>
      </c>
      <c r="C176" s="35">
        <v>-2.8137489999999998E-9</v>
      </c>
      <c r="D176" s="35">
        <v>68.423839999999998</v>
      </c>
    </row>
    <row r="177" spans="1:4" x14ac:dyDescent="0.25">
      <c r="A177" s="35">
        <v>-7.9580790000000002E-12</v>
      </c>
      <c r="B177" s="35">
        <v>68.942890000000006</v>
      </c>
      <c r="C177" s="35">
        <v>-2.946763E-9</v>
      </c>
      <c r="D177" s="35">
        <v>68.830879999999993</v>
      </c>
    </row>
    <row r="178" spans="1:4" x14ac:dyDescent="0.25">
      <c r="A178" s="35">
        <v>1.591616E-12</v>
      </c>
      <c r="B178" s="35">
        <v>69.350930000000005</v>
      </c>
      <c r="C178" s="35">
        <v>-2.9690449999999999E-9</v>
      </c>
      <c r="D178" s="35">
        <v>69.237920000000003</v>
      </c>
    </row>
    <row r="179" spans="1:4" x14ac:dyDescent="0.25">
      <c r="A179" s="35">
        <v>-6.8212100000000002E-12</v>
      </c>
      <c r="B179" s="35">
        <v>69.756969999999995</v>
      </c>
      <c r="C179" s="35">
        <v>-2.6764160000000001E-9</v>
      </c>
      <c r="D179" s="35">
        <v>69.645960000000002</v>
      </c>
    </row>
    <row r="180" spans="1:4" x14ac:dyDescent="0.25">
      <c r="A180" s="35">
        <v>2.0463630000000001E-11</v>
      </c>
      <c r="B180" s="35">
        <v>70.163020000000003</v>
      </c>
      <c r="C180" s="35">
        <v>-2.7152959999999999E-9</v>
      </c>
      <c r="D180" s="35">
        <v>70.052999999999997</v>
      </c>
    </row>
    <row r="181" spans="1:4" x14ac:dyDescent="0.25">
      <c r="A181" s="35">
        <v>1.000444E-11</v>
      </c>
      <c r="B181" s="35">
        <v>70.571060000000003</v>
      </c>
      <c r="C181" s="35">
        <v>-2.8012440000000002E-9</v>
      </c>
      <c r="D181" s="35">
        <v>70.459040000000002</v>
      </c>
    </row>
    <row r="182" spans="1:4" x14ac:dyDescent="0.25">
      <c r="A182" s="35">
        <v>1.136868E-12</v>
      </c>
      <c r="B182" s="35">
        <v>70.979100000000003</v>
      </c>
      <c r="C182" s="35">
        <v>-3.0499900000000001E-9</v>
      </c>
      <c r="D182" s="35">
        <v>70.864090000000004</v>
      </c>
    </row>
    <row r="183" spans="1:4" x14ac:dyDescent="0.25">
      <c r="A183" s="35">
        <v>1.705303E-11</v>
      </c>
      <c r="B183" s="35">
        <v>71.387140000000002</v>
      </c>
      <c r="C183" s="35">
        <v>-2.8817340000000002E-9</v>
      </c>
      <c r="D183" s="35">
        <v>71.271129999999999</v>
      </c>
    </row>
    <row r="184" spans="1:4" x14ac:dyDescent="0.25">
      <c r="A184" s="35">
        <v>-2.2737369999999998E-12</v>
      </c>
      <c r="B184" s="35">
        <v>71.794179999999997</v>
      </c>
      <c r="C184" s="35">
        <v>-3.1559469999999999E-9</v>
      </c>
      <c r="D184" s="35">
        <v>71.677170000000004</v>
      </c>
    </row>
    <row r="185" spans="1:4" x14ac:dyDescent="0.25">
      <c r="A185" s="35">
        <v>-1.068656E-11</v>
      </c>
      <c r="B185" s="35">
        <v>72.199219999999997</v>
      </c>
      <c r="C185" s="35">
        <v>-3.0086080000000002E-9</v>
      </c>
      <c r="D185" s="35">
        <v>72.083209999999994</v>
      </c>
    </row>
    <row r="186" spans="1:4" x14ac:dyDescent="0.25">
      <c r="A186" s="35">
        <v>7.2759579999999993E-12</v>
      </c>
      <c r="B186" s="35">
        <v>72.607259999999997</v>
      </c>
      <c r="C186" s="35">
        <v>-2.6254839999999999E-9</v>
      </c>
      <c r="D186" s="35">
        <v>72.490250000000003</v>
      </c>
    </row>
    <row r="187" spans="1:4" x14ac:dyDescent="0.25">
      <c r="A187" s="35">
        <v>-5.6843419999999999E-12</v>
      </c>
      <c r="B187" s="35">
        <v>73.014300000000006</v>
      </c>
      <c r="C187" s="35">
        <v>-2.8665E-9</v>
      </c>
      <c r="D187" s="35">
        <v>72.896289999999993</v>
      </c>
    </row>
    <row r="188" spans="1:4" x14ac:dyDescent="0.25">
      <c r="A188" s="35">
        <v>-1.3187669999999999E-11</v>
      </c>
      <c r="B188" s="35">
        <v>73.422340000000005</v>
      </c>
      <c r="C188" s="35">
        <v>-3.0408960000000001E-9</v>
      </c>
      <c r="D188" s="35">
        <v>73.303330000000003</v>
      </c>
    </row>
    <row r="189" spans="1:4" x14ac:dyDescent="0.25">
      <c r="A189" s="35">
        <v>1.63709E-11</v>
      </c>
      <c r="B189" s="35">
        <v>73.82938</v>
      </c>
      <c r="C189" s="35">
        <v>-3.2787280000000001E-9</v>
      </c>
      <c r="D189" s="35">
        <v>73.710369999999998</v>
      </c>
    </row>
    <row r="190" spans="1:4" x14ac:dyDescent="0.25">
      <c r="A190" s="35">
        <v>1.7962519999999999E-11</v>
      </c>
      <c r="B190" s="35">
        <v>74.236419999999995</v>
      </c>
      <c r="C190" s="35">
        <v>-2.861043E-9</v>
      </c>
      <c r="D190" s="35">
        <v>74.116410000000002</v>
      </c>
    </row>
    <row r="191" spans="1:4" x14ac:dyDescent="0.25">
      <c r="A191" s="35">
        <v>7.2759579999999993E-12</v>
      </c>
      <c r="B191" s="35">
        <v>74.64246</v>
      </c>
      <c r="C191" s="35">
        <v>-3.0952379999999999E-9</v>
      </c>
      <c r="D191" s="35">
        <v>74.522450000000006</v>
      </c>
    </row>
    <row r="192" spans="1:4" x14ac:dyDescent="0.25">
      <c r="A192" s="35">
        <v>-2.50111E-12</v>
      </c>
      <c r="B192" s="35">
        <v>75.049499999999995</v>
      </c>
      <c r="C192" s="35">
        <v>-3.1425320000000001E-9</v>
      </c>
      <c r="D192" s="35">
        <v>74.928489999999996</v>
      </c>
    </row>
    <row r="193" spans="1:4" x14ac:dyDescent="0.25">
      <c r="A193" s="35">
        <v>0</v>
      </c>
      <c r="B193" s="35">
        <v>75.458539999999999</v>
      </c>
      <c r="C193" s="35">
        <v>-2.81284E-9</v>
      </c>
      <c r="D193" s="35">
        <v>75.337530000000001</v>
      </c>
    </row>
    <row r="194" spans="1:4" x14ac:dyDescent="0.25">
      <c r="A194" s="35">
        <v>-1.591616E-12</v>
      </c>
      <c r="B194" s="35">
        <v>75.862589999999997</v>
      </c>
      <c r="C194" s="35">
        <v>-2.7032460000000001E-9</v>
      </c>
      <c r="D194" s="35">
        <v>75.744569999999996</v>
      </c>
    </row>
    <row r="195" spans="1:4" x14ac:dyDescent="0.25">
      <c r="A195" s="35">
        <v>6.593837E-12</v>
      </c>
      <c r="B195" s="35">
        <v>76.268630000000002</v>
      </c>
      <c r="C195" s="35">
        <v>-2.8737759999999999E-9</v>
      </c>
      <c r="D195" s="35">
        <v>76.151610000000005</v>
      </c>
    </row>
    <row r="196" spans="1:4" x14ac:dyDescent="0.25">
      <c r="A196" s="35">
        <v>-2.2737369999999998E-12</v>
      </c>
      <c r="B196" s="35">
        <v>76.674670000000006</v>
      </c>
      <c r="C196" s="35">
        <v>-3.000423E-9</v>
      </c>
      <c r="D196" s="35">
        <v>76.554649999999995</v>
      </c>
    </row>
    <row r="197" spans="1:4" x14ac:dyDescent="0.25">
      <c r="A197" s="35">
        <v>-1.2505550000000001E-11</v>
      </c>
      <c r="B197" s="35">
        <v>77.082710000000006</v>
      </c>
      <c r="C197" s="35">
        <v>-2.8819610000000002E-9</v>
      </c>
      <c r="D197" s="35">
        <v>76.960700000000003</v>
      </c>
    </row>
    <row r="198" spans="1:4" x14ac:dyDescent="0.25">
      <c r="A198" s="35">
        <v>3.6379789999999996E-12</v>
      </c>
      <c r="B198" s="35">
        <v>77.488749999999996</v>
      </c>
      <c r="C198" s="35">
        <v>-2.991555E-9</v>
      </c>
      <c r="D198" s="35">
        <v>77.368740000000003</v>
      </c>
    </row>
    <row r="199" spans="1:4" x14ac:dyDescent="0.25">
      <c r="A199" s="35">
        <v>1.7280399999999999E-11</v>
      </c>
      <c r="B199" s="35">
        <v>77.897790000000001</v>
      </c>
      <c r="C199" s="35">
        <v>-2.562729E-9</v>
      </c>
      <c r="D199" s="35">
        <v>77.775779999999997</v>
      </c>
    </row>
    <row r="200" spans="1:4" x14ac:dyDescent="0.25">
      <c r="A200" s="35">
        <v>1.29603E-11</v>
      </c>
      <c r="B200" s="35">
        <v>78.304829999999995</v>
      </c>
      <c r="C200" s="35">
        <v>-2.4992909999999999E-9</v>
      </c>
      <c r="D200" s="35">
        <v>78.183819999999997</v>
      </c>
    </row>
    <row r="201" spans="1:4" x14ac:dyDescent="0.25">
      <c r="A201" s="35">
        <v>-2.9558579999999999E-12</v>
      </c>
      <c r="B201" s="35">
        <v>78.709869999999995</v>
      </c>
      <c r="C201" s="35">
        <v>-2.971547E-9</v>
      </c>
      <c r="D201" s="35">
        <v>78.590860000000006</v>
      </c>
    </row>
    <row r="202" spans="1:4" x14ac:dyDescent="0.25">
      <c r="A202" s="35">
        <v>2.0463629999999999E-12</v>
      </c>
      <c r="B202" s="35">
        <v>79.117909999999995</v>
      </c>
      <c r="C202" s="35">
        <v>-2.5886489999999998E-9</v>
      </c>
      <c r="D202" s="35">
        <v>78.997900000000001</v>
      </c>
    </row>
    <row r="203" spans="1:4" x14ac:dyDescent="0.25">
      <c r="A203" s="35">
        <v>1.364242E-12</v>
      </c>
      <c r="B203" s="35">
        <v>79.524950000000004</v>
      </c>
      <c r="C203" s="35">
        <v>-2.6957419999999999E-9</v>
      </c>
      <c r="D203" s="35">
        <v>79.404939999999996</v>
      </c>
    </row>
    <row r="204" spans="1:4" x14ac:dyDescent="0.25">
      <c r="A204" s="35">
        <v>-7.9580790000000002E-12</v>
      </c>
      <c r="B204" s="35">
        <v>79.932990000000004</v>
      </c>
      <c r="C204" s="35">
        <v>-2.8428530000000001E-9</v>
      </c>
      <c r="D204" s="35">
        <v>79.810980000000001</v>
      </c>
    </row>
    <row r="205" spans="1:4" x14ac:dyDescent="0.25">
      <c r="A205" s="35">
        <v>2.2737369999999998E-12</v>
      </c>
      <c r="B205" s="35">
        <v>80.340029999999999</v>
      </c>
      <c r="C205" s="35">
        <v>-3.2077879999999999E-9</v>
      </c>
      <c r="D205" s="35">
        <v>80.21602</v>
      </c>
    </row>
    <row r="206" spans="1:4" x14ac:dyDescent="0.25">
      <c r="A206" s="35">
        <v>7.5033310000000003E-12</v>
      </c>
      <c r="B206" s="35">
        <v>80.745069999999998</v>
      </c>
      <c r="C206" s="35">
        <v>-3.1543549999999999E-9</v>
      </c>
      <c r="D206" s="35">
        <v>80.62406</v>
      </c>
    </row>
    <row r="207" spans="1:4" x14ac:dyDescent="0.25">
      <c r="A207" s="35">
        <v>-8.4128259999999995E-12</v>
      </c>
      <c r="B207" s="35">
        <v>81.151110000000003</v>
      </c>
      <c r="C207" s="35">
        <v>-2.7368969999999998E-9</v>
      </c>
      <c r="D207" s="35">
        <v>81.031099999999995</v>
      </c>
    </row>
    <row r="208" spans="1:4" x14ac:dyDescent="0.25">
      <c r="A208" s="35">
        <v>1.6825650000000001E-11</v>
      </c>
      <c r="B208" s="35">
        <v>81.561160000000001</v>
      </c>
      <c r="C208" s="35">
        <v>-2.3494519999999998E-9</v>
      </c>
      <c r="D208" s="35">
        <v>81.435140000000004</v>
      </c>
    </row>
    <row r="209" spans="1:4" x14ac:dyDescent="0.25">
      <c r="A209" s="35">
        <v>4.7748469999999999E-12</v>
      </c>
      <c r="B209" s="35">
        <v>81.969200000000001</v>
      </c>
      <c r="C209" s="35">
        <v>-2.9267540000000001E-9</v>
      </c>
      <c r="D209" s="35">
        <v>81.841179999999994</v>
      </c>
    </row>
    <row r="210" spans="1:4" x14ac:dyDescent="0.25">
      <c r="A210" s="35">
        <v>2.9558579999999999E-12</v>
      </c>
      <c r="B210" s="35">
        <v>82.375240000000005</v>
      </c>
      <c r="C210" s="35">
        <v>-2.900379E-9</v>
      </c>
      <c r="D210" s="35">
        <v>82.248220000000003</v>
      </c>
    </row>
    <row r="211" spans="1:4" x14ac:dyDescent="0.25">
      <c r="A211" s="35">
        <v>-5.0022209999999998E-12</v>
      </c>
      <c r="B211" s="35">
        <v>82.783280000000005</v>
      </c>
      <c r="C211" s="35">
        <v>-2.7580429999999998E-9</v>
      </c>
      <c r="D211" s="35">
        <v>82.655259999999998</v>
      </c>
    </row>
    <row r="212" spans="1:4" x14ac:dyDescent="0.25">
      <c r="A212" s="35">
        <v>1.4324540000000001E-11</v>
      </c>
      <c r="B212" s="35">
        <v>83.188320000000004</v>
      </c>
      <c r="C212" s="35">
        <v>-3.5440729999999999E-9</v>
      </c>
      <c r="D212" s="35">
        <v>83.061310000000006</v>
      </c>
    </row>
    <row r="213" spans="1:4" x14ac:dyDescent="0.25">
      <c r="A213" s="35">
        <v>-6.82121E-13</v>
      </c>
      <c r="B213" s="35">
        <v>83.596360000000004</v>
      </c>
      <c r="C213" s="35">
        <v>-2.9231160000000001E-9</v>
      </c>
      <c r="D213" s="35">
        <v>83.467349999999996</v>
      </c>
    </row>
    <row r="214" spans="1:4" x14ac:dyDescent="0.25">
      <c r="A214" s="35">
        <v>-1.8189889999999999E-12</v>
      </c>
      <c r="B214" s="35">
        <v>84.001400000000004</v>
      </c>
      <c r="C214" s="35">
        <v>-2.7125680000000001E-9</v>
      </c>
      <c r="D214" s="35">
        <v>83.874390000000005</v>
      </c>
    </row>
    <row r="215" spans="1:4" x14ac:dyDescent="0.25">
      <c r="A215" s="35">
        <v>-3.6379789999999996E-12</v>
      </c>
      <c r="B215" s="35">
        <v>84.409440000000004</v>
      </c>
      <c r="C215" s="35">
        <v>-2.705747E-9</v>
      </c>
      <c r="D215" s="35">
        <v>84.28143</v>
      </c>
    </row>
    <row r="216" spans="1:4" x14ac:dyDescent="0.25">
      <c r="A216" s="35">
        <v>-6.8212100000000002E-12</v>
      </c>
      <c r="B216" s="35">
        <v>84.815479999999994</v>
      </c>
      <c r="C216" s="35">
        <v>-3.1730000000000001E-9</v>
      </c>
      <c r="D216" s="35">
        <v>84.687470000000005</v>
      </c>
    </row>
    <row r="217" spans="1:4" x14ac:dyDescent="0.25">
      <c r="A217" s="35">
        <v>9.3223210000000004E-12</v>
      </c>
      <c r="B217" s="35">
        <v>85.222520000000003</v>
      </c>
      <c r="C217" s="35">
        <v>-2.687784E-9</v>
      </c>
      <c r="D217" s="35">
        <v>85.093509999999995</v>
      </c>
    </row>
    <row r="218" spans="1:4" x14ac:dyDescent="0.25">
      <c r="A218" s="35">
        <v>1.932676E-11</v>
      </c>
      <c r="B218" s="35">
        <v>85.628559999999993</v>
      </c>
      <c r="C218" s="35">
        <v>-2.8226170000000002E-9</v>
      </c>
      <c r="D218" s="35">
        <v>85.499549999999999</v>
      </c>
    </row>
    <row r="219" spans="1:4" x14ac:dyDescent="0.25">
      <c r="A219" s="35">
        <v>-1.364242E-12</v>
      </c>
      <c r="B219" s="35">
        <v>86.034599999999998</v>
      </c>
      <c r="C219" s="35">
        <v>-2.6618640000000002E-9</v>
      </c>
      <c r="D219" s="35">
        <v>85.904589999999999</v>
      </c>
    </row>
    <row r="220" spans="1:4" x14ac:dyDescent="0.25">
      <c r="A220" s="35">
        <v>5.9117159999999999E-12</v>
      </c>
      <c r="B220" s="35">
        <v>86.440640000000002</v>
      </c>
      <c r="C220" s="35">
        <v>-2.6525409999999999E-9</v>
      </c>
      <c r="D220" s="35">
        <v>86.311629999999994</v>
      </c>
    </row>
    <row r="221" spans="1:4" x14ac:dyDescent="0.25">
      <c r="A221" s="35">
        <v>3.8653519999999998E-12</v>
      </c>
      <c r="B221" s="35">
        <v>86.846680000000006</v>
      </c>
      <c r="C221" s="35">
        <v>-2.7923760000000002E-9</v>
      </c>
      <c r="D221" s="35">
        <v>86.718670000000003</v>
      </c>
    </row>
    <row r="222" spans="1:4" x14ac:dyDescent="0.25">
      <c r="A222" s="35">
        <v>3.4106050000000001E-12</v>
      </c>
      <c r="B222" s="35">
        <v>87.253720000000001</v>
      </c>
      <c r="C222" s="35">
        <v>-2.6077489999999999E-9</v>
      </c>
      <c r="D222" s="35">
        <v>87.124709999999993</v>
      </c>
    </row>
    <row r="223" spans="1:4" x14ac:dyDescent="0.25">
      <c r="A223" s="35"/>
      <c r="B223" s="35"/>
      <c r="C223" s="35">
        <v>-2.777142E-9</v>
      </c>
      <c r="D223" s="35">
        <v>87.531750000000002</v>
      </c>
    </row>
    <row r="224" spans="1:4" x14ac:dyDescent="0.25">
      <c r="A224" s="35"/>
      <c r="B224" s="35"/>
      <c r="C224" s="35">
        <v>-3.1477609999999998E-9</v>
      </c>
      <c r="D224" s="35">
        <v>87.936790000000002</v>
      </c>
    </row>
    <row r="225" spans="1:4" x14ac:dyDescent="0.25">
      <c r="A225" s="35"/>
      <c r="B225" s="35"/>
      <c r="C225" s="35">
        <v>-3.1784570000000001E-9</v>
      </c>
      <c r="D225" s="35">
        <v>88.342830000000006</v>
      </c>
    </row>
    <row r="226" spans="1:4" x14ac:dyDescent="0.25">
      <c r="A226" s="35"/>
      <c r="B226" s="35"/>
      <c r="C226" s="35">
        <v>-2.8189789999999998E-9</v>
      </c>
      <c r="D226" s="35">
        <v>88.747870000000006</v>
      </c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0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1.4092876839622651E-12</v>
      </c>
      <c r="B7" s="36">
        <f>STDEV(A9:A1000)</f>
        <v>2.2163246630387424E-11</v>
      </c>
      <c r="C7" s="37">
        <f>AVERAGE(C9:C1000)</f>
        <v>-4.2213252783018875E-9</v>
      </c>
      <c r="D7" s="36">
        <f>STDEV(C9:C1000)</f>
        <v>3.5785581777337257E-10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-1.5006659999999999E-11</v>
      </c>
      <c r="B9" s="35">
        <v>0.3540354</v>
      </c>
      <c r="C9" s="35">
        <v>-3.6545769999999999E-9</v>
      </c>
      <c r="D9" s="35">
        <v>0.31503150000000002</v>
      </c>
    </row>
    <row r="10" spans="1:4" x14ac:dyDescent="0.25">
      <c r="A10" s="35">
        <v>-4.7748469999999999E-12</v>
      </c>
      <c r="B10" s="35">
        <v>1.0401039999999999</v>
      </c>
      <c r="C10" s="35">
        <v>-3.3728610000000002E-9</v>
      </c>
      <c r="D10" s="35">
        <v>1.0021</v>
      </c>
    </row>
    <row r="11" spans="1:4" x14ac:dyDescent="0.25">
      <c r="A11" s="35">
        <v>-4.5474739999999997E-13</v>
      </c>
      <c r="B11" s="35">
        <v>1.4471449999999999</v>
      </c>
      <c r="C11" s="35">
        <v>-4.7409690000000001E-9</v>
      </c>
      <c r="D11" s="35">
        <v>1.407141</v>
      </c>
    </row>
    <row r="12" spans="1:4" x14ac:dyDescent="0.25">
      <c r="A12" s="35">
        <v>5.0022209999999998E-12</v>
      </c>
      <c r="B12" s="35">
        <v>1.854185</v>
      </c>
      <c r="C12" s="35">
        <v>-3.9703989999999999E-9</v>
      </c>
      <c r="D12" s="35">
        <v>1.816182</v>
      </c>
    </row>
    <row r="13" spans="1:4" x14ac:dyDescent="0.25">
      <c r="A13" s="35">
        <v>6.593837E-12</v>
      </c>
      <c r="B13" s="35">
        <v>2.2612260000000002</v>
      </c>
      <c r="C13" s="35">
        <v>-3.7584870000000002E-9</v>
      </c>
      <c r="D13" s="35">
        <v>2.2252230000000002</v>
      </c>
    </row>
    <row r="14" spans="1:4" x14ac:dyDescent="0.25">
      <c r="A14" s="35">
        <v>-2.728484E-12</v>
      </c>
      <c r="B14" s="35">
        <v>2.6702669999999999</v>
      </c>
      <c r="C14" s="35">
        <v>-4.3548879999999998E-9</v>
      </c>
      <c r="D14" s="35">
        <v>2.632263</v>
      </c>
    </row>
    <row r="15" spans="1:4" x14ac:dyDescent="0.25">
      <c r="A15" s="35">
        <v>1.6825650000000001E-11</v>
      </c>
      <c r="B15" s="35">
        <v>3.0763069999999999</v>
      </c>
      <c r="C15" s="35">
        <v>-4.1238760000000004E-9</v>
      </c>
      <c r="D15" s="35">
        <v>3.0383040000000001</v>
      </c>
    </row>
    <row r="16" spans="1:4" x14ac:dyDescent="0.25">
      <c r="A16" s="35">
        <v>-9.7770679999999997E-12</v>
      </c>
      <c r="B16" s="35">
        <v>3.482348</v>
      </c>
      <c r="C16" s="35">
        <v>-4.4508399999999999E-9</v>
      </c>
      <c r="D16" s="35">
        <v>3.4443450000000002</v>
      </c>
    </row>
    <row r="17" spans="1:4" x14ac:dyDescent="0.25">
      <c r="A17" s="35">
        <v>8.6401999999999995E-12</v>
      </c>
      <c r="B17" s="35">
        <v>3.8913890000000002</v>
      </c>
      <c r="C17" s="35">
        <v>-4.6513830000000003E-9</v>
      </c>
      <c r="D17" s="35">
        <v>3.8513850000000001</v>
      </c>
    </row>
    <row r="18" spans="1:4" x14ac:dyDescent="0.25">
      <c r="A18" s="35">
        <v>5.456968E-12</v>
      </c>
      <c r="B18" s="35">
        <v>4.2984289999999996</v>
      </c>
      <c r="C18" s="35">
        <v>-3.9992760000000002E-9</v>
      </c>
      <c r="D18" s="35">
        <v>4.258426</v>
      </c>
    </row>
    <row r="19" spans="1:4" x14ac:dyDescent="0.25">
      <c r="A19" s="35">
        <v>-5.0931699999999998E-11</v>
      </c>
      <c r="B19" s="35">
        <v>4.7054710000000002</v>
      </c>
      <c r="C19" s="35">
        <v>-3.9476619999999998E-9</v>
      </c>
      <c r="D19" s="35">
        <v>4.6634659999999997</v>
      </c>
    </row>
    <row r="20" spans="1:4" x14ac:dyDescent="0.25">
      <c r="A20" s="35">
        <v>6.593837E-12</v>
      </c>
      <c r="B20" s="35">
        <v>5.1135109999999999</v>
      </c>
      <c r="C20" s="35">
        <v>-3.575224E-9</v>
      </c>
      <c r="D20" s="35">
        <v>5.0695069999999998</v>
      </c>
    </row>
    <row r="21" spans="1:4" x14ac:dyDescent="0.25">
      <c r="A21" s="35">
        <v>4.0927259999999998E-12</v>
      </c>
      <c r="B21" s="35">
        <v>5.5185519999999997</v>
      </c>
      <c r="C21" s="35">
        <v>-4.0877239999999996E-9</v>
      </c>
      <c r="D21" s="35">
        <v>5.4755479999999999</v>
      </c>
    </row>
    <row r="22" spans="1:4" x14ac:dyDescent="0.25">
      <c r="A22" s="35">
        <v>6.593837E-12</v>
      </c>
      <c r="B22" s="35">
        <v>5.925592</v>
      </c>
      <c r="C22" s="35">
        <v>-4.5192790000000002E-9</v>
      </c>
      <c r="D22" s="35">
        <v>5.8825880000000002</v>
      </c>
    </row>
    <row r="23" spans="1:4" x14ac:dyDescent="0.25">
      <c r="A23" s="35">
        <v>-1.364242E-12</v>
      </c>
      <c r="B23" s="35">
        <v>6.3316330000000001</v>
      </c>
      <c r="C23" s="35">
        <v>-4.0304259999999997E-9</v>
      </c>
      <c r="D23" s="35">
        <v>6.2896289999999997</v>
      </c>
    </row>
    <row r="24" spans="1:4" x14ac:dyDescent="0.25">
      <c r="A24" s="35">
        <v>-4.0927259999999998E-12</v>
      </c>
      <c r="B24" s="35">
        <v>6.7386739999999996</v>
      </c>
      <c r="C24" s="35">
        <v>-3.8035069999999997E-9</v>
      </c>
      <c r="D24" s="35">
        <v>6.6966700000000001</v>
      </c>
    </row>
    <row r="25" spans="1:4" x14ac:dyDescent="0.25">
      <c r="A25" s="35">
        <v>-4.0927259999999998E-12</v>
      </c>
      <c r="B25" s="35">
        <v>7.1447139999999996</v>
      </c>
      <c r="C25" s="35">
        <v>-3.8837699999999997E-9</v>
      </c>
      <c r="D25" s="35">
        <v>7.1017099999999997</v>
      </c>
    </row>
    <row r="26" spans="1:4" x14ac:dyDescent="0.25">
      <c r="A26" s="35">
        <v>5.6843419999999999E-12</v>
      </c>
      <c r="B26" s="35">
        <v>7.551755</v>
      </c>
      <c r="C26" s="35">
        <v>-3.8155579999999998E-9</v>
      </c>
      <c r="D26" s="35">
        <v>7.5087510000000002</v>
      </c>
    </row>
    <row r="27" spans="1:4" x14ac:dyDescent="0.25">
      <c r="A27" s="35">
        <v>3.4106050000000001E-12</v>
      </c>
      <c r="B27" s="35">
        <v>7.9587960000000004</v>
      </c>
      <c r="C27" s="35">
        <v>-4.2252849999999996E-9</v>
      </c>
      <c r="D27" s="35">
        <v>7.9147920000000003</v>
      </c>
    </row>
    <row r="28" spans="1:4" x14ac:dyDescent="0.25">
      <c r="A28" s="35">
        <v>2.2737369999999998E-12</v>
      </c>
      <c r="B28" s="35">
        <v>8.3648360000000004</v>
      </c>
      <c r="C28" s="35">
        <v>-4.225512E-9</v>
      </c>
      <c r="D28" s="35">
        <v>8.3218320000000006</v>
      </c>
    </row>
    <row r="29" spans="1:4" x14ac:dyDescent="0.25">
      <c r="A29" s="35">
        <v>8.6401999999999995E-12</v>
      </c>
      <c r="B29" s="35">
        <v>8.7738770000000006</v>
      </c>
      <c r="C29" s="35">
        <v>-4.2259670000000003E-9</v>
      </c>
      <c r="D29" s="35">
        <v>8.725873</v>
      </c>
    </row>
    <row r="30" spans="1:4" x14ac:dyDescent="0.25">
      <c r="A30" s="35">
        <v>-5.6843419999999999E-12</v>
      </c>
      <c r="B30" s="35">
        <v>9.1789179999999995</v>
      </c>
      <c r="C30" s="35">
        <v>-4.2080050000000003E-9</v>
      </c>
      <c r="D30" s="35">
        <v>9.1309129999999996</v>
      </c>
    </row>
    <row r="31" spans="1:4" x14ac:dyDescent="0.25">
      <c r="A31" s="35">
        <v>6.593837E-12</v>
      </c>
      <c r="B31" s="35">
        <v>9.5839580000000009</v>
      </c>
      <c r="C31" s="35">
        <v>-4.1288789999999996E-9</v>
      </c>
      <c r="D31" s="35">
        <v>9.5359540000000003</v>
      </c>
    </row>
    <row r="32" spans="1:4" x14ac:dyDescent="0.25">
      <c r="A32" s="35">
        <v>9.0949470000000004E-12</v>
      </c>
      <c r="B32" s="35">
        <v>9.9899989999999992</v>
      </c>
      <c r="C32" s="35">
        <v>-4.1802650000000001E-9</v>
      </c>
      <c r="D32" s="35">
        <v>9.9429949999999998</v>
      </c>
    </row>
    <row r="33" spans="1:4" x14ac:dyDescent="0.25">
      <c r="A33" s="35">
        <v>-1.4551920000000001E-11</v>
      </c>
      <c r="B33" s="35">
        <v>10.396039999999999</v>
      </c>
      <c r="C33" s="35">
        <v>-3.89673E-9</v>
      </c>
      <c r="D33" s="35">
        <v>10.35004</v>
      </c>
    </row>
    <row r="34" spans="1:4" x14ac:dyDescent="0.25">
      <c r="A34" s="35">
        <v>5.6843419999999999E-12</v>
      </c>
      <c r="B34" s="35">
        <v>10.804080000000001</v>
      </c>
      <c r="C34" s="35">
        <v>-3.8887720000000002E-9</v>
      </c>
      <c r="D34" s="35">
        <v>10.756080000000001</v>
      </c>
    </row>
    <row r="35" spans="1:4" x14ac:dyDescent="0.25">
      <c r="A35" s="35">
        <v>-6.8212100000000002E-12</v>
      </c>
      <c r="B35" s="35">
        <v>11.211119999999999</v>
      </c>
      <c r="C35" s="35">
        <v>-4.7659799999999997E-9</v>
      </c>
      <c r="D35" s="35">
        <v>11.16212</v>
      </c>
    </row>
    <row r="36" spans="1:4" x14ac:dyDescent="0.25">
      <c r="A36" s="35">
        <v>5.456968E-12</v>
      </c>
      <c r="B36" s="35">
        <v>11.61816</v>
      </c>
      <c r="C36" s="35">
        <v>-4.1766270000000002E-9</v>
      </c>
      <c r="D36" s="35">
        <v>11.567159999999999</v>
      </c>
    </row>
    <row r="37" spans="1:4" x14ac:dyDescent="0.25">
      <c r="A37" s="35">
        <v>3.4106050000000001E-12</v>
      </c>
      <c r="B37" s="35">
        <v>12.023199999999999</v>
      </c>
      <c r="C37" s="35">
        <v>-4.3780800000000003E-9</v>
      </c>
      <c r="D37" s="35">
        <v>11.972200000000001</v>
      </c>
    </row>
    <row r="38" spans="1:4" x14ac:dyDescent="0.25">
      <c r="A38" s="35">
        <v>1.364242E-12</v>
      </c>
      <c r="B38" s="35">
        <v>12.42924</v>
      </c>
      <c r="C38" s="35">
        <v>-4.738013E-9</v>
      </c>
      <c r="D38" s="35">
        <v>12.37824</v>
      </c>
    </row>
    <row r="39" spans="1:4" x14ac:dyDescent="0.25">
      <c r="A39" s="35">
        <v>2.2737369999999998E-12</v>
      </c>
      <c r="B39" s="35">
        <v>12.83628</v>
      </c>
      <c r="C39" s="35">
        <v>-3.820105E-9</v>
      </c>
      <c r="D39" s="35">
        <v>12.784280000000001</v>
      </c>
    </row>
    <row r="40" spans="1:4" x14ac:dyDescent="0.25">
      <c r="A40" s="35">
        <v>7.2759579999999993E-12</v>
      </c>
      <c r="B40" s="35">
        <v>13.243320000000001</v>
      </c>
      <c r="C40" s="35">
        <v>-4.1111429999999996E-9</v>
      </c>
      <c r="D40" s="35">
        <v>13.188319999999999</v>
      </c>
    </row>
    <row r="41" spans="1:4" x14ac:dyDescent="0.25">
      <c r="A41" s="35">
        <v>2.728484E-12</v>
      </c>
      <c r="B41" s="35">
        <v>13.650359999999999</v>
      </c>
      <c r="C41" s="35">
        <v>-3.8053259999999997E-9</v>
      </c>
      <c r="D41" s="35">
        <v>13.59436</v>
      </c>
    </row>
    <row r="42" spans="1:4" x14ac:dyDescent="0.25">
      <c r="A42" s="35">
        <v>-3.8653519999999998E-12</v>
      </c>
      <c r="B42" s="35">
        <v>14.05641</v>
      </c>
      <c r="C42" s="35">
        <v>-4.2873579999999997E-9</v>
      </c>
      <c r="D42" s="35">
        <v>14.0014</v>
      </c>
    </row>
    <row r="43" spans="1:4" x14ac:dyDescent="0.25">
      <c r="A43" s="35">
        <v>1.8189889999999999E-12</v>
      </c>
      <c r="B43" s="35">
        <v>14.46245</v>
      </c>
      <c r="C43" s="35">
        <v>-4.6049990000000002E-9</v>
      </c>
      <c r="D43" s="35">
        <v>14.407439999999999</v>
      </c>
    </row>
    <row r="44" spans="1:4" x14ac:dyDescent="0.25">
      <c r="A44" s="35">
        <v>1.045919E-11</v>
      </c>
      <c r="B44" s="35">
        <v>14.869490000000001</v>
      </c>
      <c r="C44" s="35">
        <v>-4.9058139999999997E-9</v>
      </c>
      <c r="D44" s="35">
        <v>14.81448</v>
      </c>
    </row>
    <row r="45" spans="1:4" x14ac:dyDescent="0.25">
      <c r="A45" s="35">
        <v>7.2759579999999993E-12</v>
      </c>
      <c r="B45" s="35">
        <v>15.27553</v>
      </c>
      <c r="C45" s="35">
        <v>-4.5854449999999998E-9</v>
      </c>
      <c r="D45" s="35">
        <v>15.22052</v>
      </c>
    </row>
    <row r="46" spans="1:4" x14ac:dyDescent="0.25">
      <c r="A46" s="35">
        <v>-5.9117159999999999E-12</v>
      </c>
      <c r="B46" s="35">
        <v>15.680569999999999</v>
      </c>
      <c r="C46" s="35">
        <v>-3.4390270000000001E-9</v>
      </c>
      <c r="D46" s="35">
        <v>15.62656</v>
      </c>
    </row>
    <row r="47" spans="1:4" x14ac:dyDescent="0.25">
      <c r="A47" s="35">
        <v>1.477929E-11</v>
      </c>
      <c r="B47" s="35">
        <v>16.087610000000002</v>
      </c>
      <c r="C47" s="35">
        <v>-3.5336140000000002E-9</v>
      </c>
      <c r="D47" s="35">
        <v>16.032599999999999</v>
      </c>
    </row>
    <row r="48" spans="1:4" x14ac:dyDescent="0.25">
      <c r="A48" s="35">
        <v>-2.523848E-11</v>
      </c>
      <c r="B48" s="35">
        <v>16.495650000000001</v>
      </c>
      <c r="C48" s="35">
        <v>-4.2855389999999998E-9</v>
      </c>
      <c r="D48" s="35">
        <v>16.438639999999999</v>
      </c>
    </row>
    <row r="49" spans="1:4" x14ac:dyDescent="0.25">
      <c r="A49" s="35">
        <v>1.0913940000000001E-11</v>
      </c>
      <c r="B49" s="35">
        <v>16.901689999999999</v>
      </c>
      <c r="C49" s="35">
        <v>-4.511094E-9</v>
      </c>
      <c r="D49" s="35">
        <v>16.843679999999999</v>
      </c>
    </row>
    <row r="50" spans="1:4" x14ac:dyDescent="0.25">
      <c r="A50" s="35">
        <v>7.2759579999999993E-12</v>
      </c>
      <c r="B50" s="35">
        <v>17.31073</v>
      </c>
      <c r="C50" s="35">
        <v>-4.4478839999999998E-9</v>
      </c>
      <c r="D50" s="35">
        <v>17.250730000000001</v>
      </c>
    </row>
    <row r="51" spans="1:4" x14ac:dyDescent="0.25">
      <c r="A51" s="35">
        <v>1.8189889999999999E-12</v>
      </c>
      <c r="B51" s="35">
        <v>17.71677</v>
      </c>
      <c r="C51" s="35">
        <v>-4.5640720000000002E-9</v>
      </c>
      <c r="D51" s="35">
        <v>17.654769999999999</v>
      </c>
    </row>
    <row r="52" spans="1:4" x14ac:dyDescent="0.25">
      <c r="A52" s="35">
        <v>1.136868E-12</v>
      </c>
      <c r="B52" s="35">
        <v>18.123809999999999</v>
      </c>
      <c r="C52" s="35">
        <v>-4.1277420000000003E-9</v>
      </c>
      <c r="D52" s="35">
        <v>18.061810000000001</v>
      </c>
    </row>
    <row r="53" spans="1:4" x14ac:dyDescent="0.25">
      <c r="A53" s="35">
        <v>1.932676E-11</v>
      </c>
      <c r="B53" s="35">
        <v>18.52685</v>
      </c>
      <c r="C53" s="35">
        <v>-4.3298770000000002E-9</v>
      </c>
      <c r="D53" s="35">
        <v>18.469850000000001</v>
      </c>
    </row>
    <row r="54" spans="1:4" x14ac:dyDescent="0.25">
      <c r="A54" s="35">
        <v>-4.3200999999999997E-12</v>
      </c>
      <c r="B54" s="35">
        <v>18.934889999999999</v>
      </c>
      <c r="C54" s="35">
        <v>-3.5583979999999998E-9</v>
      </c>
      <c r="D54" s="35">
        <v>18.875889999999998</v>
      </c>
    </row>
    <row r="55" spans="1:4" x14ac:dyDescent="0.25">
      <c r="A55" s="35">
        <v>-1.341505E-10</v>
      </c>
      <c r="B55" s="35">
        <v>19.342929999999999</v>
      </c>
      <c r="C55" s="35">
        <v>-4.2555259999999996E-9</v>
      </c>
      <c r="D55" s="35">
        <v>19.283930000000002</v>
      </c>
    </row>
    <row r="56" spans="1:4" x14ac:dyDescent="0.25">
      <c r="A56" s="35">
        <v>7.5033310000000003E-12</v>
      </c>
      <c r="B56" s="35">
        <v>19.747969999999999</v>
      </c>
      <c r="C56" s="35">
        <v>-4.0411119999999997E-9</v>
      </c>
      <c r="D56" s="35">
        <v>19.69097</v>
      </c>
    </row>
    <row r="57" spans="1:4" x14ac:dyDescent="0.25">
      <c r="A57" s="35">
        <v>0</v>
      </c>
      <c r="B57" s="35">
        <v>20.155010000000001</v>
      </c>
      <c r="C57" s="35">
        <v>-4.73301E-9</v>
      </c>
      <c r="D57" s="35">
        <v>20.098009999999999</v>
      </c>
    </row>
    <row r="58" spans="1:4" x14ac:dyDescent="0.25">
      <c r="A58" s="35">
        <v>-5.2295949999999998E-12</v>
      </c>
      <c r="B58" s="35">
        <v>20.562059999999999</v>
      </c>
      <c r="C58" s="35">
        <v>-3.6902749999999999E-9</v>
      </c>
      <c r="D58" s="35">
        <v>20.503050000000002</v>
      </c>
    </row>
    <row r="59" spans="1:4" x14ac:dyDescent="0.25">
      <c r="A59" s="35">
        <v>-4.0927259999999998E-12</v>
      </c>
      <c r="B59" s="35">
        <v>20.9681</v>
      </c>
      <c r="C59" s="35">
        <v>-4.1527529999999999E-9</v>
      </c>
      <c r="D59" s="35">
        <v>20.909089999999999</v>
      </c>
    </row>
    <row r="60" spans="1:4" x14ac:dyDescent="0.25">
      <c r="A60" s="35">
        <v>7.2759579999999993E-12</v>
      </c>
      <c r="B60" s="35">
        <v>21.374140000000001</v>
      </c>
      <c r="C60" s="35">
        <v>-4.3455660000000003E-9</v>
      </c>
      <c r="D60" s="35">
        <v>21.31513</v>
      </c>
    </row>
    <row r="61" spans="1:4" x14ac:dyDescent="0.25">
      <c r="A61" s="35">
        <v>4.3200999999999997E-12</v>
      </c>
      <c r="B61" s="35">
        <v>21.784179999999999</v>
      </c>
      <c r="C61" s="35">
        <v>-3.6134219999999999E-9</v>
      </c>
      <c r="D61" s="35">
        <v>21.722169999999998</v>
      </c>
    </row>
    <row r="62" spans="1:4" x14ac:dyDescent="0.25">
      <c r="A62" s="35">
        <v>3.6379789999999996E-12</v>
      </c>
      <c r="B62" s="35">
        <v>22.191220000000001</v>
      </c>
      <c r="C62" s="35">
        <v>-4.5654359999999999E-9</v>
      </c>
      <c r="D62" s="35">
        <v>22.127210000000002</v>
      </c>
    </row>
    <row r="63" spans="1:4" x14ac:dyDescent="0.25">
      <c r="A63" s="35">
        <v>-4.0927259999999998E-12</v>
      </c>
      <c r="B63" s="35">
        <v>22.597259999999999</v>
      </c>
      <c r="C63" s="35">
        <v>-3.7632620000000003E-9</v>
      </c>
      <c r="D63" s="35">
        <v>22.535250000000001</v>
      </c>
    </row>
    <row r="64" spans="1:4" x14ac:dyDescent="0.25">
      <c r="A64" s="35">
        <v>7.7307050000000002E-12</v>
      </c>
      <c r="B64" s="35">
        <v>23.004300000000001</v>
      </c>
      <c r="C64" s="35">
        <v>-4.3805810000000001E-9</v>
      </c>
      <c r="D64" s="35">
        <v>22.94229</v>
      </c>
    </row>
    <row r="65" spans="1:4" x14ac:dyDescent="0.25">
      <c r="A65" s="35">
        <v>2.2737369999999998E-12</v>
      </c>
      <c r="B65" s="35">
        <v>23.410340000000001</v>
      </c>
      <c r="C65" s="35">
        <v>-4.707772E-9</v>
      </c>
      <c r="D65" s="35">
        <v>23.347329999999999</v>
      </c>
    </row>
    <row r="66" spans="1:4" x14ac:dyDescent="0.25">
      <c r="A66" s="35">
        <v>-1.068656E-11</v>
      </c>
      <c r="B66" s="35">
        <v>23.818380000000001</v>
      </c>
      <c r="C66" s="35">
        <v>-3.9938190000000003E-9</v>
      </c>
      <c r="D66" s="35">
        <v>23.752379999999999</v>
      </c>
    </row>
    <row r="67" spans="1:4" x14ac:dyDescent="0.25">
      <c r="A67" s="35">
        <v>-1.591616E-12</v>
      </c>
      <c r="B67" s="35">
        <v>24.226420000000001</v>
      </c>
      <c r="C67" s="35">
        <v>-4.164804E-9</v>
      </c>
      <c r="D67" s="35">
        <v>24.15842</v>
      </c>
    </row>
    <row r="68" spans="1:4" x14ac:dyDescent="0.25">
      <c r="A68" s="35">
        <v>6.82121E-13</v>
      </c>
      <c r="B68" s="35">
        <v>24.634460000000001</v>
      </c>
      <c r="C68" s="35">
        <v>-3.7568949999999998E-9</v>
      </c>
      <c r="D68" s="35">
        <v>24.56446</v>
      </c>
    </row>
    <row r="69" spans="1:4" x14ac:dyDescent="0.25">
      <c r="A69" s="35">
        <v>2.2737369999999998E-12</v>
      </c>
      <c r="B69" s="35">
        <v>25.040500000000002</v>
      </c>
      <c r="C69" s="35">
        <v>-3.7885000000000003E-9</v>
      </c>
      <c r="D69" s="35">
        <v>24.971499999999999</v>
      </c>
    </row>
    <row r="70" spans="1:4" x14ac:dyDescent="0.25">
      <c r="A70" s="35">
        <v>-2.9558579999999999E-12</v>
      </c>
      <c r="B70" s="35">
        <v>25.448540000000001</v>
      </c>
      <c r="C70" s="35">
        <v>-4.016329E-9</v>
      </c>
      <c r="D70" s="35">
        <v>25.378540000000001</v>
      </c>
    </row>
    <row r="71" spans="1:4" x14ac:dyDescent="0.25">
      <c r="A71" s="35">
        <v>5.6843419999999999E-12</v>
      </c>
      <c r="B71" s="35">
        <v>25.854590000000002</v>
      </c>
      <c r="C71" s="35">
        <v>-4.2452940000000004E-9</v>
      </c>
      <c r="D71" s="35">
        <v>25.78558</v>
      </c>
    </row>
    <row r="72" spans="1:4" x14ac:dyDescent="0.25">
      <c r="A72" s="35">
        <v>1.023182E-11</v>
      </c>
      <c r="B72" s="35">
        <v>26.26163</v>
      </c>
      <c r="C72" s="35">
        <v>-4.4190070000000003E-9</v>
      </c>
      <c r="D72" s="35">
        <v>26.190619999999999</v>
      </c>
    </row>
    <row r="73" spans="1:4" x14ac:dyDescent="0.25">
      <c r="A73" s="35">
        <v>-3.4106050000000001E-12</v>
      </c>
      <c r="B73" s="35">
        <v>26.668669999999999</v>
      </c>
      <c r="C73" s="35">
        <v>-4.2143709999999997E-9</v>
      </c>
      <c r="D73" s="35">
        <v>26.594660000000001</v>
      </c>
    </row>
    <row r="74" spans="1:4" x14ac:dyDescent="0.25">
      <c r="A74" s="35">
        <v>8.1854519999999996E-12</v>
      </c>
      <c r="B74" s="35">
        <v>27.076709999999999</v>
      </c>
      <c r="C74" s="35">
        <v>-3.9835870000000002E-9</v>
      </c>
      <c r="D74" s="35">
        <v>27.0017</v>
      </c>
    </row>
    <row r="75" spans="1:4" x14ac:dyDescent="0.25">
      <c r="A75" s="35">
        <v>6.82121E-13</v>
      </c>
      <c r="B75" s="35">
        <v>27.481750000000002</v>
      </c>
      <c r="C75" s="35">
        <v>-4.3319229999999998E-9</v>
      </c>
      <c r="D75" s="35">
        <v>27.408740000000002</v>
      </c>
    </row>
    <row r="76" spans="1:4" x14ac:dyDescent="0.25">
      <c r="A76" s="35">
        <v>1.386979E-11</v>
      </c>
      <c r="B76" s="35">
        <v>27.886790000000001</v>
      </c>
      <c r="C76" s="35">
        <v>-3.6670829999999998E-9</v>
      </c>
      <c r="D76" s="35">
        <v>27.816780000000001</v>
      </c>
    </row>
    <row r="77" spans="1:4" x14ac:dyDescent="0.25">
      <c r="A77" s="35">
        <v>9.3223210000000004E-12</v>
      </c>
      <c r="B77" s="35">
        <v>28.294830000000001</v>
      </c>
      <c r="C77" s="35">
        <v>-4.1945899999999997E-9</v>
      </c>
      <c r="D77" s="35">
        <v>28.221820000000001</v>
      </c>
    </row>
    <row r="78" spans="1:4" x14ac:dyDescent="0.25">
      <c r="A78" s="35">
        <v>-8.4128259999999995E-12</v>
      </c>
      <c r="B78" s="35">
        <v>28.70187</v>
      </c>
      <c r="C78" s="35">
        <v>-3.7223339999999999E-9</v>
      </c>
      <c r="D78" s="35">
        <v>28.62886</v>
      </c>
    </row>
    <row r="79" spans="1:4" x14ac:dyDescent="0.25">
      <c r="A79" s="35">
        <v>1.20508E-11</v>
      </c>
      <c r="B79" s="35">
        <v>29.109909999999999</v>
      </c>
      <c r="C79" s="35">
        <v>-4.4069569999999997E-9</v>
      </c>
      <c r="D79" s="35">
        <v>29.0349</v>
      </c>
    </row>
    <row r="80" spans="1:4" x14ac:dyDescent="0.25">
      <c r="A80" s="35">
        <v>2.5306689999999998E-10</v>
      </c>
      <c r="B80" s="35">
        <v>29.516950000000001</v>
      </c>
      <c r="C80" s="35">
        <v>-4.297362E-9</v>
      </c>
      <c r="D80" s="35">
        <v>29.440940000000001</v>
      </c>
    </row>
    <row r="81" spans="1:4" x14ac:dyDescent="0.25">
      <c r="A81" s="35">
        <v>1.1596059999999999E-11</v>
      </c>
      <c r="B81" s="35">
        <v>29.92399</v>
      </c>
      <c r="C81" s="35">
        <v>-4.1716249999999996E-9</v>
      </c>
      <c r="D81" s="35">
        <v>29.846979999999999</v>
      </c>
    </row>
    <row r="82" spans="1:4" x14ac:dyDescent="0.25">
      <c r="A82" s="35">
        <v>5.6843419999999999E-12</v>
      </c>
      <c r="B82" s="35">
        <v>30.33203</v>
      </c>
      <c r="C82" s="35">
        <v>-3.6047819999999998E-9</v>
      </c>
      <c r="D82" s="35">
        <v>30.255030000000001</v>
      </c>
    </row>
    <row r="83" spans="1:4" x14ac:dyDescent="0.25">
      <c r="A83" s="35">
        <v>1.546141E-11</v>
      </c>
      <c r="B83" s="35">
        <v>30.741070000000001</v>
      </c>
      <c r="C83" s="35">
        <v>-4.2559799999999996E-9</v>
      </c>
      <c r="D83" s="35">
        <v>30.66207</v>
      </c>
    </row>
    <row r="84" spans="1:4" x14ac:dyDescent="0.25">
      <c r="A84" s="35">
        <v>8.6401999999999995E-12</v>
      </c>
      <c r="B84" s="35">
        <v>31.147110000000001</v>
      </c>
      <c r="C84" s="35">
        <v>-4.3683029999999996E-9</v>
      </c>
      <c r="D84" s="35">
        <v>31.068110000000001</v>
      </c>
    </row>
    <row r="85" spans="1:4" x14ac:dyDescent="0.25">
      <c r="A85" s="35">
        <v>-3.5242919999999998E-11</v>
      </c>
      <c r="B85" s="35">
        <v>31.55415</v>
      </c>
      <c r="C85" s="35">
        <v>-4.100684E-9</v>
      </c>
      <c r="D85" s="35">
        <v>31.475149999999999</v>
      </c>
    </row>
    <row r="86" spans="1:4" x14ac:dyDescent="0.25">
      <c r="A86" s="35">
        <v>9.0949470000000004E-12</v>
      </c>
      <c r="B86" s="35">
        <v>31.959199999999999</v>
      </c>
      <c r="C86" s="35">
        <v>-4.4954049999999999E-9</v>
      </c>
      <c r="D86" s="35">
        <v>31.88119</v>
      </c>
    </row>
    <row r="87" spans="1:4" x14ac:dyDescent="0.25">
      <c r="A87" s="35">
        <v>-8.4128259999999995E-12</v>
      </c>
      <c r="B87" s="35">
        <v>32.366239999999998</v>
      </c>
      <c r="C87" s="35">
        <v>-4.6084099999999998E-9</v>
      </c>
      <c r="D87" s="35">
        <v>32.287230000000001</v>
      </c>
    </row>
    <row r="88" spans="1:4" x14ac:dyDescent="0.25">
      <c r="A88" s="35">
        <v>6.82121E-13</v>
      </c>
      <c r="B88" s="35">
        <v>32.77328</v>
      </c>
      <c r="C88" s="35">
        <v>-4.5447450000000001E-9</v>
      </c>
      <c r="D88" s="35">
        <v>32.692270000000001</v>
      </c>
    </row>
    <row r="89" spans="1:4" x14ac:dyDescent="0.25">
      <c r="A89" s="35">
        <v>5.6843419999999999E-12</v>
      </c>
      <c r="B89" s="35">
        <v>33.180320000000002</v>
      </c>
      <c r="C89" s="35">
        <v>-4.0558920000000004E-9</v>
      </c>
      <c r="D89" s="35">
        <v>33.09731</v>
      </c>
    </row>
    <row r="90" spans="1:4" x14ac:dyDescent="0.25">
      <c r="A90" s="35">
        <v>3.1832310000000001E-12</v>
      </c>
      <c r="B90" s="35">
        <v>33.586359999999999</v>
      </c>
      <c r="C90" s="35">
        <v>-4.1022760000000004E-9</v>
      </c>
      <c r="D90" s="35">
        <v>33.50235</v>
      </c>
    </row>
    <row r="91" spans="1:4" x14ac:dyDescent="0.25">
      <c r="A91" s="35">
        <v>1.6825650000000001E-11</v>
      </c>
      <c r="B91" s="35">
        <v>33.994399999999999</v>
      </c>
      <c r="C91" s="35">
        <v>-3.8339750000000001E-9</v>
      </c>
      <c r="D91" s="35">
        <v>33.908389999999997</v>
      </c>
    </row>
    <row r="92" spans="1:4" x14ac:dyDescent="0.25">
      <c r="A92" s="35">
        <v>-6.1390890000000001E-12</v>
      </c>
      <c r="B92" s="35">
        <v>34.400440000000003</v>
      </c>
      <c r="C92" s="35">
        <v>-4.3919500000000003E-9</v>
      </c>
      <c r="D92" s="35">
        <v>34.316429999999997</v>
      </c>
    </row>
    <row r="93" spans="1:4" x14ac:dyDescent="0.25">
      <c r="A93" s="35">
        <v>9.5496939999999998E-12</v>
      </c>
      <c r="B93" s="35">
        <v>34.807479999999998</v>
      </c>
      <c r="C93" s="35">
        <v>-4.3526140000000004E-9</v>
      </c>
      <c r="D93" s="35">
        <v>34.722470000000001</v>
      </c>
    </row>
    <row r="94" spans="1:4" x14ac:dyDescent="0.25">
      <c r="A94" s="35">
        <v>1.0913940000000001E-11</v>
      </c>
      <c r="B94" s="35">
        <v>35.21452</v>
      </c>
      <c r="C94" s="35">
        <v>-4.0067789999999998E-9</v>
      </c>
      <c r="D94" s="35">
        <v>35.127510000000001</v>
      </c>
    </row>
    <row r="95" spans="1:4" x14ac:dyDescent="0.25">
      <c r="A95" s="35">
        <v>6.1390890000000001E-12</v>
      </c>
      <c r="B95" s="35">
        <v>35.621560000000002</v>
      </c>
      <c r="C95" s="35">
        <v>-4.2475679999999998E-9</v>
      </c>
      <c r="D95" s="35">
        <v>35.533549999999998</v>
      </c>
    </row>
    <row r="96" spans="1:4" x14ac:dyDescent="0.25">
      <c r="A96" s="35">
        <v>-8.4128259999999995E-12</v>
      </c>
      <c r="B96" s="35">
        <v>36.0276</v>
      </c>
      <c r="C96" s="35">
        <v>-4.0165559999999996E-9</v>
      </c>
      <c r="D96" s="35">
        <v>35.939590000000003</v>
      </c>
    </row>
    <row r="97" spans="1:4" x14ac:dyDescent="0.25">
      <c r="A97" s="35">
        <v>-3.1832310000000001E-12</v>
      </c>
      <c r="B97" s="35">
        <v>36.434640000000002</v>
      </c>
      <c r="C97" s="35">
        <v>-4.6672989999999999E-9</v>
      </c>
      <c r="D97" s="35">
        <v>36.34563</v>
      </c>
    </row>
    <row r="98" spans="1:4" x14ac:dyDescent="0.25">
      <c r="A98" s="35">
        <v>1.477929E-11</v>
      </c>
      <c r="B98" s="35">
        <v>36.840679999999999</v>
      </c>
      <c r="C98" s="35">
        <v>-4.3580710000000003E-9</v>
      </c>
      <c r="D98" s="35">
        <v>36.75367</v>
      </c>
    </row>
    <row r="99" spans="1:4" x14ac:dyDescent="0.25">
      <c r="A99" s="35">
        <v>-4.7748469999999999E-12</v>
      </c>
      <c r="B99" s="35">
        <v>37.249720000000003</v>
      </c>
      <c r="C99" s="35">
        <v>-4.1293330000000004E-9</v>
      </c>
      <c r="D99" s="35">
        <v>37.15972</v>
      </c>
    </row>
    <row r="100" spans="1:4" x14ac:dyDescent="0.25">
      <c r="A100" s="35">
        <v>8.6401999999999995E-12</v>
      </c>
      <c r="B100" s="35">
        <v>37.656759999999998</v>
      </c>
      <c r="C100" s="35">
        <v>-4.7009510000000003E-9</v>
      </c>
      <c r="D100" s="35">
        <v>37.566760000000002</v>
      </c>
    </row>
    <row r="101" spans="1:4" x14ac:dyDescent="0.25">
      <c r="A101" s="35">
        <v>-1.364242E-12</v>
      </c>
      <c r="B101" s="35">
        <v>38.064810000000001</v>
      </c>
      <c r="C101" s="35">
        <v>-3.8132840000000003E-9</v>
      </c>
      <c r="D101" s="35">
        <v>37.973799999999997</v>
      </c>
    </row>
    <row r="102" spans="1:4" x14ac:dyDescent="0.25">
      <c r="A102" s="35">
        <v>4.3200999999999997E-12</v>
      </c>
      <c r="B102" s="35">
        <v>38.470849999999999</v>
      </c>
      <c r="C102" s="35">
        <v>-4.2423380000000002E-9</v>
      </c>
      <c r="D102" s="35">
        <v>38.380839999999999</v>
      </c>
    </row>
    <row r="103" spans="1:4" x14ac:dyDescent="0.25">
      <c r="A103" s="35">
        <v>3.1832310000000001E-12</v>
      </c>
      <c r="B103" s="35">
        <v>38.876890000000003</v>
      </c>
      <c r="C103" s="35">
        <v>-4.0922709999999999E-9</v>
      </c>
      <c r="D103" s="35">
        <v>38.787880000000001</v>
      </c>
    </row>
    <row r="104" spans="1:4" x14ac:dyDescent="0.25">
      <c r="A104" s="35">
        <v>1.8872020000000001E-11</v>
      </c>
      <c r="B104" s="35">
        <v>39.28293</v>
      </c>
      <c r="C104" s="35">
        <v>-3.6993699999999998E-9</v>
      </c>
      <c r="D104" s="35">
        <v>39.193919999999999</v>
      </c>
    </row>
    <row r="105" spans="1:4" x14ac:dyDescent="0.25">
      <c r="A105" s="35">
        <v>-3.8880900000000002E-11</v>
      </c>
      <c r="B105" s="35">
        <v>39.69097</v>
      </c>
      <c r="C105" s="35">
        <v>-3.8319289999999997E-9</v>
      </c>
      <c r="D105" s="35">
        <v>39.600960000000001</v>
      </c>
    </row>
    <row r="106" spans="1:4" x14ac:dyDescent="0.25">
      <c r="A106" s="35">
        <v>6.1390890000000001E-12</v>
      </c>
      <c r="B106" s="35">
        <v>40.09901</v>
      </c>
      <c r="C106" s="35">
        <v>-3.8380680000000004E-9</v>
      </c>
      <c r="D106" s="35">
        <v>40.008000000000003</v>
      </c>
    </row>
    <row r="107" spans="1:4" x14ac:dyDescent="0.25">
      <c r="A107" s="35">
        <v>-1.227818E-11</v>
      </c>
      <c r="B107" s="35">
        <v>40.509050000000002</v>
      </c>
      <c r="C107" s="35">
        <v>-4.3946779999999997E-9</v>
      </c>
      <c r="D107" s="35">
        <v>40.416040000000002</v>
      </c>
    </row>
    <row r="108" spans="1:4" x14ac:dyDescent="0.25">
      <c r="A108" s="35">
        <v>-2.9558579999999999E-12</v>
      </c>
      <c r="B108" s="35">
        <v>40.914090000000002</v>
      </c>
      <c r="C108" s="35">
        <v>-4.1879960000000004E-9</v>
      </c>
      <c r="D108" s="35">
        <v>40.821080000000002</v>
      </c>
    </row>
    <row r="109" spans="1:4" x14ac:dyDescent="0.25">
      <c r="A109" s="35">
        <v>-3.8653519999999998E-12</v>
      </c>
      <c r="B109" s="35">
        <v>41.320129999999999</v>
      </c>
      <c r="C109" s="35">
        <v>-4.0927260000000002E-9</v>
      </c>
      <c r="D109" s="35">
        <v>41.228119999999997</v>
      </c>
    </row>
    <row r="110" spans="1:4" x14ac:dyDescent="0.25">
      <c r="A110" s="35">
        <v>7.2759579999999993E-12</v>
      </c>
      <c r="B110" s="35">
        <v>41.727170000000001</v>
      </c>
      <c r="C110" s="35">
        <v>-3.939704E-9</v>
      </c>
      <c r="D110" s="35">
        <v>41.634160000000001</v>
      </c>
    </row>
    <row r="111" spans="1:4" x14ac:dyDescent="0.25">
      <c r="A111" s="35">
        <v>0</v>
      </c>
      <c r="B111" s="35">
        <v>42.133209999999998</v>
      </c>
      <c r="C111" s="35">
        <v>-3.9065069999999999E-9</v>
      </c>
      <c r="D111" s="35">
        <v>42.039200000000001</v>
      </c>
    </row>
    <row r="112" spans="1:4" x14ac:dyDescent="0.25">
      <c r="A112" s="35">
        <v>-3.1832310000000001E-12</v>
      </c>
      <c r="B112" s="35">
        <v>42.53725</v>
      </c>
      <c r="C112" s="35">
        <v>-4.7273259999999996E-9</v>
      </c>
      <c r="D112" s="35">
        <v>42.446240000000003</v>
      </c>
    </row>
    <row r="113" spans="1:4" x14ac:dyDescent="0.25">
      <c r="A113" s="35">
        <v>9.0949470000000004E-12</v>
      </c>
      <c r="B113" s="35">
        <v>42.946289999999998</v>
      </c>
      <c r="C113" s="35">
        <v>-4.3050930000000002E-9</v>
      </c>
      <c r="D113" s="35">
        <v>42.851280000000003</v>
      </c>
    </row>
    <row r="114" spans="1:4" x14ac:dyDescent="0.25">
      <c r="A114" s="35">
        <v>-3.8653519999999998E-12</v>
      </c>
      <c r="B114" s="35">
        <v>43.351329999999997</v>
      </c>
      <c r="C114" s="35">
        <v>-3.909463E-9</v>
      </c>
      <c r="D114" s="35">
        <v>43.257330000000003</v>
      </c>
    </row>
    <row r="115" spans="1:4" x14ac:dyDescent="0.25">
      <c r="A115" s="35">
        <v>1.4324540000000001E-11</v>
      </c>
      <c r="B115" s="35">
        <v>43.758380000000002</v>
      </c>
      <c r="C115" s="35">
        <v>-4.0015490000000002E-9</v>
      </c>
      <c r="D115" s="35">
        <v>43.662370000000003</v>
      </c>
    </row>
    <row r="116" spans="1:4" x14ac:dyDescent="0.25">
      <c r="A116" s="35">
        <v>-6.8212100000000002E-12</v>
      </c>
      <c r="B116" s="35">
        <v>44.165419999999997</v>
      </c>
      <c r="C116" s="35">
        <v>-4.0688519999999999E-9</v>
      </c>
      <c r="D116" s="35">
        <v>44.06841</v>
      </c>
    </row>
    <row r="117" spans="1:4" x14ac:dyDescent="0.25">
      <c r="A117" s="35">
        <v>-3.5925039999999999E-11</v>
      </c>
      <c r="B117" s="35">
        <v>44.571460000000002</v>
      </c>
      <c r="C117" s="35">
        <v>-3.9585759999999998E-9</v>
      </c>
      <c r="D117" s="35">
        <v>44.474449999999997</v>
      </c>
    </row>
    <row r="118" spans="1:4" x14ac:dyDescent="0.25">
      <c r="A118" s="35">
        <v>-4.3200999999999997E-12</v>
      </c>
      <c r="B118" s="35">
        <v>44.979500000000002</v>
      </c>
      <c r="C118" s="35">
        <v>-4.4976790000000002E-9</v>
      </c>
      <c r="D118" s="35">
        <v>44.882489999999997</v>
      </c>
    </row>
    <row r="119" spans="1:4" x14ac:dyDescent="0.25">
      <c r="A119" s="35">
        <v>-2.0463629999999999E-12</v>
      </c>
      <c r="B119" s="35">
        <v>45.386539999999997</v>
      </c>
      <c r="C119" s="35">
        <v>-4.5768050000000001E-9</v>
      </c>
      <c r="D119" s="35">
        <v>45.288530000000002</v>
      </c>
    </row>
    <row r="120" spans="1:4" x14ac:dyDescent="0.25">
      <c r="A120" s="35">
        <v>2.0463629999999999E-12</v>
      </c>
      <c r="B120" s="35">
        <v>45.792580000000001</v>
      </c>
      <c r="C120" s="35">
        <v>-3.8357940000000001E-9</v>
      </c>
      <c r="D120" s="35">
        <v>45.694569999999999</v>
      </c>
    </row>
    <row r="121" spans="1:4" x14ac:dyDescent="0.25">
      <c r="A121" s="35">
        <v>1.20508E-11</v>
      </c>
      <c r="B121" s="35">
        <v>46.200620000000001</v>
      </c>
      <c r="C121" s="35">
        <v>-4.2641660000000001E-9</v>
      </c>
      <c r="D121" s="35">
        <v>46.100610000000003</v>
      </c>
    </row>
    <row r="122" spans="1:4" x14ac:dyDescent="0.25">
      <c r="A122" s="35">
        <v>2.2737369999999998E-12</v>
      </c>
      <c r="B122" s="35">
        <v>46.607660000000003</v>
      </c>
      <c r="C122" s="35">
        <v>-4.4583430000000003E-9</v>
      </c>
      <c r="D122" s="35">
        <v>46.505650000000003</v>
      </c>
    </row>
    <row r="123" spans="1:4" x14ac:dyDescent="0.25">
      <c r="A123" s="35">
        <v>0</v>
      </c>
      <c r="B123" s="35">
        <v>47.014699999999998</v>
      </c>
      <c r="C123" s="35">
        <v>-4.3053210000000001E-9</v>
      </c>
      <c r="D123" s="35">
        <v>46.913690000000003</v>
      </c>
    </row>
    <row r="124" spans="1:4" x14ac:dyDescent="0.25">
      <c r="A124" s="35">
        <v>-3.4106050000000001E-12</v>
      </c>
      <c r="B124" s="35">
        <v>47.41874</v>
      </c>
      <c r="C124" s="35">
        <v>-4.2964529999999997E-9</v>
      </c>
      <c r="D124" s="35">
        <v>47.31973</v>
      </c>
    </row>
    <row r="125" spans="1:4" x14ac:dyDescent="0.25">
      <c r="A125" s="35">
        <v>-4.5474739999999997E-13</v>
      </c>
      <c r="B125" s="35">
        <v>47.823779999999999</v>
      </c>
      <c r="C125" s="35">
        <v>-3.8444339999999998E-9</v>
      </c>
      <c r="D125" s="35">
        <v>47.725769999999997</v>
      </c>
    </row>
    <row r="126" spans="1:4" x14ac:dyDescent="0.25">
      <c r="A126" s="35">
        <v>-6.82121E-13</v>
      </c>
      <c r="B126" s="35">
        <v>48.230820000000001</v>
      </c>
      <c r="C126" s="35">
        <v>-4.7925820000000002E-9</v>
      </c>
      <c r="D126" s="35">
        <v>48.130809999999997</v>
      </c>
    </row>
    <row r="127" spans="1:4" x14ac:dyDescent="0.25">
      <c r="A127" s="35">
        <v>-7.2759579999999993E-12</v>
      </c>
      <c r="B127" s="35">
        <v>48.635860000000001</v>
      </c>
      <c r="C127" s="35">
        <v>-4.3760339999999999E-9</v>
      </c>
      <c r="D127" s="35">
        <v>48.536850000000001</v>
      </c>
    </row>
    <row r="128" spans="1:4" x14ac:dyDescent="0.25">
      <c r="A128" s="35">
        <v>5.456968E-12</v>
      </c>
      <c r="B128" s="35">
        <v>49.042900000000003</v>
      </c>
      <c r="C128" s="35">
        <v>-4.6209149999999999E-9</v>
      </c>
      <c r="D128" s="35">
        <v>48.942889999999998</v>
      </c>
    </row>
    <row r="129" spans="1:4" x14ac:dyDescent="0.25">
      <c r="A129" s="35">
        <v>-1.8189889999999999E-12</v>
      </c>
      <c r="B129" s="35">
        <v>49.449939999999998</v>
      </c>
      <c r="C129" s="35">
        <v>-4.7682529999999997E-9</v>
      </c>
      <c r="D129" s="35">
        <v>49.348930000000003</v>
      </c>
    </row>
    <row r="130" spans="1:4" x14ac:dyDescent="0.25">
      <c r="A130" s="35">
        <v>6.82121E-13</v>
      </c>
      <c r="B130" s="35">
        <v>49.855989999999998</v>
      </c>
      <c r="C130" s="35">
        <v>-4.2193730000000002E-9</v>
      </c>
      <c r="D130" s="35">
        <v>49.757980000000003</v>
      </c>
    </row>
    <row r="131" spans="1:4" x14ac:dyDescent="0.25">
      <c r="A131" s="35">
        <v>5.0022209999999998E-12</v>
      </c>
      <c r="B131" s="35">
        <v>50.261029999999998</v>
      </c>
      <c r="C131" s="35">
        <v>-3.8319289999999997E-9</v>
      </c>
      <c r="D131" s="35">
        <v>50.164020000000001</v>
      </c>
    </row>
    <row r="132" spans="1:4" x14ac:dyDescent="0.25">
      <c r="A132" s="35">
        <v>-8.1854519999999996E-12</v>
      </c>
      <c r="B132" s="35">
        <v>50.667070000000002</v>
      </c>
      <c r="C132" s="35">
        <v>-4.3842190000000001E-9</v>
      </c>
      <c r="D132" s="35">
        <v>50.571060000000003</v>
      </c>
    </row>
    <row r="133" spans="1:4" x14ac:dyDescent="0.25">
      <c r="A133" s="35">
        <v>7.9580790000000002E-12</v>
      </c>
      <c r="B133" s="35">
        <v>51.075110000000002</v>
      </c>
      <c r="C133" s="35">
        <v>-4.7236879999999996E-9</v>
      </c>
      <c r="D133" s="35">
        <v>50.9771</v>
      </c>
    </row>
    <row r="134" spans="1:4" x14ac:dyDescent="0.25">
      <c r="A134" s="35">
        <v>8.1854519999999996E-12</v>
      </c>
      <c r="B134" s="35">
        <v>51.483150000000002</v>
      </c>
      <c r="C134" s="35">
        <v>-4.6247809999999997E-9</v>
      </c>
      <c r="D134" s="35">
        <v>51.38514</v>
      </c>
    </row>
    <row r="135" spans="1:4" x14ac:dyDescent="0.25">
      <c r="A135" s="35">
        <v>1.364242E-12</v>
      </c>
      <c r="B135" s="35">
        <v>51.888190000000002</v>
      </c>
      <c r="C135" s="35">
        <v>-4.0270150000000001E-9</v>
      </c>
      <c r="D135" s="35">
        <v>51.790179999999999</v>
      </c>
    </row>
    <row r="136" spans="1:4" x14ac:dyDescent="0.25">
      <c r="A136" s="35">
        <v>3.6379789999999996E-12</v>
      </c>
      <c r="B136" s="35">
        <v>52.294229999999999</v>
      </c>
      <c r="C136" s="35">
        <v>-4.5588419999999998E-9</v>
      </c>
      <c r="D136" s="35">
        <v>52.195219999999999</v>
      </c>
    </row>
    <row r="137" spans="1:4" x14ac:dyDescent="0.25">
      <c r="A137" s="35">
        <v>9.0949469999999998E-13</v>
      </c>
      <c r="B137" s="35">
        <v>52.702269999999999</v>
      </c>
      <c r="C137" s="35">
        <v>-4.3476119999999999E-9</v>
      </c>
      <c r="D137" s="35">
        <v>52.600259999999999</v>
      </c>
    </row>
    <row r="138" spans="1:4" x14ac:dyDescent="0.25">
      <c r="A138" s="35">
        <v>4.0927259999999998E-12</v>
      </c>
      <c r="B138" s="35">
        <v>53.109310000000001</v>
      </c>
      <c r="C138" s="35">
        <v>-4.7029969999999999E-9</v>
      </c>
      <c r="D138" s="35">
        <v>53.006300000000003</v>
      </c>
    </row>
    <row r="139" spans="1:4" x14ac:dyDescent="0.25">
      <c r="A139" s="35">
        <v>-3.4106050000000001E-12</v>
      </c>
      <c r="B139" s="35">
        <v>53.51435</v>
      </c>
      <c r="C139" s="35">
        <v>-4.1707149999999999E-9</v>
      </c>
      <c r="D139" s="35">
        <v>53.41234</v>
      </c>
    </row>
    <row r="140" spans="1:4" x14ac:dyDescent="0.25">
      <c r="A140" s="35">
        <v>2.728484E-12</v>
      </c>
      <c r="B140" s="35">
        <v>53.920389999999998</v>
      </c>
      <c r="C140" s="35">
        <v>-4.2198279999999997E-9</v>
      </c>
      <c r="D140" s="35">
        <v>53.82038</v>
      </c>
    </row>
    <row r="141" spans="1:4" x14ac:dyDescent="0.25">
      <c r="A141" s="35">
        <v>-1.7962519999999999E-11</v>
      </c>
      <c r="B141" s="35">
        <v>54.325429999999997</v>
      </c>
      <c r="C141" s="35">
        <v>-3.846708E-9</v>
      </c>
      <c r="D141" s="35">
        <v>54.226419999999997</v>
      </c>
    </row>
    <row r="142" spans="1:4" x14ac:dyDescent="0.25">
      <c r="A142" s="35">
        <v>-6.8212100000000002E-12</v>
      </c>
      <c r="B142" s="35">
        <v>54.732469999999999</v>
      </c>
      <c r="C142" s="35">
        <v>-4.322146E-9</v>
      </c>
      <c r="D142" s="35">
        <v>54.632460000000002</v>
      </c>
    </row>
    <row r="143" spans="1:4" x14ac:dyDescent="0.25">
      <c r="A143" s="35">
        <v>1.7507770000000001E-11</v>
      </c>
      <c r="B143" s="35">
        <v>55.139510000000001</v>
      </c>
      <c r="C143" s="35">
        <v>-4.5497469999999998E-9</v>
      </c>
      <c r="D143" s="35">
        <v>55.040500000000002</v>
      </c>
    </row>
    <row r="144" spans="1:4" x14ac:dyDescent="0.25">
      <c r="A144" s="35">
        <v>2.2737369999999998E-13</v>
      </c>
      <c r="B144" s="35">
        <v>55.549550000000004</v>
      </c>
      <c r="C144" s="35">
        <v>-4.7882620000000004E-9</v>
      </c>
      <c r="D144" s="35">
        <v>55.446539999999999</v>
      </c>
    </row>
    <row r="145" spans="1:4" x14ac:dyDescent="0.25">
      <c r="A145" s="35">
        <v>-2.728484E-12</v>
      </c>
      <c r="B145" s="35">
        <v>55.954590000000003</v>
      </c>
      <c r="C145" s="35">
        <v>-3.714831E-9</v>
      </c>
      <c r="D145" s="35">
        <v>55.851579999999998</v>
      </c>
    </row>
    <row r="146" spans="1:4" x14ac:dyDescent="0.25">
      <c r="A146" s="35">
        <v>1.000444E-11</v>
      </c>
      <c r="B146" s="35">
        <v>56.361640000000001</v>
      </c>
      <c r="C146" s="35">
        <v>-3.5727230000000002E-9</v>
      </c>
      <c r="D146" s="35">
        <v>56.258629999999997</v>
      </c>
    </row>
    <row r="147" spans="1:4" x14ac:dyDescent="0.25">
      <c r="A147" s="35">
        <v>2.2737369999999998E-12</v>
      </c>
      <c r="B147" s="35">
        <v>56.768680000000003</v>
      </c>
      <c r="C147" s="35">
        <v>-4.3219190000000004E-9</v>
      </c>
      <c r="D147" s="35">
        <v>56.664670000000001</v>
      </c>
    </row>
    <row r="148" spans="1:4" x14ac:dyDescent="0.25">
      <c r="A148" s="35">
        <v>9.5496939999999998E-12</v>
      </c>
      <c r="B148" s="35">
        <v>57.175719999999998</v>
      </c>
      <c r="C148" s="35">
        <v>-3.9219690000000004E-9</v>
      </c>
      <c r="D148" s="35">
        <v>57.071710000000003</v>
      </c>
    </row>
    <row r="149" spans="1:4" x14ac:dyDescent="0.25">
      <c r="A149" s="35">
        <v>-1.364242E-12</v>
      </c>
      <c r="B149" s="35">
        <v>57.58276</v>
      </c>
      <c r="C149" s="35">
        <v>-4.1211480000000002E-9</v>
      </c>
      <c r="D149" s="35">
        <v>57.47775</v>
      </c>
    </row>
    <row r="150" spans="1:4" x14ac:dyDescent="0.25">
      <c r="A150" s="35">
        <v>1.8189889999999999E-12</v>
      </c>
      <c r="B150" s="35">
        <v>57.9908</v>
      </c>
      <c r="C150" s="35">
        <v>-4.0481610000000001E-9</v>
      </c>
      <c r="D150" s="35">
        <v>57.883789999999998</v>
      </c>
    </row>
    <row r="151" spans="1:4" x14ac:dyDescent="0.25">
      <c r="A151" s="35">
        <v>-7.2759579999999993E-12</v>
      </c>
      <c r="B151" s="35">
        <v>58.39884</v>
      </c>
      <c r="C151" s="35">
        <v>-3.9899530000000004E-9</v>
      </c>
      <c r="D151" s="35">
        <v>58.289830000000002</v>
      </c>
    </row>
    <row r="152" spans="1:4" x14ac:dyDescent="0.25">
      <c r="A152" s="35">
        <v>2.728484E-12</v>
      </c>
      <c r="B152" s="35">
        <v>58.804879999999997</v>
      </c>
      <c r="C152" s="35">
        <v>-4.5745309999999998E-9</v>
      </c>
      <c r="D152" s="35">
        <v>58.694870000000002</v>
      </c>
    </row>
    <row r="153" spans="1:4" x14ac:dyDescent="0.25">
      <c r="A153" s="35">
        <v>2.2737369999999998E-13</v>
      </c>
      <c r="B153" s="35">
        <v>59.212919999999997</v>
      </c>
      <c r="C153" s="35">
        <v>-4.7073169999999997E-9</v>
      </c>
      <c r="D153" s="35">
        <v>59.098909999999997</v>
      </c>
    </row>
    <row r="154" spans="1:4" x14ac:dyDescent="0.25">
      <c r="A154" s="35">
        <v>2.50111E-12</v>
      </c>
      <c r="B154" s="35">
        <v>59.619959999999999</v>
      </c>
      <c r="C154" s="35">
        <v>-3.5295219999999998E-9</v>
      </c>
      <c r="D154" s="35">
        <v>59.505949999999999</v>
      </c>
    </row>
    <row r="155" spans="1:4" x14ac:dyDescent="0.25">
      <c r="A155" s="35">
        <v>2.2737369999999998E-13</v>
      </c>
      <c r="B155" s="35">
        <v>60.024999999999999</v>
      </c>
      <c r="C155" s="35">
        <v>-3.94698E-9</v>
      </c>
      <c r="D155" s="35">
        <v>59.912990000000001</v>
      </c>
    </row>
    <row r="156" spans="1:4" x14ac:dyDescent="0.25">
      <c r="A156" s="35">
        <v>4.0927259999999998E-12</v>
      </c>
      <c r="B156" s="35">
        <v>60.431040000000003</v>
      </c>
      <c r="C156" s="35">
        <v>-4.2502960000000001E-9</v>
      </c>
      <c r="D156" s="35">
        <v>60.320030000000003</v>
      </c>
    </row>
    <row r="157" spans="1:4" x14ac:dyDescent="0.25">
      <c r="A157" s="35">
        <v>2.364686E-11</v>
      </c>
      <c r="B157" s="35">
        <v>60.83708</v>
      </c>
      <c r="C157" s="35">
        <v>-4.1154639999999998E-9</v>
      </c>
      <c r="D157" s="35">
        <v>60.724069999999998</v>
      </c>
    </row>
    <row r="158" spans="1:4" x14ac:dyDescent="0.25">
      <c r="A158" s="35">
        <v>0</v>
      </c>
      <c r="B158" s="35">
        <v>61.244120000000002</v>
      </c>
      <c r="C158" s="35">
        <v>-3.8842239999999997E-9</v>
      </c>
      <c r="D158" s="35">
        <v>61.12811</v>
      </c>
    </row>
    <row r="159" spans="1:4" x14ac:dyDescent="0.25">
      <c r="A159" s="35">
        <v>1.364242E-12</v>
      </c>
      <c r="B159" s="35">
        <v>61.65016</v>
      </c>
      <c r="C159" s="35">
        <v>-4.2132340000000004E-9</v>
      </c>
      <c r="D159" s="35">
        <v>61.536149999999999</v>
      </c>
    </row>
    <row r="160" spans="1:4" x14ac:dyDescent="0.25">
      <c r="A160" s="35">
        <v>7.5033310000000003E-12</v>
      </c>
      <c r="B160" s="35">
        <v>62.057209999999998</v>
      </c>
      <c r="C160" s="35">
        <v>-4.1748080000000002E-9</v>
      </c>
      <c r="D160" s="35">
        <v>61.942189999999997</v>
      </c>
    </row>
    <row r="161" spans="1:4" x14ac:dyDescent="0.25">
      <c r="A161" s="35">
        <v>6.82121E-13</v>
      </c>
      <c r="B161" s="35">
        <v>62.465249999999997</v>
      </c>
      <c r="C161" s="35">
        <v>-4.2532520000000002E-9</v>
      </c>
      <c r="D161" s="35">
        <v>62.349229999999999</v>
      </c>
    </row>
    <row r="162" spans="1:4" x14ac:dyDescent="0.25">
      <c r="A162" s="35">
        <v>-5.6843419999999999E-12</v>
      </c>
      <c r="B162" s="35">
        <v>62.871290000000002</v>
      </c>
      <c r="C162" s="35">
        <v>-3.6404799999999998E-9</v>
      </c>
      <c r="D162" s="35">
        <v>62.756279999999997</v>
      </c>
    </row>
    <row r="163" spans="1:4" x14ac:dyDescent="0.25">
      <c r="A163" s="35">
        <v>5.2295949999999998E-12</v>
      </c>
      <c r="B163" s="35">
        <v>63.275329999999997</v>
      </c>
      <c r="C163" s="35">
        <v>-3.8194230000000002E-9</v>
      </c>
      <c r="D163" s="35">
        <v>63.161320000000003</v>
      </c>
    </row>
    <row r="164" spans="1:4" x14ac:dyDescent="0.25">
      <c r="A164" s="35">
        <v>1.136868E-12</v>
      </c>
      <c r="B164" s="35">
        <v>63.683369999999996</v>
      </c>
      <c r="C164" s="35">
        <v>-4.6859440000000001E-9</v>
      </c>
      <c r="D164" s="35">
        <v>63.568359999999998</v>
      </c>
    </row>
    <row r="165" spans="1:4" x14ac:dyDescent="0.25">
      <c r="A165" s="35">
        <v>7.9580790000000002E-12</v>
      </c>
      <c r="B165" s="35">
        <v>64.091409999999996</v>
      </c>
      <c r="C165" s="35">
        <v>-4.2016379999999998E-9</v>
      </c>
      <c r="D165" s="35">
        <v>63.974400000000003</v>
      </c>
    </row>
    <row r="166" spans="1:4" x14ac:dyDescent="0.25">
      <c r="A166" s="35">
        <v>-7.2759579999999993E-12</v>
      </c>
      <c r="B166" s="35">
        <v>64.498450000000005</v>
      </c>
      <c r="C166" s="35">
        <v>-3.984269E-9</v>
      </c>
      <c r="D166" s="35">
        <v>64.381439999999998</v>
      </c>
    </row>
    <row r="167" spans="1:4" x14ac:dyDescent="0.25">
      <c r="A167" s="35">
        <v>6.593837E-12</v>
      </c>
      <c r="B167" s="35">
        <v>64.904489999999996</v>
      </c>
      <c r="C167" s="35">
        <v>-4.2316509999999999E-9</v>
      </c>
      <c r="D167" s="35">
        <v>64.787480000000002</v>
      </c>
    </row>
    <row r="168" spans="1:4" x14ac:dyDescent="0.25">
      <c r="A168" s="35">
        <v>0</v>
      </c>
      <c r="B168" s="35">
        <v>65.309529999999995</v>
      </c>
      <c r="C168" s="35">
        <v>-5.0158630000000002E-9</v>
      </c>
      <c r="D168" s="35">
        <v>65.193520000000007</v>
      </c>
    </row>
    <row r="169" spans="1:4" x14ac:dyDescent="0.25">
      <c r="A169" s="35">
        <v>8.1854519999999996E-12</v>
      </c>
      <c r="B169" s="35">
        <v>65.713570000000004</v>
      </c>
      <c r="C169" s="35">
        <v>-4.3230559999999997E-9</v>
      </c>
      <c r="D169" s="35">
        <v>65.598560000000006</v>
      </c>
    </row>
    <row r="170" spans="1:4" x14ac:dyDescent="0.25">
      <c r="A170" s="35">
        <v>4.3200999999999997E-12</v>
      </c>
      <c r="B170" s="35">
        <v>66.121610000000004</v>
      </c>
      <c r="C170" s="35">
        <v>-4.4285569999999997E-9</v>
      </c>
      <c r="D170" s="35">
        <v>66.004599999999996</v>
      </c>
    </row>
    <row r="171" spans="1:4" x14ac:dyDescent="0.25">
      <c r="A171" s="35">
        <v>-1.20508E-11</v>
      </c>
      <c r="B171" s="35">
        <v>66.528649999999999</v>
      </c>
      <c r="C171" s="35">
        <v>-3.9935910000000004E-9</v>
      </c>
      <c r="D171" s="35">
        <v>66.409639999999996</v>
      </c>
    </row>
    <row r="172" spans="1:4" x14ac:dyDescent="0.25">
      <c r="A172" s="35">
        <v>8.8675730000000005E-12</v>
      </c>
      <c r="B172" s="35">
        <v>66.935689999999994</v>
      </c>
      <c r="C172" s="35">
        <v>-3.9956380000000003E-9</v>
      </c>
      <c r="D172" s="35">
        <v>66.814679999999996</v>
      </c>
    </row>
    <row r="173" spans="1:4" x14ac:dyDescent="0.25">
      <c r="A173" s="35">
        <v>-2.728484E-12</v>
      </c>
      <c r="B173" s="35">
        <v>67.342730000000003</v>
      </c>
      <c r="C173" s="35">
        <v>-4.2330159999999999E-9</v>
      </c>
      <c r="D173" s="35">
        <v>67.221720000000005</v>
      </c>
    </row>
    <row r="174" spans="1:4" x14ac:dyDescent="0.25">
      <c r="A174" s="35">
        <v>-3.1604940000000001E-11</v>
      </c>
      <c r="B174" s="35">
        <v>67.749769999999998</v>
      </c>
      <c r="C174" s="35">
        <v>-4.7050430000000003E-9</v>
      </c>
      <c r="D174" s="35">
        <v>67.62876</v>
      </c>
    </row>
    <row r="175" spans="1:4" x14ac:dyDescent="0.25">
      <c r="A175" s="35">
        <v>-2.0463629999999999E-12</v>
      </c>
      <c r="B175" s="35">
        <v>68.156819999999996</v>
      </c>
      <c r="C175" s="35">
        <v>-4.0279249999999998E-9</v>
      </c>
      <c r="D175" s="35">
        <v>68.034800000000004</v>
      </c>
    </row>
    <row r="176" spans="1:4" x14ac:dyDescent="0.25">
      <c r="A176" s="35">
        <v>-1.20508E-11</v>
      </c>
      <c r="B176" s="35">
        <v>68.562860000000001</v>
      </c>
      <c r="C176" s="35">
        <v>-4.0417940000000004E-9</v>
      </c>
      <c r="D176" s="35">
        <v>68.441839999999999</v>
      </c>
    </row>
    <row r="177" spans="1:4" x14ac:dyDescent="0.25">
      <c r="A177" s="35">
        <v>6.366463E-12</v>
      </c>
      <c r="B177" s="35">
        <v>68.969899999999996</v>
      </c>
      <c r="C177" s="35">
        <v>-4.0940899999999999E-9</v>
      </c>
      <c r="D177" s="35">
        <v>68.846879999999999</v>
      </c>
    </row>
    <row r="178" spans="1:4" x14ac:dyDescent="0.25">
      <c r="A178" s="35">
        <v>1.8189889999999999E-12</v>
      </c>
      <c r="B178" s="35">
        <v>69.376940000000005</v>
      </c>
      <c r="C178" s="35">
        <v>-4.087951E-9</v>
      </c>
      <c r="D178" s="35">
        <v>69.253919999999994</v>
      </c>
    </row>
    <row r="179" spans="1:4" x14ac:dyDescent="0.25">
      <c r="A179" s="35">
        <v>7.5033310000000003E-12</v>
      </c>
      <c r="B179" s="35">
        <v>69.784980000000004</v>
      </c>
      <c r="C179" s="35">
        <v>-4.6265999999999997E-9</v>
      </c>
      <c r="D179" s="35">
        <v>69.659970000000001</v>
      </c>
    </row>
    <row r="180" spans="1:4" x14ac:dyDescent="0.25">
      <c r="A180" s="35">
        <v>1.477929E-11</v>
      </c>
      <c r="B180" s="35">
        <v>70.191019999999995</v>
      </c>
      <c r="C180" s="35">
        <v>-4.3407910000000002E-9</v>
      </c>
      <c r="D180" s="35">
        <v>70.068010000000001</v>
      </c>
    </row>
    <row r="181" spans="1:4" x14ac:dyDescent="0.25">
      <c r="A181" s="35">
        <v>-3.0468070000000003E-11</v>
      </c>
      <c r="B181" s="35">
        <v>70.598060000000004</v>
      </c>
      <c r="C181" s="35">
        <v>-4.0670329999999999E-9</v>
      </c>
      <c r="D181" s="35">
        <v>70.476050000000001</v>
      </c>
    </row>
    <row r="182" spans="1:4" x14ac:dyDescent="0.25">
      <c r="A182" s="35">
        <v>6.593837E-12</v>
      </c>
      <c r="B182" s="35">
        <v>71.005099999999999</v>
      </c>
      <c r="C182" s="35">
        <v>-3.8596680000000004E-9</v>
      </c>
      <c r="D182" s="35">
        <v>70.88109</v>
      </c>
    </row>
    <row r="183" spans="1:4" x14ac:dyDescent="0.25">
      <c r="A183" s="35">
        <v>-4.3200999999999997E-12</v>
      </c>
      <c r="B183" s="35">
        <v>71.412139999999994</v>
      </c>
      <c r="C183" s="35">
        <v>-4.1445670000000002E-9</v>
      </c>
      <c r="D183" s="35">
        <v>71.287130000000005</v>
      </c>
    </row>
    <row r="184" spans="1:4" x14ac:dyDescent="0.25">
      <c r="A184" s="35">
        <v>4.7748469999999999E-12</v>
      </c>
      <c r="B184" s="35">
        <v>71.819180000000003</v>
      </c>
      <c r="C184" s="35">
        <v>-4.4840359999999997E-9</v>
      </c>
      <c r="D184" s="35">
        <v>71.693169999999995</v>
      </c>
    </row>
    <row r="185" spans="1:4" x14ac:dyDescent="0.25">
      <c r="A185" s="35">
        <v>2.0463629999999999E-12</v>
      </c>
      <c r="B185" s="35">
        <v>72.225219999999993</v>
      </c>
      <c r="C185" s="35">
        <v>-3.707328E-9</v>
      </c>
      <c r="D185" s="35">
        <v>72.101209999999995</v>
      </c>
    </row>
    <row r="186" spans="1:4" x14ac:dyDescent="0.25">
      <c r="A186" s="35">
        <v>-7.7307050000000002E-12</v>
      </c>
      <c r="B186" s="35">
        <v>72.632260000000002</v>
      </c>
      <c r="C186" s="35">
        <v>-4.3819449999999998E-9</v>
      </c>
      <c r="D186" s="35">
        <v>72.508250000000004</v>
      </c>
    </row>
    <row r="187" spans="1:4" x14ac:dyDescent="0.25">
      <c r="A187" s="35">
        <v>-2.50111E-12</v>
      </c>
      <c r="B187" s="35">
        <v>73.040300000000002</v>
      </c>
      <c r="C187" s="35">
        <v>-3.9005949999999996E-9</v>
      </c>
      <c r="D187" s="35">
        <v>72.913290000000003</v>
      </c>
    </row>
    <row r="188" spans="1:4" x14ac:dyDescent="0.25">
      <c r="A188" s="35">
        <v>1.5234040000000001E-11</v>
      </c>
      <c r="B188" s="35">
        <v>73.447339999999997</v>
      </c>
      <c r="C188" s="35">
        <v>-4.8389669999999998E-9</v>
      </c>
      <c r="D188" s="35">
        <v>73.318330000000003</v>
      </c>
    </row>
    <row r="189" spans="1:4" x14ac:dyDescent="0.25">
      <c r="A189" s="35">
        <v>6.1390890000000001E-12</v>
      </c>
      <c r="B189" s="35">
        <v>73.854380000000006</v>
      </c>
      <c r="C189" s="35">
        <v>-4.4224179999999999E-9</v>
      </c>
      <c r="D189" s="35">
        <v>73.724369999999993</v>
      </c>
    </row>
    <row r="190" spans="1:4" x14ac:dyDescent="0.25">
      <c r="A190" s="35">
        <v>3.8653519999999998E-12</v>
      </c>
      <c r="B190" s="35">
        <v>74.259429999999995</v>
      </c>
      <c r="C190" s="35">
        <v>-5.0874859999999997E-9</v>
      </c>
      <c r="D190" s="35">
        <v>74.132409999999993</v>
      </c>
    </row>
    <row r="191" spans="1:4" x14ac:dyDescent="0.25">
      <c r="A191" s="35">
        <v>1.864464E-11</v>
      </c>
      <c r="B191" s="35">
        <v>74.666470000000004</v>
      </c>
      <c r="C191" s="35">
        <v>-4.3410179999999997E-9</v>
      </c>
      <c r="D191" s="35">
        <v>74.538449999999997</v>
      </c>
    </row>
    <row r="192" spans="1:4" x14ac:dyDescent="0.25">
      <c r="A192" s="35">
        <v>4.3200999999999997E-12</v>
      </c>
      <c r="B192" s="35">
        <v>75.073509999999999</v>
      </c>
      <c r="C192" s="35">
        <v>-5.1154530000000003E-9</v>
      </c>
      <c r="D192" s="35">
        <v>74.946489999999997</v>
      </c>
    </row>
    <row r="193" spans="1:4" x14ac:dyDescent="0.25">
      <c r="A193" s="35">
        <v>-6.593837E-12</v>
      </c>
      <c r="B193" s="35">
        <v>75.479550000000003</v>
      </c>
      <c r="C193" s="35">
        <v>-4.1022760000000004E-9</v>
      </c>
      <c r="D193" s="35">
        <v>75.353530000000006</v>
      </c>
    </row>
    <row r="194" spans="1:4" x14ac:dyDescent="0.25">
      <c r="A194" s="35">
        <v>-9.3223210000000004E-12</v>
      </c>
      <c r="B194" s="35">
        <v>75.887590000000003</v>
      </c>
      <c r="C194" s="35">
        <v>-4.4183249999999996E-9</v>
      </c>
      <c r="D194" s="35">
        <v>75.760580000000004</v>
      </c>
    </row>
    <row r="195" spans="1:4" x14ac:dyDescent="0.25">
      <c r="A195" s="35">
        <v>1.136868E-12</v>
      </c>
      <c r="B195" s="35">
        <v>76.294629999999998</v>
      </c>
      <c r="C195" s="35">
        <v>-3.9715360000000001E-9</v>
      </c>
      <c r="D195" s="35">
        <v>76.167619999999999</v>
      </c>
    </row>
    <row r="196" spans="1:4" x14ac:dyDescent="0.25">
      <c r="A196" s="35">
        <v>-2.728484E-12</v>
      </c>
      <c r="B196" s="35">
        <v>76.700670000000002</v>
      </c>
      <c r="C196" s="35">
        <v>-5.1209100000000003E-9</v>
      </c>
      <c r="D196" s="35">
        <v>76.572659999999999</v>
      </c>
    </row>
    <row r="197" spans="1:4" x14ac:dyDescent="0.25">
      <c r="A197" s="35">
        <v>-1.8189889999999999E-12</v>
      </c>
      <c r="B197" s="35">
        <v>77.106710000000007</v>
      </c>
      <c r="C197" s="35">
        <v>-4.5447450000000001E-9</v>
      </c>
      <c r="D197" s="35">
        <v>76.978700000000003</v>
      </c>
    </row>
    <row r="198" spans="1:4" x14ac:dyDescent="0.25">
      <c r="A198" s="35">
        <v>-2.819434E-11</v>
      </c>
      <c r="B198" s="35">
        <v>77.513750000000002</v>
      </c>
      <c r="C198" s="35">
        <v>-4.2521150000000001E-9</v>
      </c>
      <c r="D198" s="35">
        <v>77.385739999999998</v>
      </c>
    </row>
    <row r="199" spans="1:4" x14ac:dyDescent="0.25">
      <c r="A199" s="35">
        <v>-7.0485840000000001E-12</v>
      </c>
      <c r="B199" s="35">
        <v>77.922790000000006</v>
      </c>
      <c r="C199" s="35">
        <v>-4.511094E-9</v>
      </c>
      <c r="D199" s="35">
        <v>77.790779999999998</v>
      </c>
    </row>
    <row r="200" spans="1:4" x14ac:dyDescent="0.25">
      <c r="A200" s="35">
        <v>-1.8189889999999999E-12</v>
      </c>
      <c r="B200" s="35">
        <v>78.330830000000006</v>
      </c>
      <c r="C200" s="35">
        <v>-4.3180529999999997E-9</v>
      </c>
      <c r="D200" s="35">
        <v>78.196820000000002</v>
      </c>
    </row>
    <row r="201" spans="1:4" x14ac:dyDescent="0.25">
      <c r="A201" s="35">
        <v>-2.728484E-12</v>
      </c>
      <c r="B201" s="35">
        <v>78.734870000000001</v>
      </c>
      <c r="C201" s="35">
        <v>-4.3676209999999998E-9</v>
      </c>
      <c r="D201" s="35">
        <v>78.601860000000002</v>
      </c>
    </row>
    <row r="202" spans="1:4" x14ac:dyDescent="0.25">
      <c r="A202" s="35">
        <v>1.023182E-11</v>
      </c>
      <c r="B202" s="35">
        <v>79.142910000000001</v>
      </c>
      <c r="C202" s="35">
        <v>-4.7828049999999996E-9</v>
      </c>
      <c r="D202" s="35">
        <v>79.007900000000006</v>
      </c>
    </row>
    <row r="203" spans="1:4" x14ac:dyDescent="0.25">
      <c r="A203" s="35">
        <v>2.0463629999999999E-12</v>
      </c>
      <c r="B203" s="35">
        <v>79.551950000000005</v>
      </c>
      <c r="C203" s="35">
        <v>-4.7309639999999996E-9</v>
      </c>
      <c r="D203" s="35">
        <v>79.412940000000006</v>
      </c>
    </row>
    <row r="204" spans="1:4" x14ac:dyDescent="0.25">
      <c r="A204" s="35">
        <v>5.6843419999999999E-12</v>
      </c>
      <c r="B204" s="35">
        <v>79.956999999999994</v>
      </c>
      <c r="C204" s="35">
        <v>-4.4810800000000004E-9</v>
      </c>
      <c r="D204" s="35">
        <v>79.819980000000001</v>
      </c>
    </row>
    <row r="205" spans="1:4" x14ac:dyDescent="0.25">
      <c r="A205" s="35">
        <v>-9.0949470000000004E-12</v>
      </c>
      <c r="B205" s="35">
        <v>80.365039999999993</v>
      </c>
      <c r="C205" s="35">
        <v>-4.016329E-9</v>
      </c>
      <c r="D205" s="35">
        <v>80.227019999999996</v>
      </c>
    </row>
    <row r="206" spans="1:4" x14ac:dyDescent="0.25">
      <c r="A206" s="35">
        <v>6.82121E-13</v>
      </c>
      <c r="B206" s="35">
        <v>80.771079999999998</v>
      </c>
      <c r="C206" s="35">
        <v>-5.0304150000000001E-9</v>
      </c>
      <c r="D206" s="35">
        <v>80.632059999999996</v>
      </c>
    </row>
    <row r="207" spans="1:4" x14ac:dyDescent="0.25">
      <c r="A207" s="35">
        <v>-6.8212100000000002E-12</v>
      </c>
      <c r="B207" s="35">
        <v>81.177120000000002</v>
      </c>
      <c r="C207" s="35">
        <v>-4.5090470000000001E-9</v>
      </c>
      <c r="D207" s="35">
        <v>81.039100000000005</v>
      </c>
    </row>
    <row r="208" spans="1:4" x14ac:dyDescent="0.25">
      <c r="A208" s="35">
        <v>9.5496939999999998E-12</v>
      </c>
      <c r="B208" s="35">
        <v>81.583160000000007</v>
      </c>
      <c r="C208" s="35">
        <v>-3.4458479999999998E-9</v>
      </c>
      <c r="D208" s="35">
        <v>81.445139999999995</v>
      </c>
    </row>
    <row r="209" spans="1:4" x14ac:dyDescent="0.25">
      <c r="A209" s="35">
        <v>1.409717E-11</v>
      </c>
      <c r="B209" s="35">
        <v>81.990200000000002</v>
      </c>
      <c r="C209" s="35">
        <v>-4.6159130000000002E-9</v>
      </c>
      <c r="D209" s="35">
        <v>81.852180000000004</v>
      </c>
    </row>
    <row r="210" spans="1:4" x14ac:dyDescent="0.25">
      <c r="A210" s="35">
        <v>-8.1854519999999996E-12</v>
      </c>
      <c r="B210" s="35">
        <v>82.398240000000001</v>
      </c>
      <c r="C210" s="35">
        <v>-4.3262390000000002E-9</v>
      </c>
      <c r="D210" s="35">
        <v>82.259230000000002</v>
      </c>
    </row>
    <row r="211" spans="1:4" x14ac:dyDescent="0.25">
      <c r="A211" s="35">
        <v>9.5496939999999998E-12</v>
      </c>
      <c r="B211" s="35">
        <v>82.805279999999996</v>
      </c>
      <c r="C211" s="35">
        <v>-4.4140049999999998E-9</v>
      </c>
      <c r="D211" s="35">
        <v>82.665270000000007</v>
      </c>
    </row>
    <row r="212" spans="1:4" x14ac:dyDescent="0.25">
      <c r="A212" s="35">
        <v>1.1368680000000001E-11</v>
      </c>
      <c r="B212" s="35">
        <v>83.210319999999996</v>
      </c>
      <c r="C212" s="35">
        <v>-3.646846E-9</v>
      </c>
      <c r="D212" s="35">
        <v>83.073310000000006</v>
      </c>
    </row>
    <row r="213" spans="1:4" x14ac:dyDescent="0.25">
      <c r="A213" s="35">
        <v>9.5496939999999998E-12</v>
      </c>
      <c r="B213" s="35">
        <v>83.617360000000005</v>
      </c>
      <c r="C213" s="35">
        <v>-4.7393769999999997E-9</v>
      </c>
      <c r="D213" s="35">
        <v>83.479349999999997</v>
      </c>
    </row>
    <row r="214" spans="1:4" x14ac:dyDescent="0.25">
      <c r="A214" s="35">
        <v>-6.1390890000000001E-12</v>
      </c>
      <c r="B214" s="35">
        <v>84.0244</v>
      </c>
      <c r="C214" s="35">
        <v>-4.3805810000000001E-9</v>
      </c>
      <c r="D214" s="35">
        <v>83.884389999999996</v>
      </c>
    </row>
    <row r="215" spans="1:4" x14ac:dyDescent="0.25">
      <c r="A215" s="35">
        <v>6.366463E-12</v>
      </c>
      <c r="B215" s="35">
        <v>84.43244</v>
      </c>
      <c r="C215" s="35">
        <v>-3.8414779999999996E-9</v>
      </c>
      <c r="D215" s="35">
        <v>84.291430000000005</v>
      </c>
    </row>
    <row r="216" spans="1:4" x14ac:dyDescent="0.25">
      <c r="A216" s="35">
        <v>-1.000444E-11</v>
      </c>
      <c r="B216" s="35">
        <v>84.837479999999999</v>
      </c>
      <c r="C216" s="35">
        <v>-4.6268270000000001E-9</v>
      </c>
      <c r="D216" s="35">
        <v>84.697469999999996</v>
      </c>
    </row>
    <row r="217" spans="1:4" x14ac:dyDescent="0.25">
      <c r="A217" s="35">
        <v>-3.8653519999999998E-12</v>
      </c>
      <c r="B217" s="35">
        <v>85.244519999999994</v>
      </c>
      <c r="C217" s="35">
        <v>-4.4249189999999997E-9</v>
      </c>
      <c r="D217" s="35">
        <v>85.102509999999995</v>
      </c>
    </row>
    <row r="218" spans="1:4" x14ac:dyDescent="0.25">
      <c r="A218" s="35">
        <v>-7.7307050000000002E-12</v>
      </c>
      <c r="B218" s="35">
        <v>85.651560000000003</v>
      </c>
      <c r="C218" s="35">
        <v>-3.7964580000000001E-9</v>
      </c>
      <c r="D218" s="35">
        <v>85.507549999999995</v>
      </c>
    </row>
    <row r="219" spans="1:4" x14ac:dyDescent="0.25">
      <c r="A219" s="35">
        <v>1.6825650000000001E-11</v>
      </c>
      <c r="B219" s="35">
        <v>86.058599999999998</v>
      </c>
      <c r="C219" s="35">
        <v>-4.8951279999999996E-9</v>
      </c>
      <c r="D219" s="35">
        <v>85.915589999999995</v>
      </c>
    </row>
    <row r="220" spans="1:4" x14ac:dyDescent="0.25">
      <c r="A220" s="35">
        <v>-2.9558579999999999E-12</v>
      </c>
      <c r="B220" s="35">
        <v>86.467650000000006</v>
      </c>
      <c r="C220" s="35">
        <v>-4.3164619999999996E-9</v>
      </c>
      <c r="D220" s="35">
        <v>86.321629999999999</v>
      </c>
    </row>
    <row r="221" spans="1:4" x14ac:dyDescent="0.25">
      <c r="A221" s="35"/>
      <c r="B221" s="35"/>
      <c r="C221" s="35"/>
      <c r="D221" s="35"/>
    </row>
    <row r="222" spans="1:4" x14ac:dyDescent="0.25">
      <c r="A222" s="35"/>
      <c r="B222" s="35"/>
      <c r="C222" s="35"/>
      <c r="D222" s="35"/>
    </row>
    <row r="223" spans="1:4" x14ac:dyDescent="0.25">
      <c r="A223" s="35"/>
      <c r="B223" s="35"/>
      <c r="C223" s="35"/>
      <c r="D223" s="35"/>
    </row>
    <row r="224" spans="1:4" x14ac:dyDescent="0.25">
      <c r="A224" s="35"/>
      <c r="B224" s="35"/>
      <c r="C224" s="35"/>
      <c r="D224" s="35"/>
    </row>
    <row r="225" spans="1:4" x14ac:dyDescent="0.25">
      <c r="A225" s="35"/>
      <c r="B225" s="35"/>
      <c r="C225" s="35"/>
      <c r="D225" s="35"/>
    </row>
    <row r="226" spans="1:4" x14ac:dyDescent="0.25">
      <c r="A226" s="35"/>
      <c r="B226" s="35"/>
      <c r="C226" s="35"/>
      <c r="D226" s="35"/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4" t="s">
        <v>15</v>
      </c>
      <c r="B4" s="64"/>
      <c r="C4" s="64" t="s">
        <v>17</v>
      </c>
      <c r="D4" s="64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4" t="s">
        <v>16</v>
      </c>
      <c r="B8" s="64"/>
      <c r="C8" s="64" t="s">
        <v>16</v>
      </c>
      <c r="D8" s="64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4" t="s">
        <v>15</v>
      </c>
      <c r="B4" s="64"/>
      <c r="C4" s="64" t="s">
        <v>17</v>
      </c>
      <c r="D4" s="64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4" t="s">
        <v>16</v>
      </c>
      <c r="B8" s="64"/>
      <c r="C8" s="64" t="s">
        <v>16</v>
      </c>
      <c r="D8" s="64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</row>
    <row r="439" spans="1:4" x14ac:dyDescent="0.25">
      <c r="A439" s="1"/>
      <c r="B439" s="1"/>
    </row>
    <row r="440" spans="1:4" x14ac:dyDescent="0.25">
      <c r="A440" s="1"/>
      <c r="B440" s="1"/>
    </row>
    <row r="441" spans="1:4" x14ac:dyDescent="0.25">
      <c r="A441" s="1"/>
      <c r="B441" s="1"/>
    </row>
    <row r="442" spans="1:4" x14ac:dyDescent="0.25">
      <c r="A442" s="1"/>
      <c r="B442" s="1"/>
    </row>
    <row r="443" spans="1:4" x14ac:dyDescent="0.25">
      <c r="A443" s="1"/>
      <c r="B443" s="1"/>
    </row>
    <row r="444" spans="1:4" x14ac:dyDescent="0.25">
      <c r="A444" s="1"/>
      <c r="B444" s="1"/>
    </row>
    <row r="445" spans="1:4" x14ac:dyDescent="0.25">
      <c r="A445" s="1"/>
      <c r="B445" s="1"/>
    </row>
    <row r="446" spans="1:4" x14ac:dyDescent="0.25">
      <c r="A446" s="1"/>
      <c r="B446" s="1"/>
    </row>
    <row r="447" spans="1:4" x14ac:dyDescent="0.25">
      <c r="A447" s="1"/>
      <c r="B447" s="1"/>
    </row>
    <row r="448" spans="1:4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G16" sqref="G16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3.7432294720848052E-12</v>
      </c>
      <c r="B7" s="36">
        <f>STDEV(A9:A1000)</f>
        <v>5.3599619617990323E-12</v>
      </c>
      <c r="C7" s="37">
        <f>AVERAGE(C9:C1000)</f>
        <v>-1.3083032412258086E-11</v>
      </c>
      <c r="D7" s="36">
        <f>STDEV(C9:C1000)</f>
        <v>1.0646427400188706E-11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2.2737369999999998E-12</v>
      </c>
      <c r="B9" s="35">
        <v>0.31803179999999998</v>
      </c>
      <c r="C9" s="35">
        <v>-2.137313E-11</v>
      </c>
      <c r="D9" s="35">
        <v>0.32103199999999998</v>
      </c>
    </row>
    <row r="10" spans="1:4" x14ac:dyDescent="0.25">
      <c r="A10" s="35">
        <v>7.5033310000000003E-12</v>
      </c>
      <c r="B10" s="35">
        <v>1.0051000000000001</v>
      </c>
      <c r="C10" s="35">
        <v>-2.0918379999999999E-11</v>
      </c>
      <c r="D10" s="35">
        <v>1.007101</v>
      </c>
    </row>
    <row r="11" spans="1:4" x14ac:dyDescent="0.25">
      <c r="A11" s="35">
        <v>3.4106050000000001E-12</v>
      </c>
      <c r="B11" s="35">
        <v>1.413141</v>
      </c>
      <c r="C11" s="35">
        <v>-8.4128259999999995E-12</v>
      </c>
      <c r="D11" s="35">
        <v>1.4151419999999999</v>
      </c>
    </row>
    <row r="12" spans="1:4" x14ac:dyDescent="0.25">
      <c r="A12" s="35">
        <v>-3.1832310000000001E-12</v>
      </c>
      <c r="B12" s="35">
        <v>1.8191820000000001</v>
      </c>
      <c r="C12" s="35">
        <v>-1.2505550000000001E-11</v>
      </c>
      <c r="D12" s="35">
        <v>1.8251820000000001</v>
      </c>
    </row>
    <row r="13" spans="1:4" x14ac:dyDescent="0.25">
      <c r="A13" s="35">
        <v>6.1390890000000001E-12</v>
      </c>
      <c r="B13" s="35">
        <v>2.2272219999999998</v>
      </c>
      <c r="C13" s="35">
        <v>-1.7280399999999999E-11</v>
      </c>
      <c r="D13" s="35">
        <v>2.2322229999999998</v>
      </c>
    </row>
    <row r="14" spans="1:4" x14ac:dyDescent="0.25">
      <c r="A14" s="35">
        <v>7.2759579999999993E-12</v>
      </c>
      <c r="B14" s="35">
        <v>2.6352630000000001</v>
      </c>
      <c r="C14" s="35">
        <v>-8.1854519999999996E-12</v>
      </c>
      <c r="D14" s="35">
        <v>2.6392639999999998</v>
      </c>
    </row>
    <row r="15" spans="1:4" x14ac:dyDescent="0.25">
      <c r="A15" s="35">
        <v>2.2737369999999998E-12</v>
      </c>
      <c r="B15" s="35">
        <v>3.043304</v>
      </c>
      <c r="C15" s="35">
        <v>-2.1600499999999999E-11</v>
      </c>
      <c r="D15" s="35">
        <v>3.048305</v>
      </c>
    </row>
    <row r="16" spans="1:4" x14ac:dyDescent="0.25">
      <c r="A16" s="35">
        <v>7.5033310000000003E-12</v>
      </c>
      <c r="B16" s="35">
        <v>3.4493450000000001</v>
      </c>
      <c r="C16" s="35">
        <v>1.546141E-11</v>
      </c>
      <c r="D16" s="35">
        <v>3.4573450000000001</v>
      </c>
    </row>
    <row r="17" spans="1:4" x14ac:dyDescent="0.25">
      <c r="A17" s="35">
        <v>9.0949469999999998E-13</v>
      </c>
      <c r="B17" s="35">
        <v>3.8563860000000001</v>
      </c>
      <c r="C17" s="35">
        <v>6.1390890000000001E-12</v>
      </c>
      <c r="D17" s="35">
        <v>3.8633860000000002</v>
      </c>
    </row>
    <row r="18" spans="1:4" x14ac:dyDescent="0.25">
      <c r="A18" s="35">
        <v>-2.728484E-12</v>
      </c>
      <c r="B18" s="35">
        <v>4.2634259999999999</v>
      </c>
      <c r="C18" s="35">
        <v>-2.4783729999999999E-11</v>
      </c>
      <c r="D18" s="35">
        <v>4.2694270000000003</v>
      </c>
    </row>
    <row r="19" spans="1:4" x14ac:dyDescent="0.25">
      <c r="A19" s="35">
        <v>3.8653519999999998E-12</v>
      </c>
      <c r="B19" s="35">
        <v>4.6704670000000004</v>
      </c>
      <c r="C19" s="35">
        <v>-4.069989E-11</v>
      </c>
      <c r="D19" s="35">
        <v>4.6744669999999999</v>
      </c>
    </row>
    <row r="20" spans="1:4" x14ac:dyDescent="0.25">
      <c r="A20" s="35">
        <v>5.9117159999999999E-12</v>
      </c>
      <c r="B20" s="35">
        <v>5.0775069999999998</v>
      </c>
      <c r="C20" s="35">
        <v>-1.5234040000000001E-11</v>
      </c>
      <c r="D20" s="35">
        <v>5.0815080000000004</v>
      </c>
    </row>
    <row r="21" spans="1:4" x14ac:dyDescent="0.25">
      <c r="A21" s="35">
        <v>-2.2737369999999998E-12</v>
      </c>
      <c r="B21" s="35">
        <v>5.4835479999999999</v>
      </c>
      <c r="C21" s="35">
        <v>-1.0913940000000001E-11</v>
      </c>
      <c r="D21" s="35">
        <v>5.4895490000000002</v>
      </c>
    </row>
    <row r="22" spans="1:4" x14ac:dyDescent="0.25">
      <c r="A22" s="35">
        <v>2.50111E-12</v>
      </c>
      <c r="B22" s="35">
        <v>5.889589</v>
      </c>
      <c r="C22" s="35">
        <v>-4.2064130000000001E-11</v>
      </c>
      <c r="D22" s="35">
        <v>5.8975900000000001</v>
      </c>
    </row>
    <row r="23" spans="1:4" x14ac:dyDescent="0.25">
      <c r="A23" s="35">
        <v>1.136868E-12</v>
      </c>
      <c r="B23" s="35">
        <v>6.2956300000000001</v>
      </c>
      <c r="C23" s="35">
        <v>1.4938449999999999E-10</v>
      </c>
      <c r="D23" s="35">
        <v>6.3056299999999998</v>
      </c>
    </row>
    <row r="24" spans="1:4" x14ac:dyDescent="0.25">
      <c r="A24" s="35">
        <v>3.4106050000000001E-12</v>
      </c>
      <c r="B24" s="35">
        <v>6.7026700000000003</v>
      </c>
      <c r="C24" s="35">
        <v>2.2737369999999998E-13</v>
      </c>
      <c r="D24" s="35">
        <v>6.7126710000000003</v>
      </c>
    </row>
    <row r="25" spans="1:4" x14ac:dyDescent="0.25">
      <c r="A25" s="35">
        <v>7.7307050000000002E-12</v>
      </c>
      <c r="B25" s="35">
        <v>7.1107110000000002</v>
      </c>
      <c r="C25" s="35">
        <v>-1.864464E-11</v>
      </c>
      <c r="D25" s="35">
        <v>7.1167119999999997</v>
      </c>
    </row>
    <row r="26" spans="1:4" x14ac:dyDescent="0.25">
      <c r="A26" s="35">
        <v>4.7748469999999999E-12</v>
      </c>
      <c r="B26" s="35">
        <v>7.5177519999999998</v>
      </c>
      <c r="C26" s="35">
        <v>-9.5496939999999998E-12</v>
      </c>
      <c r="D26" s="35">
        <v>7.5247520000000003</v>
      </c>
    </row>
    <row r="27" spans="1:4" x14ac:dyDescent="0.25">
      <c r="A27" s="35">
        <v>3.4106050000000001E-12</v>
      </c>
      <c r="B27" s="35">
        <v>7.9227920000000003</v>
      </c>
      <c r="C27" s="35">
        <v>-6.8212100000000002E-12</v>
      </c>
      <c r="D27" s="35">
        <v>7.9327930000000002</v>
      </c>
    </row>
    <row r="28" spans="1:4" x14ac:dyDescent="0.25">
      <c r="A28" s="35">
        <v>7.9580790000000002E-12</v>
      </c>
      <c r="B28" s="35">
        <v>8.3298330000000007</v>
      </c>
      <c r="C28" s="35">
        <v>-2.1600499999999999E-11</v>
      </c>
      <c r="D28" s="35">
        <v>8.3408339999999992</v>
      </c>
    </row>
    <row r="29" spans="1:4" x14ac:dyDescent="0.25">
      <c r="A29" s="35">
        <v>5.6843419999999999E-12</v>
      </c>
      <c r="B29" s="35">
        <v>8.7368740000000003</v>
      </c>
      <c r="C29" s="35">
        <v>-1.4324540000000001E-11</v>
      </c>
      <c r="D29" s="35">
        <v>8.7478750000000005</v>
      </c>
    </row>
    <row r="30" spans="1:4" x14ac:dyDescent="0.25">
      <c r="A30" s="35">
        <v>7.5033310000000003E-12</v>
      </c>
      <c r="B30" s="35">
        <v>9.144914</v>
      </c>
      <c r="C30" s="35">
        <v>-1.29603E-11</v>
      </c>
      <c r="D30" s="35">
        <v>9.1549150000000008</v>
      </c>
    </row>
    <row r="31" spans="1:4" x14ac:dyDescent="0.25">
      <c r="A31" s="35">
        <v>2.50111E-12</v>
      </c>
      <c r="B31" s="35">
        <v>9.5519549999999995</v>
      </c>
      <c r="C31" s="35">
        <v>-9.0949470000000004E-12</v>
      </c>
      <c r="D31" s="35">
        <v>9.5629559999999998</v>
      </c>
    </row>
    <row r="32" spans="1:4" x14ac:dyDescent="0.25">
      <c r="A32" s="35">
        <v>3.4106050000000001E-12</v>
      </c>
      <c r="B32" s="35">
        <v>9.9579950000000004</v>
      </c>
      <c r="C32" s="35">
        <v>-9.0949470000000004E-12</v>
      </c>
      <c r="D32" s="35">
        <v>9.9689969999999999</v>
      </c>
    </row>
    <row r="33" spans="1:4" x14ac:dyDescent="0.25">
      <c r="A33" s="35">
        <v>0</v>
      </c>
      <c r="B33" s="35">
        <v>10.36504</v>
      </c>
      <c r="C33" s="35">
        <v>-4.5474739999999997E-12</v>
      </c>
      <c r="D33" s="35">
        <v>10.37604</v>
      </c>
    </row>
    <row r="34" spans="1:4" x14ac:dyDescent="0.25">
      <c r="A34" s="35">
        <v>0</v>
      </c>
      <c r="B34" s="35">
        <v>10.769080000000001</v>
      </c>
      <c r="C34" s="35">
        <v>-8.6401999999999995E-12</v>
      </c>
      <c r="D34" s="35">
        <v>10.78308</v>
      </c>
    </row>
    <row r="35" spans="1:4" x14ac:dyDescent="0.25">
      <c r="A35" s="35">
        <v>1.136868E-12</v>
      </c>
      <c r="B35" s="35">
        <v>11.173120000000001</v>
      </c>
      <c r="C35" s="35">
        <v>-6.8212100000000002E-12</v>
      </c>
      <c r="D35" s="35">
        <v>11.192119999999999</v>
      </c>
    </row>
    <row r="36" spans="1:4" x14ac:dyDescent="0.25">
      <c r="A36" s="35">
        <v>2.728484E-12</v>
      </c>
      <c r="B36" s="35">
        <v>11.57916</v>
      </c>
      <c r="C36" s="35">
        <v>-1.0913940000000001E-11</v>
      </c>
      <c r="D36" s="35">
        <v>11.597160000000001</v>
      </c>
    </row>
    <row r="37" spans="1:4" x14ac:dyDescent="0.25">
      <c r="A37" s="35">
        <v>1.136868E-12</v>
      </c>
      <c r="B37" s="35">
        <v>11.9872</v>
      </c>
      <c r="C37" s="35">
        <v>-1.114131E-11</v>
      </c>
      <c r="D37" s="35">
        <v>12.0052</v>
      </c>
    </row>
    <row r="38" spans="1:4" x14ac:dyDescent="0.25">
      <c r="A38" s="35">
        <v>3.4106050000000001E-12</v>
      </c>
      <c r="B38" s="35">
        <v>12.39324</v>
      </c>
      <c r="C38" s="35">
        <v>-1.6825650000000001E-11</v>
      </c>
      <c r="D38" s="35">
        <v>12.414239999999999</v>
      </c>
    </row>
    <row r="39" spans="1:4" x14ac:dyDescent="0.25">
      <c r="A39" s="35">
        <v>1.2505550000000001E-11</v>
      </c>
      <c r="B39" s="35">
        <v>12.79928</v>
      </c>
      <c r="C39" s="35">
        <v>-1.29603E-11</v>
      </c>
      <c r="D39" s="35">
        <v>12.822279999999999</v>
      </c>
    </row>
    <row r="40" spans="1:4" x14ac:dyDescent="0.25">
      <c r="A40" s="35">
        <v>-2.2737369999999998E-13</v>
      </c>
      <c r="B40" s="35">
        <v>13.20532</v>
      </c>
      <c r="C40" s="35">
        <v>-1.0913940000000001E-11</v>
      </c>
      <c r="D40" s="35">
        <v>13.22932</v>
      </c>
    </row>
    <row r="41" spans="1:4" x14ac:dyDescent="0.25">
      <c r="A41" s="35">
        <v>6.366463E-12</v>
      </c>
      <c r="B41" s="35">
        <v>13.611359999999999</v>
      </c>
      <c r="C41" s="35">
        <v>-1.7507770000000001E-11</v>
      </c>
      <c r="D41" s="35">
        <v>13.634359999999999</v>
      </c>
    </row>
    <row r="42" spans="1:4" x14ac:dyDescent="0.25">
      <c r="A42" s="35">
        <v>1.364242E-12</v>
      </c>
      <c r="B42" s="35">
        <v>14.0174</v>
      </c>
      <c r="C42" s="35">
        <v>-1.068656E-11</v>
      </c>
      <c r="D42" s="35">
        <v>14.0434</v>
      </c>
    </row>
    <row r="43" spans="1:4" x14ac:dyDescent="0.25">
      <c r="A43" s="35">
        <v>9.0949469999999998E-13</v>
      </c>
      <c r="B43" s="35">
        <v>14.426439999999999</v>
      </c>
      <c r="C43" s="35">
        <v>-1.5916160000000002E-11</v>
      </c>
      <c r="D43" s="35">
        <v>14.45044</v>
      </c>
    </row>
    <row r="44" spans="1:4" x14ac:dyDescent="0.25">
      <c r="A44" s="35">
        <v>1.045919E-11</v>
      </c>
      <c r="B44" s="35">
        <v>14.83248</v>
      </c>
      <c r="C44" s="35">
        <v>-1.9554139999999999E-11</v>
      </c>
      <c r="D44" s="35">
        <v>14.85749</v>
      </c>
    </row>
    <row r="45" spans="1:4" x14ac:dyDescent="0.25">
      <c r="A45" s="35">
        <v>9.0949469999999998E-13</v>
      </c>
      <c r="B45" s="35">
        <v>15.238519999999999</v>
      </c>
      <c r="C45" s="35">
        <v>-6.8212100000000002E-12</v>
      </c>
      <c r="D45" s="35">
        <v>15.267530000000001</v>
      </c>
    </row>
    <row r="46" spans="1:4" x14ac:dyDescent="0.25">
      <c r="A46" s="35">
        <v>2.2737369999999998E-13</v>
      </c>
      <c r="B46" s="35">
        <v>15.64456</v>
      </c>
      <c r="C46" s="35">
        <v>-5.0022209999999998E-12</v>
      </c>
      <c r="D46" s="35">
        <v>15.674569999999999</v>
      </c>
    </row>
    <row r="47" spans="1:4" x14ac:dyDescent="0.25">
      <c r="A47" s="35">
        <v>1.068656E-11</v>
      </c>
      <c r="B47" s="35">
        <v>16.052610000000001</v>
      </c>
      <c r="C47" s="35">
        <v>-5.4797060000000003E-11</v>
      </c>
      <c r="D47" s="35">
        <v>16.08361</v>
      </c>
    </row>
    <row r="48" spans="1:4" x14ac:dyDescent="0.25">
      <c r="A48" s="35">
        <v>7.7307050000000002E-12</v>
      </c>
      <c r="B48" s="35">
        <v>16.45965</v>
      </c>
      <c r="C48" s="35">
        <v>-1.0913940000000001E-11</v>
      </c>
      <c r="D48" s="35">
        <v>16.496649999999999</v>
      </c>
    </row>
    <row r="49" spans="1:4" x14ac:dyDescent="0.25">
      <c r="A49" s="35">
        <v>9.7770679999999997E-12</v>
      </c>
      <c r="B49" s="35">
        <v>16.86469</v>
      </c>
      <c r="C49" s="35">
        <v>7.2759579999999993E-12</v>
      </c>
      <c r="D49" s="35">
        <v>16.90569</v>
      </c>
    </row>
    <row r="50" spans="1:4" x14ac:dyDescent="0.25">
      <c r="A50" s="35">
        <v>4.0927259999999998E-12</v>
      </c>
      <c r="B50" s="35">
        <v>17.271730000000002</v>
      </c>
      <c r="C50" s="35">
        <v>-6.82121E-13</v>
      </c>
      <c r="D50" s="35">
        <v>17.312729999999998</v>
      </c>
    </row>
    <row r="51" spans="1:4" x14ac:dyDescent="0.25">
      <c r="A51" s="35">
        <v>1.409717E-11</v>
      </c>
      <c r="B51" s="35">
        <v>17.67877</v>
      </c>
      <c r="C51" s="35">
        <v>5.6843419999999999E-12</v>
      </c>
      <c r="D51" s="35">
        <v>17.717770000000002</v>
      </c>
    </row>
    <row r="52" spans="1:4" x14ac:dyDescent="0.25">
      <c r="A52" s="35">
        <v>2.9558579999999999E-12</v>
      </c>
      <c r="B52" s="35">
        <v>18.08681</v>
      </c>
      <c r="C52" s="35">
        <v>-4.6611600000000001E-11</v>
      </c>
      <c r="D52" s="35">
        <v>18.12481</v>
      </c>
    </row>
    <row r="53" spans="1:4" x14ac:dyDescent="0.25">
      <c r="A53" s="35">
        <v>3.8653519999999998E-12</v>
      </c>
      <c r="B53" s="35">
        <v>18.493849999999998</v>
      </c>
      <c r="C53" s="35">
        <v>4.0927259999999998E-12</v>
      </c>
      <c r="D53" s="35">
        <v>18.531849999999999</v>
      </c>
    </row>
    <row r="54" spans="1:4" x14ac:dyDescent="0.25">
      <c r="A54" s="35">
        <v>2.50111E-12</v>
      </c>
      <c r="B54" s="35">
        <v>18.899889999999999</v>
      </c>
      <c r="C54" s="35">
        <v>-2.4101610000000002E-11</v>
      </c>
      <c r="D54" s="35">
        <v>18.939889999999998</v>
      </c>
    </row>
    <row r="55" spans="1:4" x14ac:dyDescent="0.25">
      <c r="A55" s="35">
        <v>6.1390890000000001E-12</v>
      </c>
      <c r="B55" s="35">
        <v>19.30593</v>
      </c>
      <c r="C55" s="35">
        <v>-1.7507770000000001E-11</v>
      </c>
      <c r="D55" s="35">
        <v>19.34693</v>
      </c>
    </row>
    <row r="56" spans="1:4" x14ac:dyDescent="0.25">
      <c r="A56" s="35">
        <v>-9.0949470000000004E-12</v>
      </c>
      <c r="B56" s="35">
        <v>19.712969999999999</v>
      </c>
      <c r="C56" s="35">
        <v>-7.0485840000000001E-12</v>
      </c>
      <c r="D56" s="35">
        <v>19.753969999999999</v>
      </c>
    </row>
    <row r="57" spans="1:4" x14ac:dyDescent="0.25">
      <c r="A57" s="35">
        <v>3.8653519999999998E-12</v>
      </c>
      <c r="B57" s="35">
        <v>20.121009999999998</v>
      </c>
      <c r="C57" s="35">
        <v>-2.1145749999999998E-11</v>
      </c>
      <c r="D57" s="35">
        <v>20.159020000000002</v>
      </c>
    </row>
    <row r="58" spans="1:4" x14ac:dyDescent="0.25">
      <c r="A58" s="35">
        <v>4.7748469999999999E-12</v>
      </c>
      <c r="B58" s="35">
        <v>20.52805</v>
      </c>
      <c r="C58" s="35">
        <v>-1.773515E-11</v>
      </c>
      <c r="D58" s="35">
        <v>20.56606</v>
      </c>
    </row>
    <row r="59" spans="1:4" x14ac:dyDescent="0.25">
      <c r="A59" s="35">
        <v>1.364242E-11</v>
      </c>
      <c r="B59" s="35">
        <v>20.93609</v>
      </c>
      <c r="C59" s="35">
        <v>-1.63709E-11</v>
      </c>
      <c r="D59" s="35">
        <v>20.973099999999999</v>
      </c>
    </row>
    <row r="60" spans="1:4" x14ac:dyDescent="0.25">
      <c r="A60" s="35">
        <v>1.2732930000000001E-11</v>
      </c>
      <c r="B60" s="35">
        <v>21.345130000000001</v>
      </c>
      <c r="C60" s="35">
        <v>-1.5006659999999999E-11</v>
      </c>
      <c r="D60" s="35">
        <v>21.381139999999998</v>
      </c>
    </row>
    <row r="61" spans="1:4" x14ac:dyDescent="0.25">
      <c r="A61" s="35">
        <v>5.2295949999999998E-12</v>
      </c>
      <c r="B61" s="35">
        <v>21.751169999999998</v>
      </c>
      <c r="C61" s="35">
        <v>-1.5234040000000001E-11</v>
      </c>
      <c r="D61" s="35">
        <v>21.790179999999999</v>
      </c>
    </row>
    <row r="62" spans="1:4" x14ac:dyDescent="0.25">
      <c r="A62" s="35">
        <v>6.593837E-12</v>
      </c>
      <c r="B62" s="35">
        <v>22.157219999999999</v>
      </c>
      <c r="C62" s="35">
        <v>-1.63709E-11</v>
      </c>
      <c r="D62" s="35">
        <v>22.197220000000002</v>
      </c>
    </row>
    <row r="63" spans="1:4" x14ac:dyDescent="0.25">
      <c r="A63" s="35">
        <v>4.0927259999999998E-12</v>
      </c>
      <c r="B63" s="35">
        <v>22.56326</v>
      </c>
      <c r="C63" s="35">
        <v>-1.3187669999999999E-11</v>
      </c>
      <c r="D63" s="35">
        <v>22.602260000000001</v>
      </c>
    </row>
    <row r="64" spans="1:4" x14ac:dyDescent="0.25">
      <c r="A64" s="35">
        <v>2.9558579999999999E-12</v>
      </c>
      <c r="B64" s="35">
        <v>22.971299999999999</v>
      </c>
      <c r="C64" s="35">
        <v>-1.6825650000000001E-11</v>
      </c>
      <c r="D64" s="35">
        <v>23.0093</v>
      </c>
    </row>
    <row r="65" spans="1:4" x14ac:dyDescent="0.25">
      <c r="A65" s="35">
        <v>6.82121E-13</v>
      </c>
      <c r="B65" s="35">
        <v>23.378340000000001</v>
      </c>
      <c r="C65" s="35">
        <v>-2.6375350000000001E-11</v>
      </c>
      <c r="D65" s="35">
        <v>23.417339999999999</v>
      </c>
    </row>
    <row r="66" spans="1:4" x14ac:dyDescent="0.25">
      <c r="A66" s="35">
        <v>-2.9558579999999999E-12</v>
      </c>
      <c r="B66" s="35">
        <v>23.784379999999999</v>
      </c>
      <c r="C66" s="35">
        <v>-1.227818E-11</v>
      </c>
      <c r="D66" s="35">
        <v>23.824380000000001</v>
      </c>
    </row>
    <row r="67" spans="1:4" x14ac:dyDescent="0.25">
      <c r="A67" s="35">
        <v>-3.6379789999999996E-12</v>
      </c>
      <c r="B67" s="35">
        <v>24.192419999999998</v>
      </c>
      <c r="C67" s="35">
        <v>-1.068656E-11</v>
      </c>
      <c r="D67" s="35">
        <v>24.232420000000001</v>
      </c>
    </row>
    <row r="68" spans="1:4" x14ac:dyDescent="0.25">
      <c r="A68" s="35">
        <v>3.8653519999999998E-12</v>
      </c>
      <c r="B68" s="35">
        <v>24.598459999999999</v>
      </c>
      <c r="C68" s="35">
        <v>-1.068656E-11</v>
      </c>
      <c r="D68" s="35">
        <v>24.640460000000001</v>
      </c>
    </row>
    <row r="69" spans="1:4" x14ac:dyDescent="0.25">
      <c r="A69" s="35">
        <v>4.0927259999999998E-12</v>
      </c>
      <c r="B69" s="35">
        <v>25.0045</v>
      </c>
      <c r="C69" s="35">
        <v>-9.3223210000000004E-12</v>
      </c>
      <c r="D69" s="35">
        <v>25.047499999999999</v>
      </c>
    </row>
    <row r="70" spans="1:4" x14ac:dyDescent="0.25">
      <c r="A70" s="35">
        <v>9.0949469999999998E-13</v>
      </c>
      <c r="B70" s="35">
        <v>25.41254</v>
      </c>
      <c r="C70" s="35">
        <v>-1.841727E-11</v>
      </c>
      <c r="D70" s="35">
        <v>25.45355</v>
      </c>
    </row>
    <row r="71" spans="1:4" x14ac:dyDescent="0.25">
      <c r="A71" s="35">
        <v>7.0485840000000001E-12</v>
      </c>
      <c r="B71" s="35">
        <v>25.81758</v>
      </c>
      <c r="C71" s="35">
        <v>-1.182343E-11</v>
      </c>
      <c r="D71" s="35">
        <v>25.860589999999998</v>
      </c>
    </row>
    <row r="72" spans="1:4" x14ac:dyDescent="0.25">
      <c r="A72" s="35">
        <v>6.593837E-12</v>
      </c>
      <c r="B72" s="35">
        <v>26.224620000000002</v>
      </c>
      <c r="C72" s="35">
        <v>-1.023182E-11</v>
      </c>
      <c r="D72" s="35">
        <v>26.26763</v>
      </c>
    </row>
    <row r="73" spans="1:4" x14ac:dyDescent="0.25">
      <c r="A73" s="35">
        <v>-5.6843419999999999E-12</v>
      </c>
      <c r="B73" s="35">
        <v>26.632660000000001</v>
      </c>
      <c r="C73" s="35">
        <v>-5.6843419999999999E-12</v>
      </c>
      <c r="D73" s="35">
        <v>26.674669999999999</v>
      </c>
    </row>
    <row r="74" spans="1:4" x14ac:dyDescent="0.25">
      <c r="A74" s="35">
        <v>1.4324540000000001E-11</v>
      </c>
      <c r="B74" s="35">
        <v>27.040700000000001</v>
      </c>
      <c r="C74" s="35">
        <v>-1.705303E-11</v>
      </c>
      <c r="D74" s="35">
        <v>27.082709999999999</v>
      </c>
    </row>
    <row r="75" spans="1:4" x14ac:dyDescent="0.25">
      <c r="A75" s="35">
        <v>1.364242E-12</v>
      </c>
      <c r="B75" s="35">
        <v>27.44774</v>
      </c>
      <c r="C75" s="35">
        <v>-8.1854519999999996E-12</v>
      </c>
      <c r="D75" s="35">
        <v>27.48875</v>
      </c>
    </row>
    <row r="76" spans="1:4" x14ac:dyDescent="0.25">
      <c r="A76" s="35">
        <v>6.366463E-12</v>
      </c>
      <c r="B76" s="35">
        <v>27.855789999999999</v>
      </c>
      <c r="C76" s="35">
        <v>-2.2737370000000001E-11</v>
      </c>
      <c r="D76" s="35">
        <v>27.89479</v>
      </c>
    </row>
    <row r="77" spans="1:4" x14ac:dyDescent="0.25">
      <c r="A77" s="35">
        <v>-8.4128259999999995E-12</v>
      </c>
      <c r="B77" s="35">
        <v>28.259830000000001</v>
      </c>
      <c r="C77" s="35">
        <v>-1.9099390000000001E-11</v>
      </c>
      <c r="D77" s="35">
        <v>28.303830000000001</v>
      </c>
    </row>
    <row r="78" spans="1:4" x14ac:dyDescent="0.25">
      <c r="A78" s="35">
        <v>2.9558579999999999E-12</v>
      </c>
      <c r="B78" s="35">
        <v>28.666869999999999</v>
      </c>
      <c r="C78" s="35">
        <v>-1.364242E-12</v>
      </c>
      <c r="D78" s="35">
        <v>28.711870000000001</v>
      </c>
    </row>
    <row r="79" spans="1:4" x14ac:dyDescent="0.25">
      <c r="A79" s="35">
        <v>3.4106050000000001E-12</v>
      </c>
      <c r="B79" s="35">
        <v>29.073910000000001</v>
      </c>
      <c r="C79" s="35">
        <v>-1.7280399999999999E-11</v>
      </c>
      <c r="D79" s="35">
        <v>29.117909999999998</v>
      </c>
    </row>
    <row r="80" spans="1:4" x14ac:dyDescent="0.25">
      <c r="A80" s="35">
        <v>1.5916160000000002E-11</v>
      </c>
      <c r="B80" s="35">
        <v>29.48095</v>
      </c>
      <c r="C80" s="35">
        <v>-9.7770679999999997E-12</v>
      </c>
      <c r="D80" s="35">
        <v>29.52495</v>
      </c>
    </row>
    <row r="81" spans="1:4" x14ac:dyDescent="0.25">
      <c r="A81" s="35">
        <v>1.364242E-12</v>
      </c>
      <c r="B81" s="35">
        <v>29.886990000000001</v>
      </c>
      <c r="C81" s="35">
        <v>-1.023182E-11</v>
      </c>
      <c r="D81" s="35">
        <v>29.931989999999999</v>
      </c>
    </row>
    <row r="82" spans="1:4" x14ac:dyDescent="0.25">
      <c r="A82" s="35">
        <v>7.9580790000000002E-12</v>
      </c>
      <c r="B82" s="35">
        <v>30.294029999999999</v>
      </c>
      <c r="C82" s="35">
        <v>-1.0913940000000001E-11</v>
      </c>
      <c r="D82" s="35">
        <v>30.340029999999999</v>
      </c>
    </row>
    <row r="83" spans="1:4" x14ac:dyDescent="0.25">
      <c r="A83" s="35">
        <v>5.6843419999999999E-12</v>
      </c>
      <c r="B83" s="35">
        <v>30.701070000000001</v>
      </c>
      <c r="C83" s="35">
        <v>-2.0463630000000001E-11</v>
      </c>
      <c r="D83" s="35">
        <v>30.747070000000001</v>
      </c>
    </row>
    <row r="84" spans="1:4" x14ac:dyDescent="0.25">
      <c r="A84" s="35">
        <v>1.068656E-11</v>
      </c>
      <c r="B84" s="35">
        <v>31.107109999999999</v>
      </c>
      <c r="C84" s="35">
        <v>-1.568878E-11</v>
      </c>
      <c r="D84" s="35">
        <v>31.154109999999999</v>
      </c>
    </row>
    <row r="85" spans="1:4" x14ac:dyDescent="0.25">
      <c r="A85" s="35">
        <v>-5.9117159999999999E-12</v>
      </c>
      <c r="B85" s="35">
        <v>31.514150000000001</v>
      </c>
      <c r="C85" s="35">
        <v>-2.1600499999999999E-11</v>
      </c>
      <c r="D85" s="35">
        <v>31.562159999999999</v>
      </c>
    </row>
    <row r="86" spans="1:4" x14ac:dyDescent="0.25">
      <c r="A86" s="35">
        <v>2.728484E-12</v>
      </c>
      <c r="B86" s="35">
        <v>31.922190000000001</v>
      </c>
      <c r="C86" s="35">
        <v>-1.227818E-11</v>
      </c>
      <c r="D86" s="35">
        <v>31.9682</v>
      </c>
    </row>
    <row r="87" spans="1:4" x14ac:dyDescent="0.25">
      <c r="A87" s="35">
        <v>1.1596059999999999E-11</v>
      </c>
      <c r="B87" s="35">
        <v>32.328229999999998</v>
      </c>
      <c r="C87" s="35">
        <v>-1.2505550000000001E-11</v>
      </c>
      <c r="D87" s="35">
        <v>32.378239999999998</v>
      </c>
    </row>
    <row r="88" spans="1:4" x14ac:dyDescent="0.25">
      <c r="A88" s="35">
        <v>-9.3223210000000004E-12</v>
      </c>
      <c r="B88" s="35">
        <v>32.736269999999998</v>
      </c>
      <c r="C88" s="35">
        <v>-1.6825650000000001E-11</v>
      </c>
      <c r="D88" s="35">
        <v>32.78828</v>
      </c>
    </row>
    <row r="89" spans="1:4" x14ac:dyDescent="0.25">
      <c r="A89" s="35">
        <v>7.9580790000000002E-12</v>
      </c>
      <c r="B89" s="35">
        <v>33.142310000000002</v>
      </c>
      <c r="C89" s="35">
        <v>-5.0022209999999998E-12</v>
      </c>
      <c r="D89" s="35">
        <v>33.198320000000002</v>
      </c>
    </row>
    <row r="90" spans="1:4" x14ac:dyDescent="0.25">
      <c r="A90" s="35">
        <v>7.9580790000000002E-12</v>
      </c>
      <c r="B90" s="35">
        <v>33.551349999999999</v>
      </c>
      <c r="C90" s="35">
        <v>-2.2509989999999999E-11</v>
      </c>
      <c r="D90" s="35">
        <v>33.60736</v>
      </c>
    </row>
    <row r="91" spans="1:4" x14ac:dyDescent="0.25">
      <c r="A91" s="35">
        <v>4.5474739999999997E-12</v>
      </c>
      <c r="B91" s="35">
        <v>33.9574</v>
      </c>
      <c r="C91" s="35">
        <v>-2.728484E-12</v>
      </c>
      <c r="D91" s="35">
        <v>34.029400000000003</v>
      </c>
    </row>
    <row r="92" spans="1:4" x14ac:dyDescent="0.25">
      <c r="A92" s="35">
        <v>1.1368680000000001E-11</v>
      </c>
      <c r="B92" s="35">
        <v>34.362439999999999</v>
      </c>
      <c r="C92" s="35">
        <v>-1.227818E-11</v>
      </c>
      <c r="D92" s="35">
        <v>34.440440000000002</v>
      </c>
    </row>
    <row r="93" spans="1:4" x14ac:dyDescent="0.25">
      <c r="A93" s="35">
        <v>-1.1596059999999999E-11</v>
      </c>
      <c r="B93" s="35">
        <v>34.770479999999999</v>
      </c>
      <c r="C93" s="35">
        <v>-2.5465849999999999E-11</v>
      </c>
      <c r="D93" s="35">
        <v>34.860489999999999</v>
      </c>
    </row>
    <row r="94" spans="1:4" x14ac:dyDescent="0.25">
      <c r="A94" s="35">
        <v>1.5916160000000002E-11</v>
      </c>
      <c r="B94" s="35">
        <v>35.177520000000001</v>
      </c>
      <c r="C94" s="35">
        <v>-4.3200999999999997E-12</v>
      </c>
      <c r="D94" s="35">
        <v>35.269530000000003</v>
      </c>
    </row>
    <row r="95" spans="1:4" x14ac:dyDescent="0.25">
      <c r="A95" s="35">
        <v>1.591616E-12</v>
      </c>
      <c r="B95" s="35">
        <v>35.584560000000003</v>
      </c>
      <c r="C95" s="35">
        <v>-1.182343E-11</v>
      </c>
      <c r="D95" s="35">
        <v>35.685569999999998</v>
      </c>
    </row>
    <row r="96" spans="1:4" x14ac:dyDescent="0.25">
      <c r="A96" s="35">
        <v>-4.5474739999999997E-13</v>
      </c>
      <c r="B96" s="35">
        <v>35.991599999999998</v>
      </c>
      <c r="C96" s="35">
        <v>-1.773515E-11</v>
      </c>
      <c r="D96" s="35">
        <v>36.105609999999999</v>
      </c>
    </row>
    <row r="97" spans="1:4" x14ac:dyDescent="0.25">
      <c r="A97" s="35">
        <v>1.182343E-11</v>
      </c>
      <c r="B97" s="35">
        <v>36.397640000000003</v>
      </c>
      <c r="C97" s="35">
        <v>-1.773515E-11</v>
      </c>
      <c r="D97" s="35">
        <v>36.519649999999999</v>
      </c>
    </row>
    <row r="98" spans="1:4" x14ac:dyDescent="0.25">
      <c r="A98" s="35">
        <v>7.2759579999999993E-12</v>
      </c>
      <c r="B98" s="35">
        <v>36.805680000000002</v>
      </c>
      <c r="C98" s="35">
        <v>-1.29603E-11</v>
      </c>
      <c r="D98" s="35">
        <v>36.927689999999998</v>
      </c>
    </row>
    <row r="99" spans="1:4" x14ac:dyDescent="0.25">
      <c r="A99" s="35">
        <v>2.728484E-12</v>
      </c>
      <c r="B99" s="35">
        <v>37.21172</v>
      </c>
      <c r="C99" s="35">
        <v>-2.819434E-11</v>
      </c>
      <c r="D99" s="35">
        <v>37.33473</v>
      </c>
    </row>
    <row r="100" spans="1:4" x14ac:dyDescent="0.25">
      <c r="A100" s="35">
        <v>1.20508E-11</v>
      </c>
      <c r="B100" s="35">
        <v>37.618760000000002</v>
      </c>
      <c r="C100" s="35">
        <v>-1.4551920000000001E-11</v>
      </c>
      <c r="D100" s="35">
        <v>37.74877</v>
      </c>
    </row>
    <row r="101" spans="1:4" x14ac:dyDescent="0.25">
      <c r="A101" s="35">
        <v>2.9558579999999999E-12</v>
      </c>
      <c r="B101" s="35">
        <v>38.026800000000001</v>
      </c>
      <c r="C101" s="35">
        <v>-1.568878E-11</v>
      </c>
      <c r="D101" s="35">
        <v>38.154809999999998</v>
      </c>
    </row>
    <row r="102" spans="1:4" x14ac:dyDescent="0.25">
      <c r="A102" s="35">
        <v>-4.5474739999999997E-13</v>
      </c>
      <c r="B102" s="35">
        <v>38.432839999999999</v>
      </c>
      <c r="C102" s="35">
        <v>-1.6825650000000001E-11</v>
      </c>
      <c r="D102" s="35">
        <v>38.562860000000001</v>
      </c>
    </row>
    <row r="103" spans="1:4" x14ac:dyDescent="0.25">
      <c r="A103" s="35">
        <v>9.7770679999999997E-12</v>
      </c>
      <c r="B103" s="35">
        <v>38.839880000000001</v>
      </c>
      <c r="C103" s="35">
        <v>-9.0949470000000004E-12</v>
      </c>
      <c r="D103" s="35">
        <v>38.968899999999998</v>
      </c>
    </row>
    <row r="104" spans="1:4" x14ac:dyDescent="0.25">
      <c r="A104" s="35">
        <v>-1.8189889999999999E-12</v>
      </c>
      <c r="B104" s="35">
        <v>39.245919999999998</v>
      </c>
      <c r="C104" s="35">
        <v>-2.0236259999999999E-11</v>
      </c>
      <c r="D104" s="35">
        <v>39.374940000000002</v>
      </c>
    </row>
    <row r="105" spans="1:4" x14ac:dyDescent="0.25">
      <c r="A105" s="35">
        <v>4.5474739999999997E-12</v>
      </c>
      <c r="B105" s="35">
        <v>39.651960000000003</v>
      </c>
      <c r="C105" s="35">
        <v>-6.8212100000000002E-12</v>
      </c>
      <c r="D105" s="35">
        <v>39.784979999999997</v>
      </c>
    </row>
    <row r="106" spans="1:4" x14ac:dyDescent="0.25">
      <c r="A106" s="35">
        <v>-1.591616E-12</v>
      </c>
      <c r="B106" s="35">
        <v>40.060009999999998</v>
      </c>
      <c r="C106" s="35">
        <v>-1.5916160000000002E-11</v>
      </c>
      <c r="D106" s="35">
        <v>40.197020000000002</v>
      </c>
    </row>
    <row r="107" spans="1:4" x14ac:dyDescent="0.25">
      <c r="A107" s="35">
        <v>1.136868E-12</v>
      </c>
      <c r="B107" s="35">
        <v>40.46705</v>
      </c>
      <c r="C107" s="35">
        <v>-1.6143530000000001E-11</v>
      </c>
      <c r="D107" s="35">
        <v>40.610059999999997</v>
      </c>
    </row>
    <row r="108" spans="1:4" x14ac:dyDescent="0.25">
      <c r="A108" s="35">
        <v>-1.591616E-12</v>
      </c>
      <c r="B108" s="35">
        <v>40.874090000000002</v>
      </c>
      <c r="C108" s="35">
        <v>-1.068656E-11</v>
      </c>
      <c r="D108" s="35">
        <v>41.015099999999997</v>
      </c>
    </row>
    <row r="109" spans="1:4" x14ac:dyDescent="0.25">
      <c r="A109" s="35">
        <v>3.6379789999999996E-12</v>
      </c>
      <c r="B109" s="35">
        <v>41.279130000000002</v>
      </c>
      <c r="C109" s="35">
        <v>-2.3192109999999999E-11</v>
      </c>
      <c r="D109" s="35">
        <v>41.422139999999999</v>
      </c>
    </row>
    <row r="110" spans="1:4" x14ac:dyDescent="0.25">
      <c r="A110" s="35">
        <v>7.7307050000000002E-12</v>
      </c>
      <c r="B110" s="35">
        <v>41.685169999999999</v>
      </c>
      <c r="C110" s="35">
        <v>-1.068656E-11</v>
      </c>
      <c r="D110" s="35">
        <v>41.833179999999999</v>
      </c>
    </row>
    <row r="111" spans="1:4" x14ac:dyDescent="0.25">
      <c r="A111" s="35">
        <v>6.366463E-12</v>
      </c>
      <c r="B111" s="35">
        <v>42.091209999999997</v>
      </c>
      <c r="C111" s="35">
        <v>-1.4551920000000001E-11</v>
      </c>
      <c r="D111" s="35">
        <v>42.249220000000001</v>
      </c>
    </row>
    <row r="112" spans="1:4" x14ac:dyDescent="0.25">
      <c r="A112" s="35">
        <v>3.8653519999999998E-12</v>
      </c>
      <c r="B112" s="35">
        <v>42.497250000000001</v>
      </c>
      <c r="C112" s="35">
        <v>-1.705303E-11</v>
      </c>
      <c r="D112" s="35">
        <v>42.660269999999997</v>
      </c>
    </row>
    <row r="113" spans="1:4" x14ac:dyDescent="0.25">
      <c r="A113" s="35">
        <v>1.591616E-12</v>
      </c>
      <c r="B113" s="35">
        <v>42.904290000000003</v>
      </c>
      <c r="C113" s="35">
        <v>-1.5006659999999999E-11</v>
      </c>
      <c r="D113" s="35">
        <v>43.067309999999999</v>
      </c>
    </row>
    <row r="114" spans="1:4" x14ac:dyDescent="0.25">
      <c r="A114" s="35">
        <v>9.0949470000000004E-12</v>
      </c>
      <c r="B114" s="35">
        <v>43.311329999999998</v>
      </c>
      <c r="C114" s="35">
        <v>-1.864464E-11</v>
      </c>
      <c r="D114" s="35">
        <v>43.474350000000001</v>
      </c>
    </row>
    <row r="115" spans="1:4" x14ac:dyDescent="0.25">
      <c r="A115" s="35">
        <v>2.0463629999999999E-12</v>
      </c>
      <c r="B115" s="35">
        <v>43.717370000000003</v>
      </c>
      <c r="C115" s="35">
        <v>-1.0913940000000001E-11</v>
      </c>
      <c r="D115" s="35">
        <v>43.885390000000001</v>
      </c>
    </row>
    <row r="116" spans="1:4" x14ac:dyDescent="0.25">
      <c r="A116" s="35">
        <v>-3.8653519999999998E-12</v>
      </c>
      <c r="B116" s="35">
        <v>44.12341</v>
      </c>
      <c r="C116" s="35">
        <v>-1.227818E-11</v>
      </c>
      <c r="D116" s="35">
        <v>44.293430000000001</v>
      </c>
    </row>
    <row r="117" spans="1:4" x14ac:dyDescent="0.25">
      <c r="A117" s="35">
        <v>-7.7307050000000002E-12</v>
      </c>
      <c r="B117" s="35">
        <v>44.530450000000002</v>
      </c>
      <c r="C117" s="35">
        <v>-1.3415049999999999E-11</v>
      </c>
      <c r="D117" s="35">
        <v>44.700470000000003</v>
      </c>
    </row>
    <row r="118" spans="1:4" x14ac:dyDescent="0.25">
      <c r="A118" s="35">
        <v>7.9580790000000002E-12</v>
      </c>
      <c r="B118" s="35">
        <v>44.937489999999997</v>
      </c>
      <c r="C118" s="35">
        <v>-1.386979E-11</v>
      </c>
      <c r="D118" s="35">
        <v>45.10651</v>
      </c>
    </row>
    <row r="119" spans="1:4" x14ac:dyDescent="0.25">
      <c r="A119" s="35">
        <v>-7.0485840000000001E-12</v>
      </c>
      <c r="B119" s="35">
        <v>45.344529999999999</v>
      </c>
      <c r="C119" s="35">
        <v>-9.5496939999999998E-12</v>
      </c>
      <c r="D119" s="35">
        <v>45.515549999999998</v>
      </c>
    </row>
    <row r="120" spans="1:4" x14ac:dyDescent="0.25">
      <c r="A120" s="35">
        <v>7.7307050000000002E-12</v>
      </c>
      <c r="B120" s="35">
        <v>45.750570000000003</v>
      </c>
      <c r="C120" s="35">
        <v>-1.227818E-11</v>
      </c>
      <c r="D120" s="35">
        <v>45.92259</v>
      </c>
    </row>
    <row r="121" spans="1:4" x14ac:dyDescent="0.25">
      <c r="A121" s="35">
        <v>7.9580790000000002E-12</v>
      </c>
      <c r="B121" s="35">
        <v>46.156619999999997</v>
      </c>
      <c r="C121" s="35">
        <v>-1.705303E-11</v>
      </c>
      <c r="D121" s="35">
        <v>46.329630000000002</v>
      </c>
    </row>
    <row r="122" spans="1:4" x14ac:dyDescent="0.25">
      <c r="A122" s="35">
        <v>1.364242E-11</v>
      </c>
      <c r="B122" s="35">
        <v>46.562660000000001</v>
      </c>
      <c r="C122" s="35">
        <v>-1.20508E-11</v>
      </c>
      <c r="D122" s="35">
        <v>46.736669999999997</v>
      </c>
    </row>
    <row r="123" spans="1:4" x14ac:dyDescent="0.25">
      <c r="A123" s="35">
        <v>-3.1832310000000001E-12</v>
      </c>
      <c r="B123" s="35">
        <v>46.970700000000001</v>
      </c>
      <c r="C123" s="35">
        <v>-1.864464E-11</v>
      </c>
      <c r="D123" s="35">
        <v>47.145710000000001</v>
      </c>
    </row>
    <row r="124" spans="1:4" x14ac:dyDescent="0.25">
      <c r="A124" s="35">
        <v>1.1596059999999999E-11</v>
      </c>
      <c r="B124" s="35">
        <v>47.377740000000003</v>
      </c>
      <c r="C124" s="35">
        <v>-7.0485840000000001E-12</v>
      </c>
      <c r="D124" s="35">
        <v>47.551749999999998</v>
      </c>
    </row>
    <row r="125" spans="1:4" x14ac:dyDescent="0.25">
      <c r="A125" s="35">
        <v>1.136868E-12</v>
      </c>
      <c r="B125" s="35">
        <v>47.78378</v>
      </c>
      <c r="C125" s="35">
        <v>-1.6825650000000001E-11</v>
      </c>
      <c r="D125" s="35">
        <v>47.960799999999999</v>
      </c>
    </row>
    <row r="126" spans="1:4" x14ac:dyDescent="0.25">
      <c r="A126" s="35">
        <v>-3.6379789999999996E-12</v>
      </c>
      <c r="B126" s="35">
        <v>48.190820000000002</v>
      </c>
      <c r="C126" s="35">
        <v>-9.5496939999999998E-12</v>
      </c>
      <c r="D126" s="35">
        <v>48.368839999999999</v>
      </c>
    </row>
    <row r="127" spans="1:4" x14ac:dyDescent="0.25">
      <c r="A127" s="35">
        <v>1.000444E-11</v>
      </c>
      <c r="B127" s="35">
        <v>48.59686</v>
      </c>
      <c r="C127" s="35">
        <v>-1.7280399999999999E-11</v>
      </c>
      <c r="D127" s="35">
        <v>48.775880000000001</v>
      </c>
    </row>
    <row r="128" spans="1:4" x14ac:dyDescent="0.25">
      <c r="A128" s="35">
        <v>-1.068656E-11</v>
      </c>
      <c r="B128" s="35">
        <v>49.004899999999999</v>
      </c>
      <c r="C128" s="35">
        <v>-1.227818E-11</v>
      </c>
      <c r="D128" s="35">
        <v>49.184919999999998</v>
      </c>
    </row>
    <row r="129" spans="1:4" x14ac:dyDescent="0.25">
      <c r="A129" s="35">
        <v>-3.1832310000000001E-12</v>
      </c>
      <c r="B129" s="35">
        <v>49.412939999999999</v>
      </c>
      <c r="C129" s="35">
        <v>-1.63709E-11</v>
      </c>
      <c r="D129" s="35">
        <v>49.590960000000003</v>
      </c>
    </row>
    <row r="130" spans="1:4" x14ac:dyDescent="0.25">
      <c r="A130" s="35">
        <v>2.2737369999999998E-13</v>
      </c>
      <c r="B130" s="35">
        <v>49.818980000000003</v>
      </c>
      <c r="C130" s="35">
        <v>-1.0913940000000001E-11</v>
      </c>
      <c r="D130" s="35">
        <v>49.999000000000002</v>
      </c>
    </row>
    <row r="131" spans="1:4" x14ac:dyDescent="0.25">
      <c r="A131" s="35">
        <v>6.82121E-13</v>
      </c>
      <c r="B131" s="35">
        <v>50.223019999999998</v>
      </c>
      <c r="C131" s="35">
        <v>-2.137313E-11</v>
      </c>
      <c r="D131" s="35">
        <v>50.40504</v>
      </c>
    </row>
    <row r="132" spans="1:4" x14ac:dyDescent="0.25">
      <c r="A132" s="35">
        <v>9.0949470000000004E-12</v>
      </c>
      <c r="B132" s="35">
        <v>50.63006</v>
      </c>
      <c r="C132" s="35">
        <v>-7.2759579999999993E-12</v>
      </c>
      <c r="D132" s="35">
        <v>50.812080000000002</v>
      </c>
    </row>
    <row r="133" spans="1:4" x14ac:dyDescent="0.25">
      <c r="A133" s="35">
        <v>5.9117159999999999E-12</v>
      </c>
      <c r="B133" s="35">
        <v>51.037100000000002</v>
      </c>
      <c r="C133" s="35">
        <v>-7.9580790000000002E-12</v>
      </c>
      <c r="D133" s="35">
        <v>51.220120000000001</v>
      </c>
    </row>
    <row r="134" spans="1:4" x14ac:dyDescent="0.25">
      <c r="A134" s="35">
        <v>2.2737369999999998E-12</v>
      </c>
      <c r="B134" s="35">
        <v>51.442140000000002</v>
      </c>
      <c r="C134" s="35">
        <v>-1.864464E-11</v>
      </c>
      <c r="D134" s="35">
        <v>51.626159999999999</v>
      </c>
    </row>
    <row r="135" spans="1:4" x14ac:dyDescent="0.25">
      <c r="A135" s="35">
        <v>3.6379789999999996E-12</v>
      </c>
      <c r="B135" s="35">
        <v>51.850180000000002</v>
      </c>
      <c r="C135" s="35">
        <v>-1.1596059999999999E-11</v>
      </c>
      <c r="D135" s="35">
        <v>52.035200000000003</v>
      </c>
    </row>
    <row r="136" spans="1:4" x14ac:dyDescent="0.25">
      <c r="A136" s="35">
        <v>-1.364242E-12</v>
      </c>
      <c r="B136" s="35">
        <v>52.256230000000002</v>
      </c>
      <c r="C136" s="35">
        <v>-2.0463630000000001E-11</v>
      </c>
      <c r="D136" s="35">
        <v>52.441240000000001</v>
      </c>
    </row>
    <row r="137" spans="1:4" x14ac:dyDescent="0.25">
      <c r="A137" s="35">
        <v>3.4106050000000001E-12</v>
      </c>
      <c r="B137" s="35">
        <v>52.661270000000002</v>
      </c>
      <c r="C137" s="35">
        <v>-1.3187669999999999E-11</v>
      </c>
      <c r="D137" s="35">
        <v>52.84628</v>
      </c>
    </row>
    <row r="138" spans="1:4" x14ac:dyDescent="0.25">
      <c r="A138" s="35">
        <v>2.50111E-12</v>
      </c>
      <c r="B138" s="35">
        <v>53.070309999999999</v>
      </c>
      <c r="C138" s="35">
        <v>-1.7507770000000001E-11</v>
      </c>
      <c r="D138" s="35">
        <v>53.25432</v>
      </c>
    </row>
    <row r="139" spans="1:4" x14ac:dyDescent="0.25">
      <c r="A139" s="35">
        <v>6.1390890000000001E-12</v>
      </c>
      <c r="B139" s="35">
        <v>53.475349999999999</v>
      </c>
      <c r="C139" s="35">
        <v>-9.3223210000000004E-12</v>
      </c>
      <c r="D139" s="35">
        <v>53.662370000000003</v>
      </c>
    </row>
    <row r="140" spans="1:4" x14ac:dyDescent="0.25">
      <c r="A140" s="35">
        <v>7.9580790000000002E-12</v>
      </c>
      <c r="B140" s="35">
        <v>53.879390000000001</v>
      </c>
      <c r="C140" s="35">
        <v>-2.2509989999999999E-11</v>
      </c>
      <c r="D140" s="35">
        <v>54.067410000000002</v>
      </c>
    </row>
    <row r="141" spans="1:4" x14ac:dyDescent="0.25">
      <c r="A141" s="35">
        <v>-1.364242E-12</v>
      </c>
      <c r="B141" s="35">
        <v>54.287430000000001</v>
      </c>
      <c r="C141" s="35">
        <v>-1.29603E-11</v>
      </c>
      <c r="D141" s="35">
        <v>54.474449999999997</v>
      </c>
    </row>
    <row r="142" spans="1:4" x14ac:dyDescent="0.25">
      <c r="A142" s="35">
        <v>-6.82121E-13</v>
      </c>
      <c r="B142" s="35">
        <v>54.694470000000003</v>
      </c>
      <c r="C142" s="35">
        <v>-9.3223210000000004E-12</v>
      </c>
      <c r="D142" s="35">
        <v>54.88449</v>
      </c>
    </row>
    <row r="143" spans="1:4" x14ac:dyDescent="0.25">
      <c r="A143" s="35">
        <v>5.2295949999999998E-12</v>
      </c>
      <c r="B143" s="35">
        <v>55.099510000000002</v>
      </c>
      <c r="C143" s="35">
        <v>-7.7307050000000002E-12</v>
      </c>
      <c r="D143" s="35">
        <v>55.290529999999997</v>
      </c>
    </row>
    <row r="144" spans="1:4" x14ac:dyDescent="0.25">
      <c r="A144" s="35">
        <v>-3.8653519999999998E-12</v>
      </c>
      <c r="B144" s="35">
        <v>55.504550000000002</v>
      </c>
      <c r="C144" s="35">
        <v>-1.386979E-11</v>
      </c>
      <c r="D144" s="35">
        <v>55.696570000000001</v>
      </c>
    </row>
    <row r="145" spans="1:4" x14ac:dyDescent="0.25">
      <c r="A145" s="35">
        <v>5.9117159999999999E-12</v>
      </c>
      <c r="B145" s="35">
        <v>55.910589999999999</v>
      </c>
      <c r="C145" s="35">
        <v>-1.1596059999999999E-11</v>
      </c>
      <c r="D145" s="35">
        <v>56.103610000000003</v>
      </c>
    </row>
    <row r="146" spans="1:4" x14ac:dyDescent="0.25">
      <c r="A146" s="35">
        <v>3.6379789999999996E-12</v>
      </c>
      <c r="B146" s="35">
        <v>56.317630000000001</v>
      </c>
      <c r="C146" s="35">
        <v>-1.4324540000000001E-11</v>
      </c>
      <c r="D146" s="35">
        <v>56.509650000000001</v>
      </c>
    </row>
    <row r="147" spans="1:4" x14ac:dyDescent="0.25">
      <c r="A147" s="35">
        <v>7.0485840000000001E-12</v>
      </c>
      <c r="B147" s="35">
        <v>56.723669999999998</v>
      </c>
      <c r="C147" s="35">
        <v>-8.6401999999999995E-12</v>
      </c>
      <c r="D147" s="35">
        <v>56.916690000000003</v>
      </c>
    </row>
    <row r="148" spans="1:4" x14ac:dyDescent="0.25">
      <c r="A148" s="35">
        <v>8.6401999999999995E-12</v>
      </c>
      <c r="B148" s="35">
        <v>57.128709999999998</v>
      </c>
      <c r="C148" s="35">
        <v>-1.705303E-11</v>
      </c>
      <c r="D148" s="35">
        <v>57.326729999999998</v>
      </c>
    </row>
    <row r="149" spans="1:4" x14ac:dyDescent="0.25">
      <c r="A149" s="35">
        <v>-1.364242E-12</v>
      </c>
      <c r="B149" s="35">
        <v>57.536749999999998</v>
      </c>
      <c r="C149" s="35">
        <v>-1.773515E-11</v>
      </c>
      <c r="D149" s="35">
        <v>57.73377</v>
      </c>
    </row>
    <row r="150" spans="1:4" x14ac:dyDescent="0.25">
      <c r="A150" s="35">
        <v>2.0463629999999999E-12</v>
      </c>
      <c r="B150" s="35">
        <v>57.944789999999998</v>
      </c>
      <c r="C150" s="35">
        <v>-1.9554139999999999E-11</v>
      </c>
      <c r="D150" s="35">
        <v>58.142809999999997</v>
      </c>
    </row>
    <row r="151" spans="1:4" x14ac:dyDescent="0.25">
      <c r="A151" s="35">
        <v>-1.591616E-12</v>
      </c>
      <c r="B151" s="35">
        <v>58.350830000000002</v>
      </c>
      <c r="C151" s="35">
        <v>-1.7280399999999999E-11</v>
      </c>
      <c r="D151" s="35">
        <v>58.549849999999999</v>
      </c>
    </row>
    <row r="152" spans="1:4" x14ac:dyDescent="0.25">
      <c r="A152" s="35">
        <v>0</v>
      </c>
      <c r="B152" s="35">
        <v>58.759880000000003</v>
      </c>
      <c r="C152" s="35">
        <v>-1.0913940000000001E-11</v>
      </c>
      <c r="D152" s="35">
        <v>58.956890000000001</v>
      </c>
    </row>
    <row r="153" spans="1:4" x14ac:dyDescent="0.25">
      <c r="A153" s="35">
        <v>6.366463E-12</v>
      </c>
      <c r="B153" s="35">
        <v>59.164920000000002</v>
      </c>
      <c r="C153" s="35">
        <v>-5.6843419999999999E-12</v>
      </c>
      <c r="D153" s="35">
        <v>59.364939999999997</v>
      </c>
    </row>
    <row r="154" spans="1:4" x14ac:dyDescent="0.25">
      <c r="A154" s="35">
        <v>2.9558579999999999E-12</v>
      </c>
      <c r="B154" s="35">
        <v>59.571959999999997</v>
      </c>
      <c r="C154" s="35">
        <v>-1.182343E-11</v>
      </c>
      <c r="D154" s="35">
        <v>59.771979999999999</v>
      </c>
    </row>
    <row r="155" spans="1:4" x14ac:dyDescent="0.25">
      <c r="A155" s="35">
        <v>5.2295949999999998E-12</v>
      </c>
      <c r="B155" s="35">
        <v>59.978999999999999</v>
      </c>
      <c r="C155" s="35">
        <v>-1.6143530000000001E-11</v>
      </c>
      <c r="D155" s="35">
        <v>60.180019999999999</v>
      </c>
    </row>
    <row r="156" spans="1:4" x14ac:dyDescent="0.25">
      <c r="A156" s="35">
        <v>1.2732930000000001E-11</v>
      </c>
      <c r="B156" s="35">
        <v>60.387039999999999</v>
      </c>
      <c r="C156" s="35">
        <v>-1.8189889999999999E-11</v>
      </c>
      <c r="D156" s="35">
        <v>60.586060000000003</v>
      </c>
    </row>
    <row r="157" spans="1:4" x14ac:dyDescent="0.25">
      <c r="A157" s="35">
        <v>1.114131E-11</v>
      </c>
      <c r="B157" s="35">
        <v>60.795079999999999</v>
      </c>
      <c r="C157" s="35">
        <v>-2.4783729999999999E-11</v>
      </c>
      <c r="D157" s="35">
        <v>60.992100000000001</v>
      </c>
    </row>
    <row r="158" spans="1:4" x14ac:dyDescent="0.25">
      <c r="A158" s="35">
        <v>-6.8212100000000002E-12</v>
      </c>
      <c r="B158" s="35">
        <v>61.201120000000003</v>
      </c>
      <c r="C158" s="35">
        <v>-1.20508E-11</v>
      </c>
      <c r="D158" s="35">
        <v>61.401139999999998</v>
      </c>
    </row>
    <row r="159" spans="1:4" x14ac:dyDescent="0.25">
      <c r="A159" s="35">
        <v>4.5474739999999997E-12</v>
      </c>
      <c r="B159" s="35">
        <v>61.606160000000003</v>
      </c>
      <c r="C159" s="35">
        <v>-1.0913940000000001E-11</v>
      </c>
      <c r="D159" s="35">
        <v>61.80818</v>
      </c>
    </row>
    <row r="160" spans="1:4" x14ac:dyDescent="0.25">
      <c r="A160" s="35">
        <v>1.364242E-12</v>
      </c>
      <c r="B160" s="35">
        <v>62.0152</v>
      </c>
      <c r="C160" s="35">
        <v>-1.9554139999999999E-11</v>
      </c>
      <c r="D160" s="35">
        <v>62.215220000000002</v>
      </c>
    </row>
    <row r="161" spans="1:4" x14ac:dyDescent="0.25">
      <c r="A161" s="35">
        <v>-6.82121E-13</v>
      </c>
      <c r="B161" s="35">
        <v>62.42324</v>
      </c>
      <c r="C161" s="35">
        <v>-1.841727E-11</v>
      </c>
      <c r="D161" s="35">
        <v>62.622259999999997</v>
      </c>
    </row>
    <row r="162" spans="1:4" x14ac:dyDescent="0.25">
      <c r="A162" s="35">
        <v>-3.6379789999999996E-12</v>
      </c>
      <c r="B162" s="35">
        <v>62.828279999999999</v>
      </c>
      <c r="C162" s="35">
        <v>-2.9558579999999999E-12</v>
      </c>
      <c r="D162" s="35">
        <v>63.027299999999997</v>
      </c>
    </row>
    <row r="163" spans="1:4" x14ac:dyDescent="0.25">
      <c r="A163" s="35">
        <v>1.1596059999999999E-11</v>
      </c>
      <c r="B163" s="35">
        <v>63.234319999999997</v>
      </c>
      <c r="C163" s="35">
        <v>-2.296474E-11</v>
      </c>
      <c r="D163" s="35">
        <v>63.433340000000001</v>
      </c>
    </row>
    <row r="164" spans="1:4" x14ac:dyDescent="0.25">
      <c r="A164" s="35">
        <v>-1.136868E-12</v>
      </c>
      <c r="B164" s="35">
        <v>63.640360000000001</v>
      </c>
      <c r="C164" s="35">
        <v>-6.366463E-12</v>
      </c>
      <c r="D164" s="35">
        <v>63.841380000000001</v>
      </c>
    </row>
    <row r="165" spans="1:4" x14ac:dyDescent="0.25">
      <c r="A165" s="35">
        <v>0</v>
      </c>
      <c r="B165" s="35">
        <v>64.047399999999996</v>
      </c>
      <c r="C165" s="35">
        <v>-1.386979E-11</v>
      </c>
      <c r="D165" s="35">
        <v>64.248419999999996</v>
      </c>
    </row>
    <row r="166" spans="1:4" x14ac:dyDescent="0.25">
      <c r="A166" s="35">
        <v>5.2295949999999998E-12</v>
      </c>
      <c r="B166" s="35">
        <v>64.452439999999996</v>
      </c>
      <c r="C166" s="35">
        <v>-8.4128259999999995E-12</v>
      </c>
      <c r="D166" s="35">
        <v>64.656469999999999</v>
      </c>
    </row>
    <row r="167" spans="1:4" x14ac:dyDescent="0.25">
      <c r="A167" s="35">
        <v>3.6379789999999996E-12</v>
      </c>
      <c r="B167" s="35">
        <v>64.859489999999994</v>
      </c>
      <c r="C167" s="35">
        <v>-9.3223210000000004E-12</v>
      </c>
      <c r="D167" s="35">
        <v>65.064509999999999</v>
      </c>
    </row>
    <row r="168" spans="1:4" x14ac:dyDescent="0.25">
      <c r="A168" s="35">
        <v>2.2737369999999998E-12</v>
      </c>
      <c r="B168" s="35">
        <v>65.267529999999994</v>
      </c>
      <c r="C168" s="35">
        <v>-1.386979E-11</v>
      </c>
      <c r="D168" s="35">
        <v>65.471549999999993</v>
      </c>
    </row>
    <row r="169" spans="1:4" x14ac:dyDescent="0.25">
      <c r="A169" s="35">
        <v>5.9117159999999999E-12</v>
      </c>
      <c r="B169" s="35">
        <v>65.674570000000003</v>
      </c>
      <c r="C169" s="35">
        <v>-1.9781510000000001E-11</v>
      </c>
      <c r="D169" s="35">
        <v>65.878590000000003</v>
      </c>
    </row>
    <row r="170" spans="1:4" x14ac:dyDescent="0.25">
      <c r="A170" s="35">
        <v>-1.591616E-12</v>
      </c>
      <c r="B170" s="35">
        <v>66.080609999999993</v>
      </c>
      <c r="C170" s="35">
        <v>-1.864464E-11</v>
      </c>
      <c r="D170" s="35">
        <v>66.285629999999998</v>
      </c>
    </row>
    <row r="171" spans="1:4" x14ac:dyDescent="0.25">
      <c r="A171" s="35">
        <v>-5.0022209999999998E-12</v>
      </c>
      <c r="B171" s="35">
        <v>66.489649999999997</v>
      </c>
      <c r="C171" s="35">
        <v>-1.20508E-11</v>
      </c>
      <c r="D171" s="35">
        <v>66.693669999999997</v>
      </c>
    </row>
    <row r="172" spans="1:4" x14ac:dyDescent="0.25">
      <c r="A172" s="35">
        <v>6.593837E-12</v>
      </c>
      <c r="B172" s="35">
        <v>66.896690000000007</v>
      </c>
      <c r="C172" s="35">
        <v>-1.568878E-11</v>
      </c>
      <c r="D172" s="35">
        <v>67.099710000000002</v>
      </c>
    </row>
    <row r="173" spans="1:4" x14ac:dyDescent="0.25">
      <c r="A173" s="35">
        <v>2.2737369999999998E-12</v>
      </c>
      <c r="B173" s="35">
        <v>67.300730000000001</v>
      </c>
      <c r="C173" s="35">
        <v>-1.1596059999999999E-11</v>
      </c>
      <c r="D173" s="35">
        <v>67.506749999999997</v>
      </c>
    </row>
    <row r="174" spans="1:4" x14ac:dyDescent="0.25">
      <c r="A174" s="35">
        <v>-1.364242E-12</v>
      </c>
      <c r="B174" s="35">
        <v>67.707769999999996</v>
      </c>
      <c r="C174" s="35">
        <v>-1.5916160000000002E-11</v>
      </c>
      <c r="D174" s="35">
        <v>67.914789999999996</v>
      </c>
    </row>
    <row r="175" spans="1:4" x14ac:dyDescent="0.25">
      <c r="A175" s="35">
        <v>1.045919E-11</v>
      </c>
      <c r="B175" s="35">
        <v>68.115809999999996</v>
      </c>
      <c r="C175" s="35">
        <v>-9.7770679999999997E-12</v>
      </c>
      <c r="D175" s="35">
        <v>68.321830000000006</v>
      </c>
    </row>
    <row r="176" spans="1:4" x14ac:dyDescent="0.25">
      <c r="A176" s="35">
        <v>1.1368680000000001E-11</v>
      </c>
      <c r="B176" s="35">
        <v>68.521850000000001</v>
      </c>
      <c r="C176" s="35">
        <v>-1.4324540000000001E-11</v>
      </c>
      <c r="D176" s="35">
        <v>68.727869999999996</v>
      </c>
    </row>
    <row r="177" spans="1:4" x14ac:dyDescent="0.25">
      <c r="A177" s="35">
        <v>2.50111E-12</v>
      </c>
      <c r="B177" s="35">
        <v>68.930890000000005</v>
      </c>
      <c r="C177" s="35">
        <v>-2.751221E-11</v>
      </c>
      <c r="D177" s="35">
        <v>69.134910000000005</v>
      </c>
    </row>
    <row r="178" spans="1:4" x14ac:dyDescent="0.25">
      <c r="A178" s="35">
        <v>2.0463629999999999E-12</v>
      </c>
      <c r="B178" s="35">
        <v>69.33793</v>
      </c>
      <c r="C178" s="35">
        <v>-1.364242E-11</v>
      </c>
      <c r="D178" s="35">
        <v>69.539950000000005</v>
      </c>
    </row>
    <row r="179" spans="1:4" x14ac:dyDescent="0.25">
      <c r="A179" s="35">
        <v>8.6401999999999995E-12</v>
      </c>
      <c r="B179" s="35">
        <v>69.743970000000004</v>
      </c>
      <c r="C179" s="35">
        <v>-2.2737370000000001E-11</v>
      </c>
      <c r="D179" s="35">
        <v>69.947990000000004</v>
      </c>
    </row>
    <row r="180" spans="1:4" x14ac:dyDescent="0.25">
      <c r="A180" s="35">
        <v>6.593837E-12</v>
      </c>
      <c r="B180" s="35">
        <v>70.149010000000004</v>
      </c>
      <c r="C180" s="35">
        <v>-9.0949470000000004E-12</v>
      </c>
      <c r="D180" s="35">
        <v>70.356030000000004</v>
      </c>
    </row>
    <row r="181" spans="1:4" x14ac:dyDescent="0.25">
      <c r="A181" s="35">
        <v>-2.2737369999999998E-12</v>
      </c>
      <c r="B181" s="35">
        <v>70.555049999999994</v>
      </c>
      <c r="C181" s="35">
        <v>-1.477929E-11</v>
      </c>
      <c r="D181" s="35">
        <v>70.762079999999997</v>
      </c>
    </row>
    <row r="182" spans="1:4" x14ac:dyDescent="0.25">
      <c r="A182" s="35">
        <v>3.4106050000000001E-12</v>
      </c>
      <c r="B182" s="35">
        <v>70.965100000000007</v>
      </c>
      <c r="C182" s="35">
        <v>-3.1832310000000001E-12</v>
      </c>
      <c r="D182" s="35">
        <v>71.169120000000007</v>
      </c>
    </row>
    <row r="183" spans="1:4" x14ac:dyDescent="0.25">
      <c r="A183" s="35">
        <v>3.4106050000000001E-12</v>
      </c>
      <c r="B183" s="35">
        <v>71.370140000000006</v>
      </c>
      <c r="C183" s="35">
        <v>-9.5496939999999998E-12</v>
      </c>
      <c r="D183" s="35">
        <v>71.574160000000006</v>
      </c>
    </row>
    <row r="184" spans="1:4" x14ac:dyDescent="0.25">
      <c r="A184" s="35">
        <v>-1.364242E-12</v>
      </c>
      <c r="B184" s="35">
        <v>71.777180000000001</v>
      </c>
      <c r="C184" s="35">
        <v>-2.137313E-11</v>
      </c>
      <c r="D184" s="35">
        <v>71.979200000000006</v>
      </c>
    </row>
    <row r="185" spans="1:4" x14ac:dyDescent="0.25">
      <c r="A185" s="35">
        <v>1.409717E-11</v>
      </c>
      <c r="B185" s="35">
        <v>72.185220000000001</v>
      </c>
      <c r="C185" s="35">
        <v>-2.1145749999999998E-11</v>
      </c>
      <c r="D185" s="35">
        <v>72.386240000000001</v>
      </c>
    </row>
    <row r="186" spans="1:4" x14ac:dyDescent="0.25">
      <c r="A186" s="35">
        <v>1.023182E-11</v>
      </c>
      <c r="B186" s="35">
        <v>72.593260000000001</v>
      </c>
      <c r="C186" s="35">
        <v>-1.386979E-11</v>
      </c>
      <c r="D186" s="35">
        <v>72.794280000000001</v>
      </c>
    </row>
    <row r="187" spans="1:4" x14ac:dyDescent="0.25">
      <c r="A187" s="35">
        <v>1.1368680000000001E-11</v>
      </c>
      <c r="B187" s="35">
        <v>72.999300000000005</v>
      </c>
      <c r="C187" s="35">
        <v>-1.773515E-11</v>
      </c>
      <c r="D187" s="35">
        <v>73.20232</v>
      </c>
    </row>
    <row r="188" spans="1:4" x14ac:dyDescent="0.25">
      <c r="A188" s="35">
        <v>-1.591616E-12</v>
      </c>
      <c r="B188" s="35">
        <v>73.405339999999995</v>
      </c>
      <c r="C188" s="35">
        <v>-2.000888E-11</v>
      </c>
      <c r="D188" s="35">
        <v>73.61036</v>
      </c>
    </row>
    <row r="189" spans="1:4" x14ac:dyDescent="0.25">
      <c r="A189" s="35">
        <v>7.7307050000000002E-12</v>
      </c>
      <c r="B189" s="35">
        <v>73.81138</v>
      </c>
      <c r="C189" s="35">
        <v>-1.6825650000000001E-11</v>
      </c>
      <c r="D189" s="35">
        <v>74.0154</v>
      </c>
    </row>
    <row r="190" spans="1:4" x14ac:dyDescent="0.25">
      <c r="A190" s="35">
        <v>5.0022209999999998E-12</v>
      </c>
      <c r="B190" s="35">
        <v>74.217420000000004</v>
      </c>
      <c r="C190" s="35">
        <v>-1.8189889999999999E-11</v>
      </c>
      <c r="D190" s="35">
        <v>74.425439999999995</v>
      </c>
    </row>
    <row r="191" spans="1:4" x14ac:dyDescent="0.25">
      <c r="A191" s="35">
        <v>2.0463629999999999E-12</v>
      </c>
      <c r="B191" s="35">
        <v>74.621459999999999</v>
      </c>
      <c r="C191" s="35">
        <v>-1.2505550000000001E-11</v>
      </c>
      <c r="D191" s="35">
        <v>74.832480000000004</v>
      </c>
    </row>
    <row r="192" spans="1:4" x14ac:dyDescent="0.25">
      <c r="A192" s="35">
        <v>-2.2737369999999998E-13</v>
      </c>
      <c r="B192" s="35">
        <v>75.027500000000003</v>
      </c>
      <c r="C192" s="35">
        <v>-1.2505550000000001E-11</v>
      </c>
      <c r="D192" s="35">
        <v>75.240520000000004</v>
      </c>
    </row>
    <row r="193" spans="1:4" x14ac:dyDescent="0.25">
      <c r="A193" s="35">
        <v>4.0927259999999998E-12</v>
      </c>
      <c r="B193" s="35">
        <v>75.433539999999994</v>
      </c>
      <c r="C193" s="35">
        <v>-1.5006659999999999E-11</v>
      </c>
      <c r="D193" s="35">
        <v>75.647559999999999</v>
      </c>
    </row>
    <row r="194" spans="1:4" x14ac:dyDescent="0.25">
      <c r="A194" s="35">
        <v>1.114131E-11</v>
      </c>
      <c r="B194" s="35">
        <v>75.841579999999993</v>
      </c>
      <c r="C194" s="35">
        <v>-1.6825650000000001E-11</v>
      </c>
      <c r="D194" s="35">
        <v>76.054599999999994</v>
      </c>
    </row>
    <row r="195" spans="1:4" x14ac:dyDescent="0.25">
      <c r="A195" s="35">
        <v>2.9558579999999999E-12</v>
      </c>
      <c r="B195" s="35">
        <v>76.248620000000003</v>
      </c>
      <c r="C195" s="35">
        <v>-1.1596059999999999E-11</v>
      </c>
      <c r="D195" s="35">
        <v>76.460650000000001</v>
      </c>
    </row>
    <row r="196" spans="1:4" x14ac:dyDescent="0.25">
      <c r="A196" s="35">
        <v>1.6825650000000001E-11</v>
      </c>
      <c r="B196" s="35">
        <v>76.655659999999997</v>
      </c>
      <c r="C196" s="35">
        <v>-1.182343E-11</v>
      </c>
      <c r="D196" s="35">
        <v>76.866690000000006</v>
      </c>
    </row>
    <row r="197" spans="1:4" x14ac:dyDescent="0.25">
      <c r="A197" s="35">
        <v>1.20508E-11</v>
      </c>
      <c r="B197" s="35">
        <v>77.062709999999996</v>
      </c>
      <c r="C197" s="35">
        <v>-1.068656E-11</v>
      </c>
      <c r="D197" s="35">
        <v>77.275729999999996</v>
      </c>
    </row>
    <row r="198" spans="1:4" x14ac:dyDescent="0.25">
      <c r="A198" s="35">
        <v>9.0949469999999998E-13</v>
      </c>
      <c r="B198" s="35">
        <v>77.46875</v>
      </c>
      <c r="C198" s="35">
        <v>-5.9117159999999999E-12</v>
      </c>
      <c r="D198" s="35">
        <v>77.68477</v>
      </c>
    </row>
    <row r="199" spans="1:4" x14ac:dyDescent="0.25">
      <c r="A199" s="35">
        <v>-5.456968E-12</v>
      </c>
      <c r="B199" s="35">
        <v>77.87679</v>
      </c>
      <c r="C199" s="35">
        <v>-1.841727E-11</v>
      </c>
      <c r="D199" s="35">
        <v>78.09281</v>
      </c>
    </row>
    <row r="200" spans="1:4" x14ac:dyDescent="0.25">
      <c r="A200" s="35">
        <v>7.7307050000000002E-12</v>
      </c>
      <c r="B200" s="35">
        <v>78.283829999999995</v>
      </c>
      <c r="C200" s="35">
        <v>-1.5006659999999999E-11</v>
      </c>
      <c r="D200" s="35">
        <v>78.499849999999995</v>
      </c>
    </row>
    <row r="201" spans="1:4" x14ac:dyDescent="0.25">
      <c r="A201" s="35">
        <v>-2.50111E-12</v>
      </c>
      <c r="B201" s="35">
        <v>78.690870000000004</v>
      </c>
      <c r="C201" s="35">
        <v>-6.593837E-12</v>
      </c>
      <c r="D201" s="35">
        <v>78.90889</v>
      </c>
    </row>
    <row r="202" spans="1:4" x14ac:dyDescent="0.25">
      <c r="A202" s="35">
        <v>8.4128259999999995E-12</v>
      </c>
      <c r="B202" s="35">
        <v>79.096909999999994</v>
      </c>
      <c r="C202" s="35">
        <v>-1.63709E-11</v>
      </c>
      <c r="D202" s="35">
        <v>79.315929999999994</v>
      </c>
    </row>
    <row r="203" spans="1:4" x14ac:dyDescent="0.25">
      <c r="A203" s="35">
        <v>-2.2737369999999998E-13</v>
      </c>
      <c r="B203" s="35">
        <v>79.502949999999998</v>
      </c>
      <c r="C203" s="35">
        <v>-1.6825650000000001E-11</v>
      </c>
      <c r="D203" s="35">
        <v>79.723969999999994</v>
      </c>
    </row>
    <row r="204" spans="1:4" x14ac:dyDescent="0.25">
      <c r="A204" s="35">
        <v>9.0949469999999998E-13</v>
      </c>
      <c r="B204" s="35">
        <v>79.910989999999998</v>
      </c>
      <c r="C204" s="35">
        <v>-1.5006659999999999E-11</v>
      </c>
      <c r="D204" s="35">
        <v>80.131010000000003</v>
      </c>
    </row>
    <row r="205" spans="1:4" x14ac:dyDescent="0.25">
      <c r="A205" s="35">
        <v>4.0927259999999998E-12</v>
      </c>
      <c r="B205" s="35">
        <v>80.317030000000003</v>
      </c>
      <c r="C205" s="35">
        <v>-2.9558579999999999E-12</v>
      </c>
      <c r="D205" s="35">
        <v>80.537049999999994</v>
      </c>
    </row>
    <row r="206" spans="1:4" x14ac:dyDescent="0.25">
      <c r="A206" s="35">
        <v>7.5033310000000003E-12</v>
      </c>
      <c r="B206" s="35">
        <v>80.723070000000007</v>
      </c>
      <c r="C206" s="35">
        <v>-2.1600499999999999E-11</v>
      </c>
      <c r="D206" s="35">
        <v>80.945089999999993</v>
      </c>
    </row>
    <row r="207" spans="1:4" x14ac:dyDescent="0.25">
      <c r="A207" s="35">
        <v>-5.456968E-12</v>
      </c>
      <c r="B207" s="35">
        <v>81.130110000000002</v>
      </c>
      <c r="C207" s="35">
        <v>-9.7770679999999997E-12</v>
      </c>
      <c r="D207" s="35">
        <v>81.354129999999998</v>
      </c>
    </row>
    <row r="208" spans="1:4" x14ac:dyDescent="0.25">
      <c r="A208" s="35">
        <v>3.8653519999999998E-12</v>
      </c>
      <c r="B208" s="35">
        <v>81.535150000000002</v>
      </c>
      <c r="C208" s="35">
        <v>-1.20508E-11</v>
      </c>
      <c r="D208" s="35">
        <v>81.761179999999996</v>
      </c>
    </row>
    <row r="209" spans="1:4" x14ac:dyDescent="0.25">
      <c r="A209" s="35">
        <v>3.8653519999999998E-12</v>
      </c>
      <c r="B209" s="35">
        <v>81.942189999999997</v>
      </c>
      <c r="C209" s="35">
        <v>-1.8189889999999999E-12</v>
      </c>
      <c r="D209" s="35">
        <v>82.16722</v>
      </c>
    </row>
    <row r="210" spans="1:4" x14ac:dyDescent="0.25">
      <c r="A210" s="35">
        <v>1.20508E-11</v>
      </c>
      <c r="B210" s="35">
        <v>82.348230000000001</v>
      </c>
      <c r="C210" s="35">
        <v>-6.8212100000000002E-12</v>
      </c>
      <c r="D210" s="35">
        <v>82.576260000000005</v>
      </c>
    </row>
    <row r="211" spans="1:4" x14ac:dyDescent="0.25">
      <c r="A211" s="35">
        <v>2.2737369999999998E-12</v>
      </c>
      <c r="B211" s="35">
        <v>82.756270000000001</v>
      </c>
      <c r="C211" s="35">
        <v>-1.8872020000000001E-11</v>
      </c>
      <c r="D211" s="35">
        <v>82.981300000000005</v>
      </c>
    </row>
    <row r="212" spans="1:4" x14ac:dyDescent="0.25">
      <c r="A212" s="35">
        <v>1.000444E-11</v>
      </c>
      <c r="B212" s="35">
        <v>83.163319999999999</v>
      </c>
      <c r="C212" s="35">
        <v>-1.8189889999999999E-11</v>
      </c>
      <c r="D212" s="35">
        <v>83.396339999999995</v>
      </c>
    </row>
    <row r="213" spans="1:4" x14ac:dyDescent="0.25">
      <c r="A213" s="35">
        <v>1.114131E-11</v>
      </c>
      <c r="B213" s="35">
        <v>83.571359999999999</v>
      </c>
      <c r="C213" s="35">
        <v>-2.296474E-11</v>
      </c>
      <c r="D213" s="35">
        <v>83.804379999999995</v>
      </c>
    </row>
    <row r="214" spans="1:4" x14ac:dyDescent="0.25">
      <c r="A214" s="35">
        <v>3.4106050000000001E-12</v>
      </c>
      <c r="B214" s="35">
        <v>83.978399999999993</v>
      </c>
      <c r="C214" s="35">
        <v>-1.29603E-11</v>
      </c>
      <c r="D214" s="35">
        <v>84.212419999999995</v>
      </c>
    </row>
    <row r="215" spans="1:4" x14ac:dyDescent="0.25">
      <c r="A215" s="35">
        <v>2.50111E-12</v>
      </c>
      <c r="B215" s="35">
        <v>84.385440000000003</v>
      </c>
      <c r="C215" s="35">
        <v>-2.137313E-11</v>
      </c>
      <c r="D215" s="35">
        <v>84.619460000000004</v>
      </c>
    </row>
    <row r="216" spans="1:4" x14ac:dyDescent="0.25">
      <c r="A216" s="35">
        <v>4.0927259999999998E-12</v>
      </c>
      <c r="B216" s="35">
        <v>84.792479999999998</v>
      </c>
      <c r="C216" s="35">
        <v>-1.227818E-11</v>
      </c>
      <c r="D216" s="35">
        <v>85.025499999999994</v>
      </c>
    </row>
    <row r="217" spans="1:4" x14ac:dyDescent="0.25">
      <c r="A217" s="35">
        <v>7.9580790000000002E-12</v>
      </c>
      <c r="B217" s="35">
        <v>85.198520000000002</v>
      </c>
      <c r="C217" s="35">
        <v>-2.000888E-11</v>
      </c>
      <c r="D217" s="35">
        <v>85.433539999999994</v>
      </c>
    </row>
    <row r="218" spans="1:4" x14ac:dyDescent="0.25">
      <c r="A218" s="35">
        <v>6.366463E-12</v>
      </c>
      <c r="B218" s="35">
        <v>85.608559999999997</v>
      </c>
      <c r="C218" s="35">
        <v>-1.7507770000000001E-11</v>
      </c>
      <c r="D218" s="35">
        <v>85.841579999999993</v>
      </c>
    </row>
    <row r="219" spans="1:4" x14ac:dyDescent="0.25">
      <c r="A219" s="35">
        <v>8.6401999999999995E-12</v>
      </c>
      <c r="B219" s="35">
        <v>86.014600000000002</v>
      </c>
      <c r="C219" s="35">
        <v>-1.4324540000000001E-11</v>
      </c>
      <c r="D219" s="35">
        <v>86.249619999999993</v>
      </c>
    </row>
    <row r="220" spans="1:4" x14ac:dyDescent="0.25">
      <c r="A220" s="35">
        <v>9.0949469999999998E-13</v>
      </c>
      <c r="B220" s="35">
        <v>86.421639999999996</v>
      </c>
      <c r="C220" s="35">
        <v>-1.568878E-11</v>
      </c>
      <c r="D220" s="35">
        <v>86.657660000000007</v>
      </c>
    </row>
    <row r="221" spans="1:4" x14ac:dyDescent="0.25">
      <c r="A221" s="35">
        <v>9.7770679999999997E-12</v>
      </c>
      <c r="B221" s="35">
        <v>86.826679999999996</v>
      </c>
      <c r="C221" s="35">
        <v>-1.3187669999999999E-11</v>
      </c>
      <c r="D221" s="35">
        <v>87.064710000000005</v>
      </c>
    </row>
    <row r="222" spans="1:4" x14ac:dyDescent="0.25">
      <c r="A222" s="35">
        <v>-5.2295949999999998E-12</v>
      </c>
      <c r="B222" s="35">
        <v>87.234719999999996</v>
      </c>
      <c r="C222" s="35">
        <v>-2.0463630000000001E-11</v>
      </c>
      <c r="D222" s="35">
        <v>87.470749999999995</v>
      </c>
    </row>
    <row r="223" spans="1:4" x14ac:dyDescent="0.25">
      <c r="A223" s="35">
        <v>6.82121E-13</v>
      </c>
      <c r="B223" s="35">
        <v>87.642759999999996</v>
      </c>
      <c r="C223" s="35">
        <v>-1.477929E-11</v>
      </c>
      <c r="D223" s="35">
        <v>87.87979</v>
      </c>
    </row>
    <row r="224" spans="1:4" x14ac:dyDescent="0.25">
      <c r="A224" s="35">
        <v>7.2759579999999993E-12</v>
      </c>
      <c r="B224" s="35">
        <v>88.047799999999995</v>
      </c>
      <c r="C224" s="35">
        <v>-7.9580790000000002E-12</v>
      </c>
      <c r="D224" s="35">
        <v>88.285830000000004</v>
      </c>
    </row>
    <row r="225" spans="1:4" x14ac:dyDescent="0.25">
      <c r="A225" s="35">
        <v>7.0485840000000001E-12</v>
      </c>
      <c r="B225" s="35">
        <v>88.454840000000004</v>
      </c>
      <c r="C225" s="35">
        <v>-9.0949470000000004E-12</v>
      </c>
      <c r="D225" s="35">
        <v>88.692869999999999</v>
      </c>
    </row>
    <row r="226" spans="1:4" x14ac:dyDescent="0.25">
      <c r="A226" s="35">
        <v>1.5234040000000001E-11</v>
      </c>
      <c r="B226" s="35">
        <v>88.861890000000002</v>
      </c>
      <c r="C226" s="35">
        <v>-9.0949470000000004E-12</v>
      </c>
      <c r="D226" s="35">
        <v>89.099909999999994</v>
      </c>
    </row>
    <row r="227" spans="1:4" x14ac:dyDescent="0.25">
      <c r="A227" s="35">
        <v>2.9558579999999999E-12</v>
      </c>
      <c r="B227" s="35">
        <v>89.270930000000007</v>
      </c>
      <c r="C227" s="35">
        <v>-1.3187669999999999E-11</v>
      </c>
      <c r="D227" s="35">
        <v>89.506950000000003</v>
      </c>
    </row>
    <row r="228" spans="1:4" x14ac:dyDescent="0.25">
      <c r="A228" s="35">
        <v>-4.5474739999999997E-13</v>
      </c>
      <c r="B228" s="35">
        <v>89.679969999999997</v>
      </c>
      <c r="C228" s="35">
        <v>-1.7280399999999999E-11</v>
      </c>
      <c r="D228" s="35">
        <v>89.914990000000003</v>
      </c>
    </row>
    <row r="229" spans="1:4" x14ac:dyDescent="0.25">
      <c r="A229" s="35">
        <v>2.50111E-12</v>
      </c>
      <c r="B229" s="35">
        <v>90.088009999999997</v>
      </c>
      <c r="C229" s="35">
        <v>-1.5916160000000002E-11</v>
      </c>
      <c r="D229" s="35">
        <v>90.324029999999993</v>
      </c>
    </row>
    <row r="230" spans="1:4" x14ac:dyDescent="0.25">
      <c r="A230" s="35">
        <v>1.364242E-12</v>
      </c>
      <c r="B230" s="35">
        <v>90.493049999999997</v>
      </c>
      <c r="C230" s="35">
        <v>-1.0913940000000001E-11</v>
      </c>
      <c r="D230" s="35">
        <v>90.732069999999993</v>
      </c>
    </row>
    <row r="231" spans="1:4" x14ac:dyDescent="0.25">
      <c r="A231" s="35">
        <v>-3.6379789999999996E-12</v>
      </c>
      <c r="B231" s="35">
        <v>90.901089999999996</v>
      </c>
      <c r="C231" s="35">
        <v>-1.841727E-11</v>
      </c>
      <c r="D231" s="35">
        <v>91.140110000000007</v>
      </c>
    </row>
    <row r="232" spans="1:4" x14ac:dyDescent="0.25">
      <c r="A232" s="35">
        <v>2.728484E-12</v>
      </c>
      <c r="B232" s="35">
        <v>91.309129999999996</v>
      </c>
      <c r="C232" s="35">
        <v>-1.364242E-11</v>
      </c>
      <c r="D232" s="35">
        <v>91.548150000000007</v>
      </c>
    </row>
    <row r="233" spans="1:4" x14ac:dyDescent="0.25">
      <c r="A233" s="35">
        <v>9.0949470000000004E-12</v>
      </c>
      <c r="B233" s="35">
        <v>91.716170000000005</v>
      </c>
      <c r="C233" s="35">
        <v>-7.0485840000000001E-12</v>
      </c>
      <c r="D233" s="35">
        <v>91.954189999999997</v>
      </c>
    </row>
    <row r="234" spans="1:4" x14ac:dyDescent="0.25">
      <c r="A234" s="35">
        <v>-8.1854519999999996E-12</v>
      </c>
      <c r="B234" s="35">
        <v>92.12321</v>
      </c>
      <c r="C234" s="35">
        <v>-1.8872020000000001E-11</v>
      </c>
      <c r="D234" s="35">
        <v>92.36224</v>
      </c>
    </row>
    <row r="235" spans="1:4" x14ac:dyDescent="0.25">
      <c r="A235" s="35">
        <v>5.2295949999999998E-12</v>
      </c>
      <c r="B235" s="35">
        <v>92.529250000000005</v>
      </c>
      <c r="C235" s="35">
        <v>2.2737369999999998E-13</v>
      </c>
      <c r="D235" s="35">
        <v>92.77028</v>
      </c>
    </row>
    <row r="236" spans="1:4" x14ac:dyDescent="0.25">
      <c r="A236" s="35">
        <v>-1.364242E-12</v>
      </c>
      <c r="B236" s="35">
        <v>92.935289999999995</v>
      </c>
      <c r="C236" s="35">
        <v>-2.3874239999999999E-11</v>
      </c>
      <c r="D236" s="35">
        <v>93.177319999999995</v>
      </c>
    </row>
    <row r="237" spans="1:4" x14ac:dyDescent="0.25">
      <c r="A237" s="35">
        <v>1.2505550000000001E-11</v>
      </c>
      <c r="B237" s="35">
        <v>93.342330000000004</v>
      </c>
      <c r="C237" s="35">
        <v>-4.3200999999999997E-12</v>
      </c>
      <c r="D237" s="35">
        <v>93.584360000000004</v>
      </c>
    </row>
    <row r="238" spans="1:4" x14ac:dyDescent="0.25">
      <c r="A238" s="35">
        <v>7.7307050000000002E-12</v>
      </c>
      <c r="B238" s="35">
        <v>93.749369999999999</v>
      </c>
      <c r="C238" s="35">
        <v>-2.0236259999999999E-11</v>
      </c>
      <c r="D238" s="35">
        <v>93.989400000000003</v>
      </c>
    </row>
    <row r="239" spans="1:4" x14ac:dyDescent="0.25">
      <c r="A239" s="35">
        <v>4.7748469999999999E-12</v>
      </c>
      <c r="B239" s="35">
        <v>94.156409999999994</v>
      </c>
      <c r="C239" s="35">
        <v>-1.227818E-11</v>
      </c>
      <c r="D239" s="35">
        <v>94.396439999999998</v>
      </c>
    </row>
    <row r="240" spans="1:4" x14ac:dyDescent="0.25">
      <c r="A240" s="35">
        <v>7.2759579999999993E-12</v>
      </c>
      <c r="B240" s="35">
        <v>94.565460000000002</v>
      </c>
      <c r="C240" s="35">
        <v>-1.4551920000000001E-11</v>
      </c>
      <c r="D240" s="35">
        <v>94.804479999999998</v>
      </c>
    </row>
    <row r="241" spans="1:4" x14ac:dyDescent="0.25">
      <c r="A241" s="35">
        <v>-6.82121E-13</v>
      </c>
      <c r="B241" s="35">
        <v>94.970500000000001</v>
      </c>
      <c r="C241" s="35">
        <v>-4.5474739999999997E-13</v>
      </c>
      <c r="D241" s="35">
        <v>95.212519999999998</v>
      </c>
    </row>
    <row r="242" spans="1:4" x14ac:dyDescent="0.25">
      <c r="A242" s="35">
        <v>8.4128259999999995E-12</v>
      </c>
      <c r="B242" s="35">
        <v>95.375540000000001</v>
      </c>
      <c r="C242" s="35">
        <v>-2.296474E-11</v>
      </c>
      <c r="D242" s="35">
        <v>95.617559999999997</v>
      </c>
    </row>
    <row r="243" spans="1:4" x14ac:dyDescent="0.25">
      <c r="A243" s="35">
        <v>-6.82121E-13</v>
      </c>
      <c r="B243" s="35">
        <v>95.781580000000005</v>
      </c>
      <c r="C243" s="35">
        <v>-1.386979E-11</v>
      </c>
      <c r="D243" s="35">
        <v>96.023600000000002</v>
      </c>
    </row>
    <row r="244" spans="1:4" x14ac:dyDescent="0.25">
      <c r="A244" s="35">
        <v>1.1368680000000001E-11</v>
      </c>
      <c r="B244" s="35">
        <v>96.190619999999996</v>
      </c>
      <c r="C244" s="35">
        <v>-1.5234040000000001E-11</v>
      </c>
      <c r="D244" s="35">
        <v>96.431640000000002</v>
      </c>
    </row>
    <row r="245" spans="1:4" x14ac:dyDescent="0.25">
      <c r="A245" s="35">
        <v>5.2295949999999998E-12</v>
      </c>
      <c r="B245" s="35">
        <v>96.59666</v>
      </c>
      <c r="C245" s="35">
        <v>-1.3415049999999999E-11</v>
      </c>
      <c r="D245" s="35">
        <v>96.837680000000006</v>
      </c>
    </row>
    <row r="246" spans="1:4" x14ac:dyDescent="0.25">
      <c r="A246" s="35">
        <v>8.6401999999999995E-12</v>
      </c>
      <c r="B246" s="35">
        <v>97.003699999999995</v>
      </c>
      <c r="C246" s="35">
        <v>-1.9554139999999999E-11</v>
      </c>
      <c r="D246" s="35">
        <v>97.244720000000001</v>
      </c>
    </row>
    <row r="247" spans="1:4" x14ac:dyDescent="0.25">
      <c r="A247" s="35">
        <v>8.8675730000000005E-12</v>
      </c>
      <c r="B247" s="35">
        <v>97.409739999999999</v>
      </c>
      <c r="C247" s="35">
        <v>-1.4324540000000001E-11</v>
      </c>
      <c r="D247" s="35">
        <v>97.651759999999996</v>
      </c>
    </row>
    <row r="248" spans="1:4" x14ac:dyDescent="0.25">
      <c r="A248" s="35">
        <v>8.4128259999999995E-12</v>
      </c>
      <c r="B248" s="35">
        <v>97.818780000000004</v>
      </c>
      <c r="C248" s="35">
        <v>-1.227818E-11</v>
      </c>
      <c r="D248" s="35">
        <v>98.059799999999996</v>
      </c>
    </row>
    <row r="249" spans="1:4" x14ac:dyDescent="0.25">
      <c r="A249" s="35">
        <v>9.3223210000000004E-12</v>
      </c>
      <c r="B249" s="35">
        <v>98.228819999999999</v>
      </c>
      <c r="C249" s="35">
        <v>-2.137313E-11</v>
      </c>
      <c r="D249" s="35">
        <v>98.465850000000003</v>
      </c>
    </row>
    <row r="250" spans="1:4" x14ac:dyDescent="0.25">
      <c r="A250" s="35">
        <v>-6.82121E-13</v>
      </c>
      <c r="B250" s="35">
        <v>98.634860000000003</v>
      </c>
      <c r="C250" s="35">
        <v>-1.227818E-11</v>
      </c>
      <c r="D250" s="35">
        <v>98.873890000000003</v>
      </c>
    </row>
    <row r="251" spans="1:4" x14ac:dyDescent="0.25">
      <c r="A251" s="35">
        <v>2.0463629999999999E-12</v>
      </c>
      <c r="B251" s="35">
        <v>99.041899999999998</v>
      </c>
      <c r="C251" s="35">
        <v>-2.3874239999999999E-11</v>
      </c>
      <c r="D251" s="35">
        <v>99.280929999999998</v>
      </c>
    </row>
    <row r="252" spans="1:4" x14ac:dyDescent="0.25">
      <c r="A252" s="35">
        <v>2.2737369999999998E-13</v>
      </c>
      <c r="B252" s="35">
        <v>99.446939999999998</v>
      </c>
      <c r="C252" s="35">
        <v>-1.0913940000000001E-11</v>
      </c>
      <c r="D252" s="35">
        <v>99.686970000000002</v>
      </c>
    </row>
    <row r="253" spans="1:4" x14ac:dyDescent="0.25">
      <c r="A253" s="35">
        <v>7.5033310000000003E-12</v>
      </c>
      <c r="B253" s="35">
        <v>99.851979999999998</v>
      </c>
      <c r="C253" s="35">
        <v>-5.456968E-12</v>
      </c>
      <c r="D253" s="35">
        <v>100.096</v>
      </c>
    </row>
    <row r="254" spans="1:4" x14ac:dyDescent="0.25">
      <c r="A254" s="35">
        <v>3.4106050000000001E-12</v>
      </c>
      <c r="B254" s="35">
        <v>100.258</v>
      </c>
      <c r="C254" s="35">
        <v>-2.0463630000000001E-11</v>
      </c>
      <c r="D254" s="35">
        <v>100.502</v>
      </c>
    </row>
    <row r="255" spans="1:4" x14ac:dyDescent="0.25">
      <c r="A255" s="35">
        <v>5.6843419999999999E-12</v>
      </c>
      <c r="B255" s="35">
        <v>100.6641</v>
      </c>
      <c r="C255" s="35">
        <v>-1.591616E-12</v>
      </c>
      <c r="D255" s="35">
        <v>100.9091</v>
      </c>
    </row>
    <row r="256" spans="1:4" x14ac:dyDescent="0.25">
      <c r="A256" s="35">
        <v>6.1390890000000001E-12</v>
      </c>
      <c r="B256" s="35">
        <v>101.0711</v>
      </c>
      <c r="C256" s="35">
        <v>-7.9580790000000002E-12</v>
      </c>
      <c r="D256" s="35">
        <v>101.3171</v>
      </c>
    </row>
    <row r="257" spans="1:4" x14ac:dyDescent="0.25">
      <c r="A257" s="35">
        <v>2.9558579999999999E-12</v>
      </c>
      <c r="B257" s="35">
        <v>101.47709999999999</v>
      </c>
      <c r="C257" s="35">
        <v>-1.227818E-11</v>
      </c>
      <c r="D257" s="35">
        <v>101.7242</v>
      </c>
    </row>
    <row r="258" spans="1:4" x14ac:dyDescent="0.25">
      <c r="A258" s="35">
        <v>4.5474739999999997E-12</v>
      </c>
      <c r="B258" s="35">
        <v>101.8832</v>
      </c>
      <c r="C258" s="35">
        <v>-1.5916160000000002E-11</v>
      </c>
      <c r="D258" s="35">
        <v>102.1322</v>
      </c>
    </row>
    <row r="259" spans="1:4" x14ac:dyDescent="0.25">
      <c r="A259" s="35">
        <v>6.593837E-12</v>
      </c>
      <c r="B259" s="35">
        <v>102.2902</v>
      </c>
      <c r="C259" s="35">
        <v>-1.5916160000000002E-11</v>
      </c>
      <c r="D259" s="35">
        <v>102.5403</v>
      </c>
    </row>
    <row r="260" spans="1:4" x14ac:dyDescent="0.25">
      <c r="A260" s="35">
        <v>1.2732930000000001E-11</v>
      </c>
      <c r="B260" s="35">
        <v>102.6973</v>
      </c>
      <c r="C260" s="35">
        <v>-8.4128259999999995E-12</v>
      </c>
      <c r="D260" s="35">
        <v>102.9453</v>
      </c>
    </row>
    <row r="261" spans="1:4" x14ac:dyDescent="0.25">
      <c r="A261" s="35">
        <v>0</v>
      </c>
      <c r="B261" s="35">
        <v>103.1033</v>
      </c>
      <c r="C261" s="35">
        <v>-1.8872020000000001E-11</v>
      </c>
      <c r="D261" s="35">
        <v>103.35129999999999</v>
      </c>
    </row>
    <row r="262" spans="1:4" x14ac:dyDescent="0.25">
      <c r="A262" s="35">
        <v>9.0949469999999998E-13</v>
      </c>
      <c r="B262" s="35">
        <v>103.50830000000001</v>
      </c>
      <c r="C262" s="35">
        <v>-1.864464E-11</v>
      </c>
      <c r="D262" s="35">
        <v>103.7594</v>
      </c>
    </row>
    <row r="263" spans="1:4" x14ac:dyDescent="0.25">
      <c r="A263" s="35">
        <v>-4.5474739999999997E-12</v>
      </c>
      <c r="B263" s="35">
        <v>103.9134</v>
      </c>
      <c r="C263" s="35">
        <v>-8.6401999999999995E-12</v>
      </c>
      <c r="D263" s="35">
        <v>104.1644</v>
      </c>
    </row>
    <row r="264" spans="1:4" x14ac:dyDescent="0.25">
      <c r="A264" s="35">
        <v>9.0949470000000004E-12</v>
      </c>
      <c r="B264" s="35">
        <v>104.3194</v>
      </c>
      <c r="C264" s="35">
        <v>-2.4328980000000001E-11</v>
      </c>
      <c r="D264" s="35">
        <v>104.57250000000001</v>
      </c>
    </row>
    <row r="265" spans="1:4" x14ac:dyDescent="0.25">
      <c r="A265" s="35">
        <v>-4.5474739999999997E-13</v>
      </c>
      <c r="B265" s="35">
        <v>104.7295</v>
      </c>
      <c r="C265" s="35">
        <v>-1.20508E-11</v>
      </c>
      <c r="D265" s="35">
        <v>104.9785</v>
      </c>
    </row>
    <row r="266" spans="1:4" x14ac:dyDescent="0.25">
      <c r="A266" s="35">
        <v>6.82121E-13</v>
      </c>
      <c r="B266" s="35">
        <v>105.1365</v>
      </c>
      <c r="C266" s="35">
        <v>-1.3187669999999999E-11</v>
      </c>
      <c r="D266" s="35">
        <v>105.3845</v>
      </c>
    </row>
    <row r="267" spans="1:4" x14ac:dyDescent="0.25">
      <c r="A267" s="35">
        <v>-4.5474739999999997E-13</v>
      </c>
      <c r="B267" s="35">
        <v>105.54259999999999</v>
      </c>
      <c r="C267" s="35">
        <v>-9.7770679999999997E-12</v>
      </c>
      <c r="D267" s="35">
        <v>105.7916</v>
      </c>
    </row>
    <row r="268" spans="1:4" x14ac:dyDescent="0.25">
      <c r="A268" s="35">
        <v>-2.50111E-12</v>
      </c>
      <c r="B268" s="35">
        <v>105.9486</v>
      </c>
      <c r="C268" s="35">
        <v>-1.8872020000000001E-11</v>
      </c>
      <c r="D268" s="35">
        <v>106.1986</v>
      </c>
    </row>
    <row r="269" spans="1:4" x14ac:dyDescent="0.25">
      <c r="A269" s="35">
        <v>-2.728484E-12</v>
      </c>
      <c r="B269" s="35">
        <v>106.3566</v>
      </c>
      <c r="C269" s="35">
        <v>-1.364242E-11</v>
      </c>
      <c r="D269" s="35">
        <v>106.60769999999999</v>
      </c>
    </row>
    <row r="270" spans="1:4" x14ac:dyDescent="0.25">
      <c r="A270" s="35">
        <v>2.728484E-12</v>
      </c>
      <c r="B270" s="35">
        <v>106.7627</v>
      </c>
      <c r="C270" s="35">
        <v>-1.705303E-11</v>
      </c>
      <c r="D270" s="35">
        <v>107.0167</v>
      </c>
    </row>
    <row r="271" spans="1:4" x14ac:dyDescent="0.25">
      <c r="A271" s="35">
        <v>7.5033310000000003E-12</v>
      </c>
      <c r="B271" s="35">
        <v>107.1717</v>
      </c>
      <c r="C271" s="35">
        <v>-7.7307050000000002E-12</v>
      </c>
      <c r="D271" s="35">
        <v>107.4237</v>
      </c>
    </row>
    <row r="272" spans="1:4" x14ac:dyDescent="0.25">
      <c r="A272" s="35">
        <v>1.5006659999999999E-11</v>
      </c>
      <c r="B272" s="35">
        <v>107.57980000000001</v>
      </c>
      <c r="C272" s="35">
        <v>-1.841727E-11</v>
      </c>
      <c r="D272" s="35">
        <v>107.8318</v>
      </c>
    </row>
    <row r="273" spans="1:4" x14ac:dyDescent="0.25">
      <c r="A273" s="35">
        <v>-2.728484E-12</v>
      </c>
      <c r="B273" s="35">
        <v>107.98480000000001</v>
      </c>
      <c r="C273" s="35">
        <v>-8.4128259999999995E-12</v>
      </c>
      <c r="D273" s="35">
        <v>108.2388</v>
      </c>
    </row>
    <row r="274" spans="1:4" x14ac:dyDescent="0.25">
      <c r="A274" s="35">
        <v>7.0485840000000001E-12</v>
      </c>
      <c r="B274" s="35">
        <v>108.3908</v>
      </c>
      <c r="C274" s="35">
        <v>-5.2295949999999998E-12</v>
      </c>
      <c r="D274" s="35">
        <v>108.64490000000001</v>
      </c>
    </row>
    <row r="275" spans="1:4" x14ac:dyDescent="0.25">
      <c r="A275" s="35">
        <v>7.5033310000000003E-12</v>
      </c>
      <c r="B275" s="35">
        <v>108.7979</v>
      </c>
      <c r="C275" s="35">
        <v>-3.1832310000000001E-12</v>
      </c>
      <c r="D275" s="35">
        <v>109.05289999999999</v>
      </c>
    </row>
    <row r="276" spans="1:4" x14ac:dyDescent="0.25">
      <c r="A276" s="35">
        <v>6.82121E-13</v>
      </c>
      <c r="B276" s="35">
        <v>109.2059</v>
      </c>
      <c r="C276" s="35">
        <v>-2.660272E-11</v>
      </c>
      <c r="D276" s="35">
        <v>109.4589</v>
      </c>
    </row>
    <row r="277" spans="1:4" x14ac:dyDescent="0.25">
      <c r="A277" s="35">
        <v>5.0022209999999998E-12</v>
      </c>
      <c r="B277" s="35">
        <v>109.611</v>
      </c>
      <c r="C277" s="35">
        <v>-1.6143530000000001E-11</v>
      </c>
      <c r="D277" s="35">
        <v>109.866</v>
      </c>
    </row>
    <row r="278" spans="1:4" x14ac:dyDescent="0.25">
      <c r="A278" s="35">
        <v>-2.2737369999999998E-13</v>
      </c>
      <c r="B278" s="35">
        <v>110.017</v>
      </c>
      <c r="C278" s="35">
        <v>-2.4328980000000001E-11</v>
      </c>
      <c r="D278" s="35">
        <v>110.273</v>
      </c>
    </row>
    <row r="279" spans="1:4" x14ac:dyDescent="0.25">
      <c r="A279" s="35">
        <v>-3.1832310000000001E-12</v>
      </c>
      <c r="B279" s="35">
        <v>110.423</v>
      </c>
      <c r="C279" s="35">
        <v>-2.3192109999999999E-11</v>
      </c>
      <c r="D279" s="35">
        <v>110.6801</v>
      </c>
    </row>
    <row r="280" spans="1:4" x14ac:dyDescent="0.25">
      <c r="A280" s="35">
        <v>1.1368680000000001E-11</v>
      </c>
      <c r="B280" s="35">
        <v>110.8301</v>
      </c>
      <c r="C280" s="35">
        <v>-1.227818E-11</v>
      </c>
      <c r="D280" s="35">
        <v>111.08710000000001</v>
      </c>
    </row>
    <row r="281" spans="1:4" x14ac:dyDescent="0.25">
      <c r="A281" s="35">
        <v>2.0463629999999999E-12</v>
      </c>
      <c r="B281" s="35">
        <v>111.23909999999999</v>
      </c>
      <c r="C281" s="35">
        <v>-9.5496939999999998E-12</v>
      </c>
      <c r="D281" s="35">
        <v>111.4961</v>
      </c>
    </row>
    <row r="282" spans="1:4" x14ac:dyDescent="0.25">
      <c r="A282" s="35">
        <v>1.1368680000000001E-11</v>
      </c>
      <c r="B282" s="35">
        <v>111.6472</v>
      </c>
      <c r="C282" s="35">
        <v>-5.0022209999999998E-12</v>
      </c>
      <c r="D282" s="35">
        <v>111.9012</v>
      </c>
    </row>
    <row r="283" spans="1:4" x14ac:dyDescent="0.25">
      <c r="A283" s="35">
        <v>-1.591616E-12</v>
      </c>
      <c r="B283" s="35">
        <v>112.0562</v>
      </c>
      <c r="C283" s="35">
        <v>-1.386979E-11</v>
      </c>
      <c r="D283" s="35">
        <v>112.3092</v>
      </c>
    </row>
    <row r="284" spans="1:4" x14ac:dyDescent="0.25">
      <c r="A284" s="35">
        <v>-2.9558579999999999E-12</v>
      </c>
      <c r="B284" s="35">
        <v>112.4602</v>
      </c>
      <c r="C284" s="35">
        <v>-2.660272E-11</v>
      </c>
      <c r="D284" s="35">
        <v>112.7163</v>
      </c>
    </row>
    <row r="285" spans="1:4" x14ac:dyDescent="0.25">
      <c r="A285" s="35">
        <v>-1.364242E-12</v>
      </c>
      <c r="B285" s="35">
        <v>112.8663</v>
      </c>
      <c r="C285" s="35">
        <v>-1.864464E-11</v>
      </c>
      <c r="D285" s="35">
        <v>113.1253</v>
      </c>
    </row>
    <row r="286" spans="1:4" x14ac:dyDescent="0.25">
      <c r="A286" s="35">
        <v>-4.5474739999999997E-12</v>
      </c>
      <c r="B286" s="35">
        <v>113.2723</v>
      </c>
      <c r="C286" s="35">
        <v>-2.660272E-11</v>
      </c>
      <c r="D286" s="35">
        <v>113.5324</v>
      </c>
    </row>
    <row r="287" spans="1:4" x14ac:dyDescent="0.25">
      <c r="A287" s="35">
        <v>2.2737369999999998E-13</v>
      </c>
      <c r="B287" s="35">
        <v>113.6784</v>
      </c>
      <c r="C287" s="35">
        <v>-1.7280399999999999E-11</v>
      </c>
      <c r="D287" s="35">
        <v>113.9384</v>
      </c>
    </row>
    <row r="288" spans="1:4" x14ac:dyDescent="0.25">
      <c r="A288" s="35">
        <v>4.0927259999999998E-12</v>
      </c>
      <c r="B288" s="35">
        <v>114.0844</v>
      </c>
      <c r="C288" s="35">
        <v>-1.5234040000000001E-11</v>
      </c>
      <c r="D288" s="35">
        <v>114.34439999999999</v>
      </c>
    </row>
    <row r="289" spans="1:4" x14ac:dyDescent="0.25">
      <c r="A289" s="35">
        <v>-7.0485840000000001E-12</v>
      </c>
      <c r="B289" s="35">
        <v>114.4914</v>
      </c>
      <c r="C289" s="35">
        <v>-1.2505550000000001E-11</v>
      </c>
      <c r="D289" s="35">
        <v>114.75149999999999</v>
      </c>
    </row>
    <row r="290" spans="1:4" x14ac:dyDescent="0.25">
      <c r="A290" s="35">
        <v>1.045919E-11</v>
      </c>
      <c r="B290" s="35">
        <v>114.89749999999999</v>
      </c>
      <c r="C290" s="35">
        <v>-5.6843419999999999E-12</v>
      </c>
      <c r="D290" s="35">
        <v>115.15949999999999</v>
      </c>
    </row>
    <row r="291" spans="1:4" x14ac:dyDescent="0.25">
      <c r="A291" s="35">
        <v>4.0927259999999998E-12</v>
      </c>
      <c r="B291" s="35">
        <v>115.3045</v>
      </c>
      <c r="C291" s="35">
        <v>-2.751221E-11</v>
      </c>
      <c r="D291" s="35">
        <v>115.5646</v>
      </c>
    </row>
    <row r="292" spans="1:4" x14ac:dyDescent="0.25">
      <c r="A292" s="35"/>
      <c r="B292" s="35"/>
      <c r="C292" s="35">
        <v>-7.0485840000000001E-12</v>
      </c>
      <c r="D292" s="35">
        <v>115.9726</v>
      </c>
    </row>
    <row r="293" spans="1:4" x14ac:dyDescent="0.25">
      <c r="A293" s="35"/>
      <c r="B293" s="35"/>
      <c r="C293" s="35">
        <v>-1.5006659999999999E-11</v>
      </c>
      <c r="D293" s="35">
        <v>116.3776</v>
      </c>
    </row>
    <row r="294" spans="1:4" x14ac:dyDescent="0.25">
      <c r="A294" s="35"/>
      <c r="B294" s="35"/>
      <c r="C294" s="35">
        <v>-2.000888E-11</v>
      </c>
      <c r="D294" s="35">
        <v>116.78570000000001</v>
      </c>
    </row>
    <row r="295" spans="1:4" x14ac:dyDescent="0.25">
      <c r="A295" s="35"/>
      <c r="B295" s="35"/>
      <c r="C295" s="35">
        <v>-1.0913940000000001E-11</v>
      </c>
      <c r="D295" s="35">
        <v>117.1947</v>
      </c>
    </row>
    <row r="296" spans="1:4" x14ac:dyDescent="0.25">
      <c r="A296" s="35"/>
      <c r="B296" s="35"/>
      <c r="C296" s="35">
        <v>-1.5916160000000002E-11</v>
      </c>
      <c r="D296" s="35">
        <v>117.6018</v>
      </c>
    </row>
    <row r="297" spans="1:4" x14ac:dyDescent="0.25">
      <c r="A297" s="35"/>
      <c r="B297" s="35"/>
      <c r="C297" s="35">
        <v>-1.386979E-11</v>
      </c>
      <c r="D297" s="35">
        <v>118.00879999999999</v>
      </c>
    </row>
    <row r="298" spans="1:4" x14ac:dyDescent="0.25">
      <c r="A298" s="35"/>
      <c r="B298" s="35"/>
      <c r="C298" s="35">
        <v>-2.0463630000000001E-11</v>
      </c>
      <c r="D298" s="35">
        <v>118.41679999999999</v>
      </c>
    </row>
    <row r="299" spans="1:4" x14ac:dyDescent="0.25">
      <c r="A299" s="35"/>
      <c r="B299" s="35"/>
      <c r="C299" s="35">
        <v>-5.2295949999999998E-12</v>
      </c>
      <c r="D299" s="35">
        <v>118.8229</v>
      </c>
    </row>
    <row r="300" spans="1:4" x14ac:dyDescent="0.25">
      <c r="A300" s="35"/>
      <c r="B300" s="35"/>
      <c r="C300" s="35">
        <v>-1.9781510000000001E-11</v>
      </c>
      <c r="D300" s="35">
        <v>119.2289</v>
      </c>
    </row>
    <row r="301" spans="1:4" x14ac:dyDescent="0.25">
      <c r="A301" s="35"/>
      <c r="B301" s="35"/>
      <c r="C301" s="35">
        <v>-6.593837E-12</v>
      </c>
      <c r="D301" s="35">
        <v>119.637</v>
      </c>
    </row>
    <row r="302" spans="1:4" x14ac:dyDescent="0.25">
      <c r="A302" s="35"/>
      <c r="B302" s="35"/>
      <c r="C302" s="35">
        <v>-1.7507770000000001E-11</v>
      </c>
      <c r="D302" s="35">
        <v>120.045</v>
      </c>
    </row>
    <row r="303" spans="1:4" x14ac:dyDescent="0.25">
      <c r="A303" s="35"/>
      <c r="B303" s="35"/>
      <c r="C303" s="35">
        <v>-2.0463630000000001E-11</v>
      </c>
      <c r="D303" s="35">
        <v>120.45399999999999</v>
      </c>
    </row>
    <row r="304" spans="1:4" x14ac:dyDescent="0.25">
      <c r="A304" s="35"/>
      <c r="B304" s="35"/>
      <c r="C304" s="35">
        <v>-4.3200999999999997E-12</v>
      </c>
      <c r="D304" s="35">
        <v>120.8631</v>
      </c>
    </row>
    <row r="305" spans="1:4" x14ac:dyDescent="0.25">
      <c r="A305" s="35"/>
      <c r="B305" s="35"/>
      <c r="C305" s="35">
        <v>-1.4551920000000001E-11</v>
      </c>
      <c r="D305" s="35">
        <v>121.2761</v>
      </c>
    </row>
    <row r="306" spans="1:4" x14ac:dyDescent="0.25">
      <c r="A306" s="35"/>
      <c r="B306" s="35"/>
      <c r="C306" s="35">
        <v>-1.5006659999999999E-11</v>
      </c>
      <c r="D306" s="35">
        <v>121.6862</v>
      </c>
    </row>
    <row r="307" spans="1:4" x14ac:dyDescent="0.25">
      <c r="A307" s="35"/>
      <c r="B307" s="35"/>
      <c r="C307" s="35">
        <v>-1.2505550000000001E-11</v>
      </c>
      <c r="D307" s="35">
        <v>122.0942</v>
      </c>
    </row>
    <row r="308" spans="1:4" x14ac:dyDescent="0.25">
      <c r="A308" s="35"/>
      <c r="B308" s="35"/>
      <c r="C308" s="35">
        <v>-9.0949470000000004E-12</v>
      </c>
      <c r="D308" s="35">
        <v>122.5012</v>
      </c>
    </row>
    <row r="309" spans="1:4" x14ac:dyDescent="0.25">
      <c r="A309" s="35"/>
      <c r="B309" s="35"/>
      <c r="C309" s="35">
        <v>-1.8189889999999999E-11</v>
      </c>
      <c r="D309" s="35">
        <v>122.9083</v>
      </c>
    </row>
    <row r="310" spans="1:4" x14ac:dyDescent="0.25">
      <c r="A310" s="35"/>
      <c r="B310" s="35"/>
      <c r="C310" s="35">
        <v>-8.4128259999999995E-12</v>
      </c>
      <c r="D310" s="35">
        <v>123.3163</v>
      </c>
    </row>
    <row r="311" spans="1:4" x14ac:dyDescent="0.25">
      <c r="A311" s="35"/>
      <c r="B311" s="35"/>
      <c r="C311" s="35">
        <v>-2.4328980000000001E-11</v>
      </c>
      <c r="D311" s="35">
        <v>123.7244</v>
      </c>
    </row>
    <row r="312" spans="1:4" x14ac:dyDescent="0.25">
      <c r="A312" s="35"/>
      <c r="B312" s="35"/>
      <c r="C312" s="35">
        <v>-8.4128259999999995E-12</v>
      </c>
      <c r="D312" s="35">
        <v>124.1314</v>
      </c>
    </row>
    <row r="313" spans="1:4" x14ac:dyDescent="0.25">
      <c r="A313" s="35"/>
      <c r="B313" s="35"/>
      <c r="C313" s="35">
        <v>-2.296474E-11</v>
      </c>
      <c r="D313" s="35">
        <v>124.5385</v>
      </c>
    </row>
    <row r="314" spans="1:4" x14ac:dyDescent="0.25">
      <c r="A314" s="35"/>
      <c r="B314" s="35"/>
      <c r="C314" s="35">
        <v>-1.5006659999999999E-11</v>
      </c>
      <c r="D314" s="35">
        <v>124.9465</v>
      </c>
    </row>
    <row r="315" spans="1:4" x14ac:dyDescent="0.25">
      <c r="A315" s="35"/>
      <c r="B315" s="35"/>
      <c r="C315" s="35">
        <v>-5.0022209999999998E-12</v>
      </c>
      <c r="D315" s="35">
        <v>125.35250000000001</v>
      </c>
    </row>
    <row r="316" spans="1:4" x14ac:dyDescent="0.25">
      <c r="A316" s="35"/>
      <c r="B316" s="35"/>
      <c r="C316" s="35">
        <v>-1.5234040000000001E-11</v>
      </c>
      <c r="D316" s="35">
        <v>125.7606</v>
      </c>
    </row>
    <row r="317" spans="1:4" x14ac:dyDescent="0.25">
      <c r="A317" s="35"/>
      <c r="B317" s="35"/>
      <c r="C317" s="35">
        <v>-3.8653519999999998E-12</v>
      </c>
      <c r="D317" s="35">
        <v>126.1686</v>
      </c>
    </row>
    <row r="318" spans="1:4" x14ac:dyDescent="0.25">
      <c r="A318" s="35"/>
      <c r="B318" s="35"/>
      <c r="C318" s="35">
        <v>-1.3415049999999999E-11</v>
      </c>
      <c r="D318" s="35">
        <v>126.5757</v>
      </c>
    </row>
    <row r="319" spans="1:4" x14ac:dyDescent="0.25">
      <c r="A319" s="35"/>
      <c r="B319" s="35"/>
      <c r="C319" s="35">
        <v>-1.227818E-11</v>
      </c>
      <c r="D319" s="35">
        <v>126.98269999999999</v>
      </c>
    </row>
    <row r="320" spans="1:4" x14ac:dyDescent="0.25">
      <c r="A320" s="35"/>
      <c r="B320" s="35"/>
      <c r="C320" s="35">
        <v>-1.4324540000000001E-11</v>
      </c>
      <c r="D320" s="35">
        <v>127.3897</v>
      </c>
    </row>
    <row r="321" spans="1:4" x14ac:dyDescent="0.25">
      <c r="A321" s="35"/>
      <c r="B321" s="35"/>
      <c r="C321" s="35">
        <v>-2.660272E-11</v>
      </c>
      <c r="D321" s="35">
        <v>127.7978</v>
      </c>
    </row>
    <row r="322" spans="1:4" x14ac:dyDescent="0.25">
      <c r="A322" s="35"/>
      <c r="B322" s="35"/>
      <c r="C322" s="35">
        <v>-1.0913940000000001E-11</v>
      </c>
      <c r="D322" s="35">
        <v>128.20480000000001</v>
      </c>
    </row>
    <row r="323" spans="1:4" x14ac:dyDescent="0.25">
      <c r="A323" s="35"/>
      <c r="B323" s="35"/>
      <c r="C323" s="35">
        <v>-1.20508E-11</v>
      </c>
      <c r="D323" s="35">
        <v>128.61189999999999</v>
      </c>
    </row>
    <row r="324" spans="1:4" x14ac:dyDescent="0.25">
      <c r="A324" s="35"/>
      <c r="B324" s="35"/>
      <c r="C324" s="35">
        <v>-1.5006659999999999E-11</v>
      </c>
      <c r="D324" s="35">
        <v>129.01990000000001</v>
      </c>
    </row>
    <row r="325" spans="1:4" x14ac:dyDescent="0.25">
      <c r="A325" s="35"/>
      <c r="B325" s="35"/>
      <c r="C325" s="35">
        <v>-1.568878E-11</v>
      </c>
      <c r="D325" s="35">
        <v>129.42789999999999</v>
      </c>
    </row>
    <row r="326" spans="1:4" x14ac:dyDescent="0.25">
      <c r="A326" s="35"/>
      <c r="B326" s="35"/>
      <c r="C326" s="35">
        <v>-1.7280399999999999E-11</v>
      </c>
      <c r="D326" s="35">
        <v>129.83500000000001</v>
      </c>
    </row>
    <row r="327" spans="1:4" x14ac:dyDescent="0.25">
      <c r="A327" s="35"/>
      <c r="B327" s="35"/>
      <c r="C327" s="35">
        <v>-1.773515E-11</v>
      </c>
      <c r="D327" s="35">
        <v>130.24299999999999</v>
      </c>
    </row>
    <row r="328" spans="1:4" x14ac:dyDescent="0.25">
      <c r="A328" s="35"/>
      <c r="B328" s="35"/>
      <c r="C328" s="35">
        <v>-1.864464E-11</v>
      </c>
      <c r="D328" s="35">
        <v>130.6481</v>
      </c>
    </row>
    <row r="329" spans="1:4" x14ac:dyDescent="0.25">
      <c r="A329" s="35"/>
      <c r="B329" s="35"/>
      <c r="C329" s="35">
        <v>-1.9554139999999999E-11</v>
      </c>
      <c r="D329" s="35">
        <v>131.05510000000001</v>
      </c>
    </row>
    <row r="330" spans="1:4" x14ac:dyDescent="0.25">
      <c r="A330" s="35"/>
      <c r="B330" s="35"/>
      <c r="C330" s="35">
        <v>-1.0913940000000001E-11</v>
      </c>
      <c r="D330" s="35">
        <v>131.4631</v>
      </c>
    </row>
    <row r="331" spans="1:4" x14ac:dyDescent="0.25">
      <c r="A331" s="35"/>
      <c r="B331" s="35"/>
      <c r="C331" s="35">
        <v>-1.20508E-11</v>
      </c>
      <c r="D331" s="35">
        <v>131.87119999999999</v>
      </c>
    </row>
    <row r="332" spans="1:4" x14ac:dyDescent="0.25">
      <c r="A332" s="35"/>
      <c r="B332" s="35"/>
      <c r="C332" s="35">
        <v>-6.8212100000000002E-12</v>
      </c>
      <c r="D332" s="35">
        <v>132.2782</v>
      </c>
    </row>
    <row r="333" spans="1:4" x14ac:dyDescent="0.25">
      <c r="A333" s="35"/>
      <c r="B333" s="35"/>
      <c r="C333" s="35">
        <v>-9.5496939999999998E-12</v>
      </c>
      <c r="D333" s="35">
        <v>132.68430000000001</v>
      </c>
    </row>
    <row r="334" spans="1:4" x14ac:dyDescent="0.25">
      <c r="A334" s="35"/>
      <c r="B334" s="35"/>
      <c r="C334" s="35">
        <v>-2.2737369999999998E-12</v>
      </c>
      <c r="D334" s="35">
        <v>133.09530000000001</v>
      </c>
    </row>
    <row r="335" spans="1:4" x14ac:dyDescent="0.25">
      <c r="A335" s="35"/>
      <c r="B335" s="35"/>
      <c r="C335" s="35">
        <v>-1.3187669999999999E-11</v>
      </c>
      <c r="D335" s="35">
        <v>133.5033</v>
      </c>
    </row>
    <row r="336" spans="1:4" x14ac:dyDescent="0.25">
      <c r="A336" s="35"/>
      <c r="B336" s="35"/>
      <c r="C336" s="35">
        <v>-2.0918379999999999E-11</v>
      </c>
      <c r="D336" s="35">
        <v>133.91040000000001</v>
      </c>
    </row>
    <row r="337" spans="1:4" x14ac:dyDescent="0.25">
      <c r="A337" s="35"/>
      <c r="B337" s="35"/>
      <c r="C337" s="35">
        <v>-2.3192109999999999E-11</v>
      </c>
      <c r="D337" s="35">
        <v>134.31739999999999</v>
      </c>
    </row>
    <row r="338" spans="1:4" x14ac:dyDescent="0.25">
      <c r="A338" s="35"/>
      <c r="B338" s="35"/>
      <c r="C338" s="35">
        <v>-1.20508E-11</v>
      </c>
      <c r="D338" s="35">
        <v>134.72649999999999</v>
      </c>
    </row>
    <row r="339" spans="1:4" x14ac:dyDescent="0.25">
      <c r="A339" s="35"/>
      <c r="B339" s="35"/>
      <c r="C339" s="35">
        <v>-2.228262E-11</v>
      </c>
      <c r="D339" s="35">
        <v>135.1335</v>
      </c>
    </row>
    <row r="340" spans="1:4" x14ac:dyDescent="0.25">
      <c r="A340" s="35"/>
      <c r="B340" s="35"/>
      <c r="C340" s="35">
        <v>-1.5234040000000001E-11</v>
      </c>
      <c r="D340" s="35">
        <v>135.54159999999999</v>
      </c>
    </row>
    <row r="341" spans="1:4" x14ac:dyDescent="0.25">
      <c r="A341" s="35"/>
      <c r="B341" s="35"/>
      <c r="C341" s="35">
        <v>-9.7770679999999997E-12</v>
      </c>
      <c r="D341" s="35">
        <v>135.9486</v>
      </c>
    </row>
    <row r="342" spans="1:4" x14ac:dyDescent="0.25">
      <c r="A342" s="35"/>
      <c r="B342" s="35"/>
      <c r="C342" s="35">
        <v>-8.4128259999999995E-12</v>
      </c>
      <c r="D342" s="35">
        <v>136.3546</v>
      </c>
    </row>
    <row r="343" spans="1:4" x14ac:dyDescent="0.25">
      <c r="A343" s="35"/>
      <c r="B343" s="35"/>
      <c r="C343" s="35">
        <v>-1.6825650000000001E-11</v>
      </c>
      <c r="D343" s="35">
        <v>136.76070000000001</v>
      </c>
    </row>
    <row r="344" spans="1:4" x14ac:dyDescent="0.25">
      <c r="A344" s="35"/>
      <c r="B344" s="35"/>
      <c r="C344" s="35">
        <v>-5.0022209999999998E-12</v>
      </c>
      <c r="D344" s="35">
        <v>137.16669999999999</v>
      </c>
    </row>
    <row r="345" spans="1:4" x14ac:dyDescent="0.25">
      <c r="A345" s="35"/>
      <c r="B345" s="35"/>
      <c r="C345" s="35">
        <v>-1.63709E-11</v>
      </c>
      <c r="D345" s="35">
        <v>137.5728</v>
      </c>
    </row>
    <row r="346" spans="1:4" x14ac:dyDescent="0.25">
      <c r="A346" s="35"/>
      <c r="B346" s="35"/>
      <c r="C346" s="35">
        <v>-6.593837E-12</v>
      </c>
      <c r="D346" s="35">
        <v>137.98079999999999</v>
      </c>
    </row>
    <row r="347" spans="1:4" x14ac:dyDescent="0.25">
      <c r="A347" s="35"/>
      <c r="B347" s="35"/>
      <c r="C347" s="35">
        <v>-1.5234040000000001E-11</v>
      </c>
      <c r="D347" s="35">
        <v>138.38579999999999</v>
      </c>
    </row>
    <row r="348" spans="1:4" x14ac:dyDescent="0.25">
      <c r="A348" s="35"/>
      <c r="B348" s="35"/>
      <c r="C348" s="35">
        <v>-1.5006659999999999E-11</v>
      </c>
      <c r="D348" s="35">
        <v>138.7929</v>
      </c>
    </row>
    <row r="349" spans="1:4" x14ac:dyDescent="0.25">
      <c r="A349" s="35"/>
      <c r="B349" s="35"/>
      <c r="C349" s="35">
        <v>-9.5496939999999998E-12</v>
      </c>
      <c r="D349" s="35">
        <v>139.19990000000001</v>
      </c>
    </row>
    <row r="350" spans="1:4" x14ac:dyDescent="0.25">
      <c r="A350" s="35"/>
      <c r="B350" s="35"/>
      <c r="C350" s="35">
        <v>-2.0236259999999999E-11</v>
      </c>
      <c r="D350" s="35">
        <v>139.60599999999999</v>
      </c>
    </row>
    <row r="351" spans="1:4" x14ac:dyDescent="0.25">
      <c r="A351" s="35"/>
      <c r="B351" s="35"/>
      <c r="C351" s="35">
        <v>-4.3200999999999997E-12</v>
      </c>
      <c r="D351" s="35">
        <v>140.01400000000001</v>
      </c>
    </row>
    <row r="352" spans="1:4" x14ac:dyDescent="0.25">
      <c r="A352" s="35"/>
      <c r="B352" s="35"/>
      <c r="C352" s="35">
        <v>-1.3187669999999999E-11</v>
      </c>
      <c r="D352" s="35">
        <v>140.42099999999999</v>
      </c>
    </row>
    <row r="353" spans="1:4" x14ac:dyDescent="0.25">
      <c r="A353" s="35"/>
      <c r="B353" s="35"/>
      <c r="C353" s="35">
        <v>7.7307050000000002E-12</v>
      </c>
      <c r="D353" s="35">
        <v>140.82810000000001</v>
      </c>
    </row>
    <row r="354" spans="1:4" x14ac:dyDescent="0.25">
      <c r="A354" s="35"/>
      <c r="B354" s="35"/>
      <c r="C354" s="35">
        <v>-9.0949470000000004E-12</v>
      </c>
      <c r="D354" s="35">
        <v>141.23609999999999</v>
      </c>
    </row>
    <row r="355" spans="1:4" x14ac:dyDescent="0.25">
      <c r="A355" s="35"/>
      <c r="B355" s="35"/>
      <c r="C355" s="35">
        <v>-2.6375350000000001E-11</v>
      </c>
      <c r="D355" s="35">
        <v>141.6422</v>
      </c>
    </row>
    <row r="356" spans="1:4" x14ac:dyDescent="0.25">
      <c r="A356" s="35"/>
      <c r="B356" s="35"/>
      <c r="C356" s="35">
        <v>-2.0918379999999999E-11</v>
      </c>
      <c r="D356" s="35">
        <v>142.04920000000001</v>
      </c>
    </row>
    <row r="357" spans="1:4" x14ac:dyDescent="0.25">
      <c r="A357" s="35"/>
      <c r="B357" s="35"/>
      <c r="C357" s="35">
        <v>-1.5006659999999999E-11</v>
      </c>
      <c r="D357" s="35">
        <v>142.4572</v>
      </c>
    </row>
    <row r="358" spans="1:4" x14ac:dyDescent="0.25">
      <c r="A358" s="35"/>
      <c r="B358" s="35"/>
      <c r="C358" s="35">
        <v>-2.1827869999999999E-11</v>
      </c>
      <c r="D358" s="35">
        <v>142.86429999999999</v>
      </c>
    </row>
    <row r="359" spans="1:4" x14ac:dyDescent="0.25">
      <c r="A359" s="35"/>
      <c r="B359" s="35"/>
      <c r="C359" s="35">
        <v>-2.6375350000000001E-11</v>
      </c>
      <c r="D359" s="35">
        <v>143.2713</v>
      </c>
    </row>
    <row r="360" spans="1:4" x14ac:dyDescent="0.25">
      <c r="A360" s="35"/>
      <c r="B360" s="35"/>
      <c r="C360" s="35">
        <v>-5.9117159999999999E-12</v>
      </c>
      <c r="D360" s="35">
        <v>143.67840000000001</v>
      </c>
    </row>
    <row r="361" spans="1:4" x14ac:dyDescent="0.25">
      <c r="A361" s="35"/>
      <c r="B361" s="35"/>
      <c r="C361" s="35">
        <v>7.7307050000000002E-12</v>
      </c>
      <c r="D361" s="35">
        <v>144.08439999999999</v>
      </c>
    </row>
    <row r="362" spans="1:4" x14ac:dyDescent="0.25">
      <c r="A362" s="35"/>
      <c r="B362" s="35"/>
      <c r="C362" s="35">
        <v>-4.0927259999999998E-12</v>
      </c>
      <c r="D362" s="35">
        <v>144.49039999999999</v>
      </c>
    </row>
    <row r="363" spans="1:4" x14ac:dyDescent="0.25">
      <c r="A363" s="35"/>
      <c r="B363" s="35"/>
      <c r="C363" s="35">
        <v>-1.023182E-11</v>
      </c>
      <c r="D363" s="35">
        <v>144.89750000000001</v>
      </c>
    </row>
    <row r="364" spans="1:4" x14ac:dyDescent="0.25">
      <c r="A364" s="35"/>
      <c r="B364" s="35"/>
      <c r="C364" s="35">
        <v>-9.0949470000000004E-12</v>
      </c>
      <c r="D364" s="35">
        <v>145.30350000000001</v>
      </c>
    </row>
    <row r="365" spans="1:4" x14ac:dyDescent="0.25">
      <c r="A365" s="35"/>
      <c r="B365" s="35"/>
      <c r="C365" s="35">
        <v>-1.182343E-11</v>
      </c>
      <c r="D365" s="35">
        <v>145.70959999999999</v>
      </c>
    </row>
    <row r="366" spans="1:4" x14ac:dyDescent="0.25">
      <c r="A366" s="35"/>
      <c r="B366" s="35"/>
      <c r="C366" s="35">
        <v>-2.296474E-11</v>
      </c>
      <c r="D366" s="35">
        <v>146.11760000000001</v>
      </c>
    </row>
    <row r="367" spans="1:4" x14ac:dyDescent="0.25">
      <c r="A367" s="35"/>
      <c r="B367" s="35"/>
      <c r="C367" s="35">
        <v>-8.6401999999999995E-12</v>
      </c>
      <c r="D367" s="35">
        <v>146.52670000000001</v>
      </c>
    </row>
    <row r="368" spans="1:4" x14ac:dyDescent="0.25">
      <c r="A368" s="35"/>
      <c r="B368" s="35"/>
      <c r="C368" s="35">
        <v>-1.386979E-11</v>
      </c>
      <c r="D368" s="35">
        <v>146.93270000000001</v>
      </c>
    </row>
    <row r="369" spans="1:4" x14ac:dyDescent="0.25">
      <c r="A369" s="35"/>
      <c r="B369" s="35"/>
      <c r="C369" s="35">
        <v>-7.9580790000000002E-12</v>
      </c>
      <c r="D369" s="35">
        <v>147.33969999999999</v>
      </c>
    </row>
    <row r="370" spans="1:4" x14ac:dyDescent="0.25">
      <c r="A370" s="35"/>
      <c r="B370" s="35"/>
      <c r="C370" s="35">
        <v>-1.5006659999999999E-11</v>
      </c>
      <c r="D370" s="35">
        <v>147.74680000000001</v>
      </c>
    </row>
    <row r="371" spans="1:4" x14ac:dyDescent="0.25">
      <c r="A371" s="35"/>
      <c r="B371" s="35"/>
      <c r="C371" s="35">
        <v>-2.1145749999999998E-11</v>
      </c>
      <c r="D371" s="35">
        <v>148.15379999999999</v>
      </c>
    </row>
    <row r="372" spans="1:4" x14ac:dyDescent="0.25">
      <c r="A372" s="35"/>
      <c r="B372" s="35"/>
      <c r="C372" s="35">
        <v>-4.3200999999999997E-12</v>
      </c>
      <c r="D372" s="35">
        <v>148.5609</v>
      </c>
    </row>
    <row r="373" spans="1:4" x14ac:dyDescent="0.25">
      <c r="A373" s="35"/>
      <c r="B373" s="35"/>
      <c r="C373" s="35">
        <v>-1.0913940000000001E-11</v>
      </c>
      <c r="D373" s="35">
        <v>148.96889999999999</v>
      </c>
    </row>
    <row r="374" spans="1:4" x14ac:dyDescent="0.25">
      <c r="A374" s="35"/>
      <c r="B374" s="35"/>
      <c r="C374" s="35">
        <v>-1.63709E-11</v>
      </c>
      <c r="D374" s="35">
        <v>149.37389999999999</v>
      </c>
    </row>
    <row r="375" spans="1:4" x14ac:dyDescent="0.25">
      <c r="A375" s="35"/>
      <c r="B375" s="35"/>
      <c r="C375" s="35">
        <v>-2.660272E-11</v>
      </c>
      <c r="D375" s="35">
        <v>149.78</v>
      </c>
    </row>
    <row r="376" spans="1:4" x14ac:dyDescent="0.25">
      <c r="A376" s="35"/>
      <c r="B376" s="35"/>
      <c r="C376" s="35">
        <v>-1.023182E-11</v>
      </c>
      <c r="D376" s="35">
        <v>150.18799999999999</v>
      </c>
    </row>
    <row r="377" spans="1:4" x14ac:dyDescent="0.25">
      <c r="A377" s="35"/>
      <c r="B377" s="35"/>
      <c r="C377" s="35">
        <v>-1.8872020000000001E-11</v>
      </c>
      <c r="D377" s="35">
        <v>150.5951</v>
      </c>
    </row>
    <row r="378" spans="1:4" x14ac:dyDescent="0.25">
      <c r="A378" s="35"/>
      <c r="B378" s="35"/>
      <c r="C378" s="35">
        <v>-1.2505550000000001E-11</v>
      </c>
      <c r="D378" s="35">
        <v>151.00309999999999</v>
      </c>
    </row>
    <row r="379" spans="1:4" x14ac:dyDescent="0.25">
      <c r="A379" s="35"/>
      <c r="B379" s="35"/>
      <c r="C379" s="35">
        <v>-7.9580790000000002E-12</v>
      </c>
      <c r="D379" s="35">
        <v>151.4101</v>
      </c>
    </row>
    <row r="380" spans="1:4" x14ac:dyDescent="0.25">
      <c r="A380" s="35"/>
      <c r="B380" s="35"/>
      <c r="C380" s="35">
        <v>-1.3415049999999999E-11</v>
      </c>
      <c r="D380" s="35">
        <v>151.81620000000001</v>
      </c>
    </row>
    <row r="381" spans="1:4" x14ac:dyDescent="0.25">
      <c r="A381" s="35"/>
      <c r="B381" s="35"/>
      <c r="C381" s="35">
        <v>-1.7280399999999999E-11</v>
      </c>
      <c r="D381" s="35">
        <v>152.22319999999999</v>
      </c>
    </row>
    <row r="382" spans="1:4" x14ac:dyDescent="0.25">
      <c r="A382" s="35"/>
      <c r="B382" s="35"/>
      <c r="C382" s="35">
        <v>-6.8212100000000002E-12</v>
      </c>
      <c r="D382" s="35">
        <v>152.63030000000001</v>
      </c>
    </row>
    <row r="383" spans="1:4" x14ac:dyDescent="0.25">
      <c r="A383" s="35"/>
      <c r="B383" s="35"/>
      <c r="C383" s="35">
        <v>-6.82121E-13</v>
      </c>
      <c r="D383" s="35">
        <v>153.03829999999999</v>
      </c>
    </row>
    <row r="384" spans="1:4" x14ac:dyDescent="0.25">
      <c r="A384" s="35"/>
      <c r="B384" s="35"/>
      <c r="C384" s="35">
        <v>-1.5234040000000001E-11</v>
      </c>
      <c r="D384" s="35">
        <v>153.44630000000001</v>
      </c>
    </row>
    <row r="385" spans="1:4" x14ac:dyDescent="0.25">
      <c r="A385" s="35"/>
      <c r="B385" s="35"/>
      <c r="C385" s="35">
        <v>-1.63709E-11</v>
      </c>
      <c r="D385" s="35">
        <v>153.85339999999999</v>
      </c>
    </row>
    <row r="386" spans="1:4" x14ac:dyDescent="0.25">
      <c r="A386" s="35"/>
      <c r="B386" s="35"/>
      <c r="C386" s="35">
        <v>-5.9117159999999999E-12</v>
      </c>
      <c r="D386" s="35">
        <v>154.2604</v>
      </c>
    </row>
    <row r="387" spans="1:4" x14ac:dyDescent="0.25">
      <c r="A387" s="35"/>
      <c r="B387" s="35"/>
      <c r="C387" s="35">
        <v>-2.0918379999999999E-11</v>
      </c>
      <c r="D387" s="35">
        <v>154.66749999999999</v>
      </c>
    </row>
    <row r="388" spans="1:4" x14ac:dyDescent="0.25">
      <c r="A388" s="35"/>
      <c r="B388" s="35"/>
      <c r="C388" s="35">
        <v>-2.2509989999999999E-11</v>
      </c>
      <c r="D388" s="35">
        <v>155.0735</v>
      </c>
    </row>
    <row r="389" spans="1:4" x14ac:dyDescent="0.25">
      <c r="A389" s="35"/>
      <c r="B389" s="35"/>
      <c r="C389" s="35">
        <v>-7.7307050000000002E-12</v>
      </c>
      <c r="D389" s="35">
        <v>155.4795</v>
      </c>
    </row>
    <row r="390" spans="1:4" x14ac:dyDescent="0.25">
      <c r="A390" s="35"/>
      <c r="B390" s="35"/>
      <c r="C390" s="35">
        <v>-1.023182E-11</v>
      </c>
      <c r="D390" s="35">
        <v>155.88759999999999</v>
      </c>
    </row>
    <row r="391" spans="1:4" x14ac:dyDescent="0.25">
      <c r="A391" s="35"/>
      <c r="B391" s="35"/>
      <c r="C391" s="35">
        <v>-1.864464E-11</v>
      </c>
      <c r="D391" s="35">
        <v>156.29759999999999</v>
      </c>
    </row>
    <row r="392" spans="1:4" x14ac:dyDescent="0.25">
      <c r="A392" s="35"/>
      <c r="B392" s="35"/>
      <c r="C392" s="35">
        <v>-6.82121E-13</v>
      </c>
      <c r="D392" s="35">
        <v>156.7037</v>
      </c>
    </row>
    <row r="393" spans="1:4" x14ac:dyDescent="0.25">
      <c r="A393" s="35"/>
      <c r="B393" s="35"/>
      <c r="C393" s="35">
        <v>-1.568878E-11</v>
      </c>
      <c r="D393" s="35">
        <v>157.11070000000001</v>
      </c>
    </row>
    <row r="394" spans="1:4" x14ac:dyDescent="0.25">
      <c r="A394" s="35"/>
      <c r="B394" s="35"/>
      <c r="C394" s="35">
        <v>-1.6825650000000001E-11</v>
      </c>
      <c r="D394" s="35">
        <v>157.51779999999999</v>
      </c>
    </row>
    <row r="395" spans="1:4" x14ac:dyDescent="0.25">
      <c r="A395" s="35"/>
      <c r="B395" s="35"/>
      <c r="C395" s="35">
        <v>-9.7770679999999997E-12</v>
      </c>
      <c r="D395" s="35">
        <v>157.92679999999999</v>
      </c>
    </row>
    <row r="396" spans="1:4" x14ac:dyDescent="0.25">
      <c r="A396" s="35"/>
      <c r="B396" s="35"/>
      <c r="C396" s="35">
        <v>-2.0463630000000001E-11</v>
      </c>
      <c r="D396" s="35">
        <v>158.3338</v>
      </c>
    </row>
    <row r="397" spans="1:4" x14ac:dyDescent="0.25">
      <c r="A397" s="35"/>
      <c r="B397" s="35"/>
      <c r="C397" s="35">
        <v>-7.0485840000000001E-12</v>
      </c>
      <c r="D397" s="35">
        <v>158.7389</v>
      </c>
    </row>
    <row r="398" spans="1:4" x14ac:dyDescent="0.25">
      <c r="A398" s="35"/>
      <c r="B398" s="35"/>
      <c r="C398" s="35">
        <v>-1.705303E-11</v>
      </c>
      <c r="D398" s="35">
        <v>159.14590000000001</v>
      </c>
    </row>
    <row r="399" spans="1:4" x14ac:dyDescent="0.25">
      <c r="A399" s="35"/>
      <c r="B399" s="35"/>
      <c r="C399" s="35">
        <v>-1.20508E-11</v>
      </c>
      <c r="D399" s="35">
        <v>159.55199999999999</v>
      </c>
    </row>
    <row r="400" spans="1:4" x14ac:dyDescent="0.25">
      <c r="A400" s="35"/>
      <c r="B400" s="35"/>
      <c r="C400" s="35">
        <v>-9.0949470000000004E-12</v>
      </c>
      <c r="D400" s="35">
        <v>159.96100000000001</v>
      </c>
    </row>
    <row r="401" spans="1:4" x14ac:dyDescent="0.25">
      <c r="A401" s="35"/>
      <c r="B401" s="35"/>
      <c r="C401" s="35">
        <v>-9.5496939999999998E-12</v>
      </c>
      <c r="D401" s="35">
        <v>160.36699999999999</v>
      </c>
    </row>
    <row r="402" spans="1:4" x14ac:dyDescent="0.25">
      <c r="A402" s="35"/>
      <c r="B402" s="35"/>
      <c r="C402" s="35">
        <v>-2.0918379999999999E-11</v>
      </c>
      <c r="D402" s="35">
        <v>160.77610000000001</v>
      </c>
    </row>
    <row r="403" spans="1:4" x14ac:dyDescent="0.25">
      <c r="A403" s="35"/>
      <c r="B403" s="35"/>
      <c r="C403" s="35">
        <v>-1.5006659999999999E-11</v>
      </c>
      <c r="D403" s="35">
        <v>161.1841</v>
      </c>
    </row>
    <row r="404" spans="1:4" x14ac:dyDescent="0.25">
      <c r="A404" s="35"/>
      <c r="B404" s="35"/>
      <c r="C404" s="35">
        <v>-2.000888E-11</v>
      </c>
      <c r="D404" s="35">
        <v>161.59119999999999</v>
      </c>
    </row>
    <row r="405" spans="1:4" x14ac:dyDescent="0.25">
      <c r="A405" s="35"/>
      <c r="B405" s="35"/>
      <c r="C405" s="35">
        <v>-1.5006659999999999E-11</v>
      </c>
      <c r="D405" s="35">
        <v>162.00020000000001</v>
      </c>
    </row>
    <row r="406" spans="1:4" x14ac:dyDescent="0.25">
      <c r="A406" s="35"/>
      <c r="B406" s="35"/>
      <c r="C406" s="35">
        <v>-1.477929E-11</v>
      </c>
      <c r="D406" s="35">
        <v>162.40719999999999</v>
      </c>
    </row>
    <row r="407" spans="1:4" x14ac:dyDescent="0.25">
      <c r="A407" s="35"/>
      <c r="B407" s="35"/>
      <c r="C407" s="35">
        <v>-1.045919E-11</v>
      </c>
      <c r="D407" s="35">
        <v>162.81630000000001</v>
      </c>
    </row>
    <row r="408" spans="1:4" x14ac:dyDescent="0.25">
      <c r="A408" s="35"/>
      <c r="B408" s="35"/>
      <c r="C408" s="35">
        <v>-7.7307050000000002E-12</v>
      </c>
      <c r="D408" s="35">
        <v>163.22329999999999</v>
      </c>
    </row>
    <row r="409" spans="1:4" x14ac:dyDescent="0.25">
      <c r="A409" s="35"/>
      <c r="B409" s="35"/>
      <c r="C409" s="35">
        <v>-9.7770679999999997E-12</v>
      </c>
      <c r="D409" s="35">
        <v>163.63040000000001</v>
      </c>
    </row>
    <row r="410" spans="1:4" x14ac:dyDescent="0.25">
      <c r="A410" s="35"/>
      <c r="B410" s="35"/>
      <c r="C410" s="35">
        <v>-4.5474739999999997E-12</v>
      </c>
      <c r="D410" s="35">
        <v>164.0384</v>
      </c>
    </row>
    <row r="411" spans="1:4" x14ac:dyDescent="0.25">
      <c r="A411" s="35"/>
      <c r="B411" s="35"/>
      <c r="C411" s="35">
        <v>-2.137313E-11</v>
      </c>
      <c r="D411" s="35">
        <v>164.4444</v>
      </c>
    </row>
    <row r="412" spans="1:4" x14ac:dyDescent="0.25">
      <c r="A412" s="35"/>
      <c r="B412" s="35"/>
      <c r="C412" s="35">
        <v>-2.1600499999999999E-11</v>
      </c>
      <c r="D412" s="35">
        <v>164.85249999999999</v>
      </c>
    </row>
    <row r="413" spans="1:4" x14ac:dyDescent="0.25">
      <c r="A413" s="35"/>
      <c r="B413" s="35"/>
      <c r="C413" s="35">
        <v>-1.8872020000000001E-11</v>
      </c>
      <c r="D413" s="35">
        <v>165.26050000000001</v>
      </c>
    </row>
    <row r="414" spans="1:4" x14ac:dyDescent="0.25">
      <c r="A414" s="35"/>
      <c r="B414" s="35"/>
      <c r="C414" s="35">
        <v>-1.068656E-11</v>
      </c>
      <c r="D414" s="35">
        <v>165.66659999999999</v>
      </c>
    </row>
    <row r="415" spans="1:4" x14ac:dyDescent="0.25">
      <c r="A415" s="35"/>
      <c r="B415" s="35"/>
      <c r="C415" s="35">
        <v>-2.000888E-11</v>
      </c>
      <c r="D415" s="35">
        <v>166.07259999999999</v>
      </c>
    </row>
    <row r="416" spans="1:4" x14ac:dyDescent="0.25">
      <c r="A416" s="35"/>
      <c r="B416" s="35"/>
      <c r="C416" s="35">
        <v>-1.5006659999999999E-11</v>
      </c>
      <c r="D416" s="35">
        <v>166.4796</v>
      </c>
    </row>
    <row r="417" spans="1:4" x14ac:dyDescent="0.25">
      <c r="A417" s="35"/>
      <c r="B417" s="35"/>
      <c r="C417" s="35">
        <v>-1.3187669999999999E-11</v>
      </c>
      <c r="D417" s="35">
        <v>166.88570000000001</v>
      </c>
    </row>
    <row r="418" spans="1:4" x14ac:dyDescent="0.25">
      <c r="A418" s="35"/>
      <c r="B418" s="35"/>
      <c r="C418" s="35">
        <v>-9.3223210000000004E-12</v>
      </c>
      <c r="D418" s="35">
        <v>167.2927</v>
      </c>
    </row>
    <row r="419" spans="1:4" x14ac:dyDescent="0.25">
      <c r="A419" s="35"/>
      <c r="B419" s="35"/>
      <c r="C419" s="35">
        <v>-1.114131E-11</v>
      </c>
      <c r="D419" s="35">
        <v>167.69880000000001</v>
      </c>
    </row>
    <row r="420" spans="1:4" x14ac:dyDescent="0.25">
      <c r="A420" s="35"/>
      <c r="B420" s="35"/>
      <c r="C420" s="35">
        <v>-1.477929E-11</v>
      </c>
      <c r="D420" s="35">
        <v>168.10480000000001</v>
      </c>
    </row>
    <row r="421" spans="1:4" x14ac:dyDescent="0.25">
      <c r="A421" s="35"/>
      <c r="B421" s="35"/>
      <c r="C421" s="35">
        <v>-7.0485840000000001E-12</v>
      </c>
      <c r="D421" s="35">
        <v>168.51480000000001</v>
      </c>
    </row>
    <row r="422" spans="1:4" x14ac:dyDescent="0.25">
      <c r="A422" s="35"/>
      <c r="B422" s="35"/>
      <c r="C422" s="35">
        <v>-1.7280399999999999E-11</v>
      </c>
      <c r="D422" s="35">
        <v>168.92189999999999</v>
      </c>
    </row>
    <row r="423" spans="1:4" x14ac:dyDescent="0.25">
      <c r="A423" s="35"/>
      <c r="B423" s="35"/>
      <c r="C423" s="35">
        <v>-4.5474739999999997E-12</v>
      </c>
      <c r="D423" s="35">
        <v>169.3279</v>
      </c>
    </row>
    <row r="424" spans="1:4" x14ac:dyDescent="0.25">
      <c r="A424" s="35"/>
      <c r="B424" s="35"/>
      <c r="C424" s="35">
        <v>-1.0913940000000001E-11</v>
      </c>
      <c r="D424" s="35">
        <v>169.73400000000001</v>
      </c>
    </row>
    <row r="425" spans="1:4" x14ac:dyDescent="0.25">
      <c r="A425" s="35"/>
      <c r="B425" s="35"/>
      <c r="C425" s="35">
        <v>-2.523848E-11</v>
      </c>
      <c r="D425" s="35">
        <v>170.14099999999999</v>
      </c>
    </row>
    <row r="426" spans="1:4" x14ac:dyDescent="0.25">
      <c r="A426" s="35"/>
      <c r="B426" s="35"/>
      <c r="C426" s="35">
        <v>-5.6843419999999999E-12</v>
      </c>
      <c r="D426" s="35">
        <v>170.54910000000001</v>
      </c>
    </row>
    <row r="427" spans="1:4" x14ac:dyDescent="0.25">
      <c r="C427" s="35">
        <v>-8.1854519999999996E-12</v>
      </c>
      <c r="D427" s="35">
        <v>170.9581</v>
      </c>
    </row>
    <row r="428" spans="1:4" x14ac:dyDescent="0.25">
      <c r="C428" s="35">
        <v>-1.227818E-11</v>
      </c>
      <c r="D428" s="35">
        <v>171.36410000000001</v>
      </c>
    </row>
    <row r="429" spans="1:4" x14ac:dyDescent="0.25">
      <c r="C429" s="35">
        <v>-1.7280399999999999E-11</v>
      </c>
      <c r="D429" s="35">
        <v>171.77119999999999</v>
      </c>
    </row>
    <row r="430" spans="1:4" x14ac:dyDescent="0.25">
      <c r="C430" s="35">
        <v>-9.7770679999999997E-12</v>
      </c>
      <c r="D430" s="35">
        <v>172.1772</v>
      </c>
    </row>
    <row r="431" spans="1:4" x14ac:dyDescent="0.25">
      <c r="C431" s="35">
        <v>-1.364242E-11</v>
      </c>
      <c r="D431" s="35">
        <v>172.58529999999999</v>
      </c>
    </row>
    <row r="432" spans="1:4" x14ac:dyDescent="0.25">
      <c r="C432" s="35">
        <v>-1.8872020000000001E-11</v>
      </c>
      <c r="D432" s="35">
        <v>172.9923</v>
      </c>
    </row>
    <row r="433" spans="3:4" x14ac:dyDescent="0.25">
      <c r="C433" s="35">
        <v>-1.5234040000000001E-11</v>
      </c>
      <c r="D433" s="35">
        <v>173.39830000000001</v>
      </c>
    </row>
    <row r="434" spans="3:4" x14ac:dyDescent="0.25">
      <c r="C434" s="35">
        <v>-1.386979E-11</v>
      </c>
      <c r="D434" s="35">
        <v>173.80439999999999</v>
      </c>
    </row>
    <row r="435" spans="3:4" x14ac:dyDescent="0.25">
      <c r="C435" s="35">
        <v>-1.023182E-11</v>
      </c>
      <c r="D435" s="35">
        <v>174.2114</v>
      </c>
    </row>
    <row r="436" spans="3:4" x14ac:dyDescent="0.25">
      <c r="C436" s="35">
        <v>-5.0022209999999998E-12</v>
      </c>
      <c r="D436" s="35">
        <v>174.61850000000001</v>
      </c>
    </row>
    <row r="437" spans="3:4" x14ac:dyDescent="0.25">
      <c r="C437" s="35">
        <v>-5.2295949999999998E-12</v>
      </c>
      <c r="D437" s="35">
        <v>175.02549999999999</v>
      </c>
    </row>
    <row r="438" spans="3:4" x14ac:dyDescent="0.25">
      <c r="C438" s="35">
        <v>-1.864464E-11</v>
      </c>
      <c r="D438" s="35">
        <v>175.43549999999999</v>
      </c>
    </row>
    <row r="439" spans="3:4" x14ac:dyDescent="0.25">
      <c r="C439" s="35">
        <v>-1.6825650000000001E-11</v>
      </c>
      <c r="D439" s="35">
        <v>175.84460000000001</v>
      </c>
    </row>
    <row r="440" spans="3:4" x14ac:dyDescent="0.25">
      <c r="C440" s="35">
        <v>-1.9554139999999999E-11</v>
      </c>
      <c r="D440" s="35">
        <v>176.2526</v>
      </c>
    </row>
    <row r="441" spans="3:4" x14ac:dyDescent="0.25">
      <c r="C441" s="35">
        <v>-1.29603E-11</v>
      </c>
      <c r="D441" s="35">
        <v>176.65969999999999</v>
      </c>
    </row>
    <row r="442" spans="3:4" x14ac:dyDescent="0.25">
      <c r="C442" s="35">
        <v>-1.3415049999999999E-11</v>
      </c>
      <c r="D442" s="35">
        <v>177.0667</v>
      </c>
    </row>
    <row r="443" spans="3:4" x14ac:dyDescent="0.25">
      <c r="C443" s="35">
        <v>-2.1145749999999998E-11</v>
      </c>
      <c r="D443" s="35">
        <v>177.47470000000001</v>
      </c>
    </row>
    <row r="444" spans="3:4" x14ac:dyDescent="0.25">
      <c r="C444" s="35">
        <v>-1.6143530000000001E-11</v>
      </c>
      <c r="D444" s="35">
        <v>177.88380000000001</v>
      </c>
    </row>
    <row r="445" spans="3:4" x14ac:dyDescent="0.25">
      <c r="C445" s="35">
        <v>-1.1596059999999999E-11</v>
      </c>
      <c r="D445" s="35">
        <v>178.2938</v>
      </c>
    </row>
    <row r="446" spans="3:4" x14ac:dyDescent="0.25">
      <c r="C446" s="35">
        <v>-1.3187669999999999E-11</v>
      </c>
      <c r="D446" s="35">
        <v>178.70189999999999</v>
      </c>
    </row>
    <row r="447" spans="3:4" x14ac:dyDescent="0.25">
      <c r="C447" s="35">
        <v>-1.864464E-11</v>
      </c>
      <c r="D447" s="35">
        <v>179.1079</v>
      </c>
    </row>
    <row r="448" spans="3:4" x14ac:dyDescent="0.25">
      <c r="C448" s="35">
        <v>-1.5234040000000001E-11</v>
      </c>
      <c r="D448" s="35">
        <v>179.51589999999999</v>
      </c>
    </row>
    <row r="449" spans="3:4" x14ac:dyDescent="0.25">
      <c r="C449" s="35">
        <v>-1.386979E-11</v>
      </c>
      <c r="D449" s="35">
        <v>179.92500000000001</v>
      </c>
    </row>
    <row r="450" spans="3:4" x14ac:dyDescent="0.25">
      <c r="C450" s="35">
        <v>-1.773515E-11</v>
      </c>
      <c r="D450" s="35">
        <v>180.333</v>
      </c>
    </row>
    <row r="451" spans="3:4" x14ac:dyDescent="0.25">
      <c r="C451" s="35">
        <v>-1.568878E-11</v>
      </c>
      <c r="D451" s="35">
        <v>180.74209999999999</v>
      </c>
    </row>
    <row r="452" spans="3:4" x14ac:dyDescent="0.25">
      <c r="C452" s="35">
        <v>-1.9554139999999999E-11</v>
      </c>
      <c r="D452" s="35">
        <v>181.1491</v>
      </c>
    </row>
    <row r="453" spans="3:4" x14ac:dyDescent="0.25">
      <c r="C453" s="35">
        <v>-1.182343E-11</v>
      </c>
      <c r="D453" s="35">
        <v>181.5592</v>
      </c>
    </row>
    <row r="454" spans="3:4" x14ac:dyDescent="0.25">
      <c r="C454" s="35">
        <v>-1.568878E-11</v>
      </c>
      <c r="D454" s="35">
        <v>181.9692</v>
      </c>
    </row>
    <row r="455" spans="3:4" x14ac:dyDescent="0.25">
      <c r="C455" s="35">
        <v>-1.114131E-11</v>
      </c>
      <c r="D455" s="35">
        <v>182.37819999999999</v>
      </c>
    </row>
    <row r="456" spans="3:4" x14ac:dyDescent="0.25">
      <c r="C456" s="35">
        <v>-2.2509989999999999E-11</v>
      </c>
      <c r="D456" s="35">
        <v>182.7893</v>
      </c>
    </row>
    <row r="457" spans="3:4" x14ac:dyDescent="0.25">
      <c r="C457" s="35">
        <v>-9.3223210000000004E-12</v>
      </c>
      <c r="D457" s="35">
        <v>183.19630000000001</v>
      </c>
    </row>
    <row r="458" spans="3:4" x14ac:dyDescent="0.25">
      <c r="C458" s="35">
        <v>-1.1596059999999999E-11</v>
      </c>
      <c r="D458" s="35">
        <v>183.60339999999999</v>
      </c>
    </row>
    <row r="459" spans="3:4" x14ac:dyDescent="0.25">
      <c r="C459" s="35">
        <v>-1.7280399999999999E-11</v>
      </c>
      <c r="D459" s="35">
        <v>184.01140000000001</v>
      </c>
    </row>
    <row r="460" spans="3:4" x14ac:dyDescent="0.25">
      <c r="C460" s="35">
        <v>1.29603E-11</v>
      </c>
      <c r="D460" s="35">
        <v>184.42140000000001</v>
      </c>
    </row>
    <row r="461" spans="3:4" x14ac:dyDescent="0.25">
      <c r="C461" s="35">
        <v>2.728484E-12</v>
      </c>
      <c r="D461" s="35">
        <v>184.8295</v>
      </c>
    </row>
    <row r="462" spans="3:4" x14ac:dyDescent="0.25">
      <c r="C462" s="35">
        <v>-9.3223210000000004E-12</v>
      </c>
      <c r="D462" s="35">
        <v>185.23750000000001</v>
      </c>
    </row>
    <row r="463" spans="3:4" x14ac:dyDescent="0.25">
      <c r="C463" s="35">
        <v>4.5474739999999997E-12</v>
      </c>
      <c r="D463" s="35">
        <v>185.6446</v>
      </c>
    </row>
    <row r="464" spans="3:4" x14ac:dyDescent="0.25">
      <c r="C464" s="35">
        <v>6.366463E-12</v>
      </c>
      <c r="D464" s="35">
        <v>186.05160000000001</v>
      </c>
    </row>
    <row r="465" spans="3:4" x14ac:dyDescent="0.25">
      <c r="C465" s="35">
        <v>7.0485840000000001E-12</v>
      </c>
      <c r="D465" s="35">
        <v>186.45959999999999</v>
      </c>
    </row>
    <row r="466" spans="3:4" x14ac:dyDescent="0.25">
      <c r="C466" s="35">
        <v>-3.1832310000000001E-12</v>
      </c>
      <c r="D466" s="35">
        <v>186.86670000000001</v>
      </c>
    </row>
    <row r="467" spans="3:4" x14ac:dyDescent="0.25">
      <c r="C467" s="35">
        <v>9.7770679999999997E-12</v>
      </c>
      <c r="D467" s="35">
        <v>187.2757</v>
      </c>
    </row>
    <row r="468" spans="3:4" x14ac:dyDescent="0.25">
      <c r="C468" s="35">
        <v>-4.5474739999999997E-12</v>
      </c>
      <c r="D468" s="35">
        <v>187.68180000000001</v>
      </c>
    </row>
    <row r="469" spans="3:4" x14ac:dyDescent="0.25">
      <c r="C469" s="35">
        <v>9.7770679999999997E-12</v>
      </c>
      <c r="D469" s="35">
        <v>188.08779999999999</v>
      </c>
    </row>
    <row r="470" spans="3:4" x14ac:dyDescent="0.25">
      <c r="C470" s="35">
        <v>-8.1854519999999996E-12</v>
      </c>
      <c r="D470" s="35">
        <v>188.4958</v>
      </c>
    </row>
    <row r="471" spans="3:4" x14ac:dyDescent="0.25">
      <c r="C471" s="35">
        <v>-4.5474739999999997E-12</v>
      </c>
      <c r="D471" s="35">
        <v>188.90389999999999</v>
      </c>
    </row>
    <row r="472" spans="3:4" x14ac:dyDescent="0.25">
      <c r="C472" s="35">
        <v>-2.2737369999999998E-13</v>
      </c>
      <c r="D472" s="35">
        <v>189.31190000000001</v>
      </c>
    </row>
    <row r="473" spans="3:4" x14ac:dyDescent="0.25">
      <c r="C473" s="35">
        <v>-2.2737369999999998E-12</v>
      </c>
      <c r="D473" s="35">
        <v>189.71799999999999</v>
      </c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4" t="s">
        <v>15</v>
      </c>
      <c r="B4" s="64"/>
      <c r="C4" s="64" t="s">
        <v>17</v>
      </c>
      <c r="D4" s="64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4" t="s">
        <v>16</v>
      </c>
      <c r="B8" s="64"/>
      <c r="C8" s="64" t="s">
        <v>16</v>
      </c>
      <c r="D8" s="64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C475" s="1"/>
      <c r="D475" s="1"/>
    </row>
    <row r="476" spans="1:4" x14ac:dyDescent="0.25">
      <c r="C476" s="1"/>
      <c r="D476" s="1"/>
    </row>
    <row r="477" spans="1:4" x14ac:dyDescent="0.25">
      <c r="C477" s="1"/>
      <c r="D477" s="1"/>
    </row>
    <row r="478" spans="1:4" x14ac:dyDescent="0.25">
      <c r="C478" s="1"/>
      <c r="D478" s="1"/>
    </row>
    <row r="479" spans="1:4" x14ac:dyDescent="0.25">
      <c r="C479" s="1"/>
      <c r="D479" s="1"/>
    </row>
    <row r="480" spans="1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4" t="s">
        <v>15</v>
      </c>
      <c r="B4" s="64"/>
      <c r="C4" s="64" t="s">
        <v>17</v>
      </c>
      <c r="D4" s="64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4" t="s">
        <v>16</v>
      </c>
      <c r="B8" s="64"/>
      <c r="C8" s="64" t="s">
        <v>16</v>
      </c>
      <c r="D8" s="64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C457" s="1"/>
      <c r="D457" s="1"/>
    </row>
    <row r="458" spans="1:4" x14ac:dyDescent="0.25">
      <c r="C458" s="1"/>
      <c r="D458" s="1"/>
    </row>
    <row r="459" spans="1:4" x14ac:dyDescent="0.25">
      <c r="C459" s="1"/>
      <c r="D459" s="1"/>
    </row>
    <row r="460" spans="1:4" x14ac:dyDescent="0.25">
      <c r="C460" s="1"/>
      <c r="D460" s="1"/>
    </row>
    <row r="461" spans="1:4" x14ac:dyDescent="0.25">
      <c r="C461" s="1"/>
      <c r="D461" s="1"/>
    </row>
    <row r="462" spans="1:4" x14ac:dyDescent="0.25">
      <c r="C462" s="1"/>
      <c r="D462" s="1"/>
    </row>
    <row r="463" spans="1:4" x14ac:dyDescent="0.25">
      <c r="C463" s="1"/>
      <c r="D463" s="1"/>
    </row>
    <row r="464" spans="1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4" t="s">
        <v>15</v>
      </c>
      <c r="B4" s="64"/>
      <c r="C4" s="64" t="s">
        <v>17</v>
      </c>
      <c r="D4" s="64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4" t="s">
        <v>16</v>
      </c>
      <c r="B8" s="64"/>
      <c r="C8" s="64" t="s">
        <v>16</v>
      </c>
      <c r="D8" s="64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</row>
    <row r="468" spans="1:4" x14ac:dyDescent="0.25">
      <c r="A468" s="1"/>
      <c r="B468" s="1"/>
    </row>
    <row r="469" spans="1:4" x14ac:dyDescent="0.25">
      <c r="A469" s="1"/>
      <c r="B469" s="1"/>
    </row>
    <row r="470" spans="1:4" x14ac:dyDescent="0.25">
      <c r="A470" s="1"/>
      <c r="B470" s="1"/>
    </row>
    <row r="471" spans="1:4" x14ac:dyDescent="0.25">
      <c r="A471" s="1"/>
      <c r="B471" s="1"/>
    </row>
    <row r="472" spans="1:4" x14ac:dyDescent="0.25">
      <c r="A472" s="1"/>
      <c r="B472" s="1"/>
    </row>
    <row r="473" spans="1:4" x14ac:dyDescent="0.25">
      <c r="A473" s="1"/>
      <c r="B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4" t="s">
        <v>15</v>
      </c>
      <c r="B4" s="64"/>
      <c r="C4" s="64" t="s">
        <v>17</v>
      </c>
      <c r="D4" s="64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4" t="s">
        <v>16</v>
      </c>
      <c r="B8" s="64"/>
      <c r="C8" s="64" t="s">
        <v>16</v>
      </c>
      <c r="D8" s="64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C438" s="1"/>
      <c r="D438" s="1"/>
    </row>
    <row r="439" spans="1:4" x14ac:dyDescent="0.25">
      <c r="C439" s="1"/>
      <c r="D439" s="1"/>
    </row>
    <row r="440" spans="1:4" x14ac:dyDescent="0.25">
      <c r="C440" s="1"/>
      <c r="D440" s="1"/>
    </row>
    <row r="441" spans="1:4" x14ac:dyDescent="0.25">
      <c r="C441" s="1"/>
      <c r="D441" s="1"/>
    </row>
    <row r="442" spans="1:4" x14ac:dyDescent="0.25">
      <c r="C442" s="1"/>
      <c r="D442" s="1"/>
    </row>
    <row r="443" spans="1:4" x14ac:dyDescent="0.25">
      <c r="C443" s="1"/>
      <c r="D443" s="1"/>
    </row>
    <row r="444" spans="1:4" x14ac:dyDescent="0.25">
      <c r="C444" s="1"/>
      <c r="D444" s="1"/>
    </row>
    <row r="445" spans="1:4" x14ac:dyDescent="0.25">
      <c r="C445" s="1"/>
      <c r="D445" s="1"/>
    </row>
    <row r="446" spans="1:4" x14ac:dyDescent="0.25">
      <c r="C446" s="1"/>
      <c r="D446" s="1"/>
    </row>
    <row r="447" spans="1:4" x14ac:dyDescent="0.25">
      <c r="C447" s="1"/>
      <c r="D447" s="1"/>
    </row>
    <row r="448" spans="1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4" t="s">
        <v>15</v>
      </c>
      <c r="B4" s="64"/>
      <c r="C4" s="64" t="s">
        <v>17</v>
      </c>
      <c r="D4" s="64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4" t="s">
        <v>16</v>
      </c>
      <c r="B8" s="64"/>
      <c r="C8" s="64" t="s">
        <v>16</v>
      </c>
      <c r="D8" s="64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4" t="s">
        <v>15</v>
      </c>
      <c r="B4" s="64"/>
      <c r="C4" s="64" t="s">
        <v>17</v>
      </c>
      <c r="D4" s="64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4" t="s">
        <v>16</v>
      </c>
      <c r="B8" s="64"/>
      <c r="C8" s="64" t="s">
        <v>16</v>
      </c>
      <c r="D8" s="64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C489" s="1"/>
      <c r="D489" s="1"/>
    </row>
    <row r="490" spans="1:4" x14ac:dyDescent="0.25">
      <c r="C490" s="1"/>
      <c r="D490" s="1"/>
    </row>
    <row r="491" spans="1:4" x14ac:dyDescent="0.25">
      <c r="C491" s="1"/>
      <c r="D491" s="1"/>
    </row>
    <row r="492" spans="1:4" x14ac:dyDescent="0.25">
      <c r="C492" s="1"/>
      <c r="D492" s="1"/>
    </row>
    <row r="493" spans="1:4" x14ac:dyDescent="0.25">
      <c r="C493" s="1"/>
      <c r="D493" s="1"/>
    </row>
    <row r="494" spans="1:4" x14ac:dyDescent="0.25">
      <c r="C494" s="1"/>
      <c r="D494" s="1"/>
    </row>
    <row r="495" spans="1:4" x14ac:dyDescent="0.25">
      <c r="C495" s="1"/>
      <c r="D495" s="1"/>
    </row>
    <row r="496" spans="1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4" t="s">
        <v>15</v>
      </c>
      <c r="B4" s="64"/>
      <c r="C4" s="64" t="s">
        <v>17</v>
      </c>
      <c r="D4" s="64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4" t="s">
        <v>16</v>
      </c>
      <c r="B8" s="64"/>
      <c r="C8" s="64" t="s">
        <v>16</v>
      </c>
      <c r="D8" s="64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4" t="s">
        <v>15</v>
      </c>
      <c r="B4" s="64"/>
      <c r="C4" s="64" t="s">
        <v>17</v>
      </c>
      <c r="D4" s="64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4" t="s">
        <v>16</v>
      </c>
      <c r="B8" s="64"/>
      <c r="C8" s="64" t="s">
        <v>16</v>
      </c>
      <c r="D8" s="64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4" t="s">
        <v>15</v>
      </c>
      <c r="B4" s="64"/>
      <c r="C4" s="64" t="s">
        <v>17</v>
      </c>
      <c r="D4" s="64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4" t="s">
        <v>16</v>
      </c>
      <c r="B8" s="64"/>
      <c r="C8" s="64" t="s">
        <v>16</v>
      </c>
      <c r="D8" s="64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80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4.3711245141732315E-12</v>
      </c>
      <c r="B7" s="36">
        <f>STDEV(A9:A1000)</f>
        <v>6.2870774579294394E-12</v>
      </c>
      <c r="C7" s="37">
        <f>AVERAGE(C9:C1000)</f>
        <v>-2.0778777250000005E-11</v>
      </c>
      <c r="D7" s="36">
        <f>STDEV(C9:C1000)</f>
        <v>5.6485791570712165E-12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7.5033310000000003E-12</v>
      </c>
      <c r="B9" s="35">
        <v>0.31603150000000002</v>
      </c>
      <c r="C9" s="35">
        <v>-9.7770679999999997E-12</v>
      </c>
      <c r="D9" s="35">
        <v>0.31403160000000002</v>
      </c>
    </row>
    <row r="10" spans="1:4" x14ac:dyDescent="0.25">
      <c r="A10" s="35">
        <v>1.477929E-11</v>
      </c>
      <c r="B10" s="35">
        <v>1.0021</v>
      </c>
      <c r="C10" s="35">
        <v>-2.3874239999999999E-11</v>
      </c>
      <c r="D10" s="35">
        <v>1.001101</v>
      </c>
    </row>
    <row r="11" spans="1:4" x14ac:dyDescent="0.25">
      <c r="A11" s="35">
        <v>9.3223210000000004E-12</v>
      </c>
      <c r="B11" s="35">
        <v>1.411141</v>
      </c>
      <c r="C11" s="35">
        <v>-2.1827869999999999E-11</v>
      </c>
      <c r="D11" s="35">
        <v>1.409141</v>
      </c>
    </row>
    <row r="12" spans="1:4" x14ac:dyDescent="0.25">
      <c r="A12" s="35">
        <v>-4.5474739999999997E-13</v>
      </c>
      <c r="B12" s="35">
        <v>1.8171820000000001</v>
      </c>
      <c r="C12" s="35">
        <v>-2.683009E-11</v>
      </c>
      <c r="D12" s="35">
        <v>1.816182</v>
      </c>
    </row>
    <row r="13" spans="1:4" x14ac:dyDescent="0.25">
      <c r="A13" s="35">
        <v>1.386979E-11</v>
      </c>
      <c r="B13" s="35">
        <v>2.2242220000000001</v>
      </c>
      <c r="C13" s="35">
        <v>-2.8649080000000001E-11</v>
      </c>
      <c r="D13" s="35">
        <v>2.2222219999999999</v>
      </c>
    </row>
    <row r="14" spans="1:4" x14ac:dyDescent="0.25">
      <c r="A14" s="35">
        <v>9.0949469999999998E-13</v>
      </c>
      <c r="B14" s="35">
        <v>2.6312630000000001</v>
      </c>
      <c r="C14" s="35">
        <v>-2.3874239999999999E-11</v>
      </c>
      <c r="D14" s="35">
        <v>2.6312630000000001</v>
      </c>
    </row>
    <row r="15" spans="1:4" x14ac:dyDescent="0.25">
      <c r="A15" s="35">
        <v>9.3223210000000004E-12</v>
      </c>
      <c r="B15" s="35">
        <v>3.0373030000000001</v>
      </c>
      <c r="C15" s="35">
        <v>-1.864464E-11</v>
      </c>
      <c r="D15" s="35">
        <v>3.039304</v>
      </c>
    </row>
    <row r="16" spans="1:4" x14ac:dyDescent="0.25">
      <c r="A16" s="35">
        <v>0</v>
      </c>
      <c r="B16" s="35">
        <v>3.4433440000000002</v>
      </c>
      <c r="C16" s="35">
        <v>-2.4328980000000001E-11</v>
      </c>
      <c r="D16" s="35">
        <v>3.446345</v>
      </c>
    </row>
    <row r="17" spans="1:4" x14ac:dyDescent="0.25">
      <c r="A17" s="35">
        <v>1.227818E-11</v>
      </c>
      <c r="B17" s="35">
        <v>3.8463850000000002</v>
      </c>
      <c r="C17" s="35">
        <v>-1.6825650000000001E-11</v>
      </c>
      <c r="D17" s="35">
        <v>3.8533849999999998</v>
      </c>
    </row>
    <row r="18" spans="1:4" x14ac:dyDescent="0.25">
      <c r="A18" s="35">
        <v>-2.2737369999999998E-13</v>
      </c>
      <c r="B18" s="35">
        <v>4.253425</v>
      </c>
      <c r="C18" s="35">
        <v>-2.683009E-11</v>
      </c>
      <c r="D18" s="35">
        <v>4.2634259999999999</v>
      </c>
    </row>
    <row r="19" spans="1:4" x14ac:dyDescent="0.25">
      <c r="A19" s="35">
        <v>1.136868E-12</v>
      </c>
      <c r="B19" s="35">
        <v>4.6594660000000001</v>
      </c>
      <c r="C19" s="35">
        <v>-2.3192109999999999E-11</v>
      </c>
      <c r="D19" s="35">
        <v>4.6714669999999998</v>
      </c>
    </row>
    <row r="20" spans="1:4" x14ac:dyDescent="0.25">
      <c r="A20" s="35">
        <v>-5.456968E-12</v>
      </c>
      <c r="B20" s="35">
        <v>5.0675059999999998</v>
      </c>
      <c r="C20" s="35">
        <v>-2.1145749999999998E-11</v>
      </c>
      <c r="D20" s="35">
        <v>5.0795079999999997</v>
      </c>
    </row>
    <row r="21" spans="1:4" x14ac:dyDescent="0.25">
      <c r="A21" s="35">
        <v>3.8653519999999998E-12</v>
      </c>
      <c r="B21" s="35">
        <v>5.4765470000000001</v>
      </c>
      <c r="C21" s="35">
        <v>-1.386979E-11</v>
      </c>
      <c r="D21" s="35">
        <v>5.4885489999999999</v>
      </c>
    </row>
    <row r="22" spans="1:4" x14ac:dyDescent="0.25">
      <c r="A22" s="35">
        <v>6.1390890000000001E-12</v>
      </c>
      <c r="B22" s="35">
        <v>5.8835879999999996</v>
      </c>
      <c r="C22" s="35">
        <v>-2.7284840000000001E-11</v>
      </c>
      <c r="D22" s="35">
        <v>5.8945889999999999</v>
      </c>
    </row>
    <row r="23" spans="1:4" x14ac:dyDescent="0.25">
      <c r="A23" s="35">
        <v>7.0485840000000001E-12</v>
      </c>
      <c r="B23" s="35">
        <v>6.2916290000000004</v>
      </c>
      <c r="C23" s="35">
        <v>-1.6825650000000001E-11</v>
      </c>
      <c r="D23" s="35">
        <v>6.3026299999999997</v>
      </c>
    </row>
    <row r="24" spans="1:4" x14ac:dyDescent="0.25">
      <c r="A24" s="35">
        <v>1.0913940000000001E-11</v>
      </c>
      <c r="B24" s="35">
        <v>6.6966700000000001</v>
      </c>
      <c r="C24" s="35">
        <v>-1.6143530000000001E-11</v>
      </c>
      <c r="D24" s="35">
        <v>6.7116709999999999</v>
      </c>
    </row>
    <row r="25" spans="1:4" x14ac:dyDescent="0.25">
      <c r="A25" s="35">
        <v>5.456968E-12</v>
      </c>
      <c r="B25" s="35">
        <v>7.1037100000000004</v>
      </c>
      <c r="C25" s="35">
        <v>-2.296474E-11</v>
      </c>
      <c r="D25" s="35">
        <v>7.1187120000000004</v>
      </c>
    </row>
    <row r="26" spans="1:4" x14ac:dyDescent="0.25">
      <c r="A26" s="35">
        <v>-2.728484E-12</v>
      </c>
      <c r="B26" s="35">
        <v>7.510751</v>
      </c>
      <c r="C26" s="35">
        <v>-2.3192109999999999E-11</v>
      </c>
      <c r="D26" s="35">
        <v>7.5237530000000001</v>
      </c>
    </row>
    <row r="27" spans="1:4" x14ac:dyDescent="0.25">
      <c r="A27" s="35">
        <v>4.0927259999999998E-12</v>
      </c>
      <c r="B27" s="35">
        <v>7.9177910000000002</v>
      </c>
      <c r="C27" s="35">
        <v>-1.9099390000000001E-11</v>
      </c>
      <c r="D27" s="35">
        <v>7.9297930000000001</v>
      </c>
    </row>
    <row r="28" spans="1:4" x14ac:dyDescent="0.25">
      <c r="A28" s="35">
        <v>1.8189889999999999E-12</v>
      </c>
      <c r="B28" s="35">
        <v>8.3248320000000007</v>
      </c>
      <c r="C28" s="35">
        <v>-2.3419490000000001E-11</v>
      </c>
      <c r="D28" s="35">
        <v>8.3358340000000002</v>
      </c>
    </row>
    <row r="29" spans="1:4" x14ac:dyDescent="0.25">
      <c r="A29" s="35">
        <v>7.9580790000000002E-12</v>
      </c>
      <c r="B29" s="35">
        <v>8.7318730000000002</v>
      </c>
      <c r="C29" s="35">
        <v>-1.6598279999999999E-11</v>
      </c>
      <c r="D29" s="35">
        <v>8.7428749999999997</v>
      </c>
    </row>
    <row r="30" spans="1:4" x14ac:dyDescent="0.25">
      <c r="A30" s="35">
        <v>2.9558579999999999E-12</v>
      </c>
      <c r="B30" s="35">
        <v>9.1389139999999998</v>
      </c>
      <c r="C30" s="35">
        <v>-2.2737370000000001E-11</v>
      </c>
      <c r="D30" s="35">
        <v>9.1519159999999999</v>
      </c>
    </row>
    <row r="31" spans="1:4" x14ac:dyDescent="0.25">
      <c r="A31" s="35">
        <v>6.593837E-12</v>
      </c>
      <c r="B31" s="35">
        <v>9.5449540000000006</v>
      </c>
      <c r="C31" s="35">
        <v>-2.3192109999999999E-11</v>
      </c>
      <c r="D31" s="35">
        <v>9.5569559999999996</v>
      </c>
    </row>
    <row r="32" spans="1:4" x14ac:dyDescent="0.25">
      <c r="A32" s="35">
        <v>-4.5474739999999997E-13</v>
      </c>
      <c r="B32" s="35">
        <v>9.9519950000000001</v>
      </c>
      <c r="C32" s="35">
        <v>-2.4328980000000001E-11</v>
      </c>
      <c r="D32" s="35">
        <v>9.9659969999999998</v>
      </c>
    </row>
    <row r="33" spans="1:4" x14ac:dyDescent="0.25">
      <c r="A33" s="35">
        <v>1.20508E-11</v>
      </c>
      <c r="B33" s="35">
        <v>10.35904</v>
      </c>
      <c r="C33" s="35">
        <v>-1.773515E-11</v>
      </c>
      <c r="D33" s="35">
        <v>10.37204</v>
      </c>
    </row>
    <row r="34" spans="1:4" x14ac:dyDescent="0.25">
      <c r="A34" s="35">
        <v>2.9558579999999999E-12</v>
      </c>
      <c r="B34" s="35">
        <v>10.765079999999999</v>
      </c>
      <c r="C34" s="35">
        <v>-1.932676E-11</v>
      </c>
      <c r="D34" s="35">
        <v>10.778079999999999</v>
      </c>
    </row>
    <row r="35" spans="1:4" x14ac:dyDescent="0.25">
      <c r="A35" s="35">
        <v>-4.3200999999999997E-12</v>
      </c>
      <c r="B35" s="35">
        <v>11.17412</v>
      </c>
      <c r="C35" s="35">
        <v>-1.932676E-11</v>
      </c>
      <c r="D35" s="35">
        <v>11.186120000000001</v>
      </c>
    </row>
    <row r="36" spans="1:4" x14ac:dyDescent="0.25">
      <c r="A36" s="35">
        <v>2.2737369999999998E-12</v>
      </c>
      <c r="B36" s="35">
        <v>11.57916</v>
      </c>
      <c r="C36" s="35">
        <v>-1.3187669999999999E-11</v>
      </c>
      <c r="D36" s="35">
        <v>11.59416</v>
      </c>
    </row>
    <row r="37" spans="1:4" x14ac:dyDescent="0.25">
      <c r="A37" s="35">
        <v>1.8189889999999999E-12</v>
      </c>
      <c r="B37" s="35">
        <v>11.9872</v>
      </c>
      <c r="C37" s="35">
        <v>-2.2509989999999999E-11</v>
      </c>
      <c r="D37" s="35">
        <v>12.0022</v>
      </c>
    </row>
    <row r="38" spans="1:4" x14ac:dyDescent="0.25">
      <c r="A38" s="35">
        <v>5.456968E-12</v>
      </c>
      <c r="B38" s="35">
        <v>12.39424</v>
      </c>
      <c r="C38" s="35">
        <v>-1.8872020000000001E-11</v>
      </c>
      <c r="D38" s="35">
        <v>12.40924</v>
      </c>
    </row>
    <row r="39" spans="1:4" x14ac:dyDescent="0.25">
      <c r="A39" s="35">
        <v>2.0463629999999999E-12</v>
      </c>
      <c r="B39" s="35">
        <v>12.800280000000001</v>
      </c>
      <c r="C39" s="35">
        <v>-3.0922820000000001E-11</v>
      </c>
      <c r="D39" s="35">
        <v>12.81528</v>
      </c>
    </row>
    <row r="40" spans="1:4" x14ac:dyDescent="0.25">
      <c r="A40" s="35">
        <v>6.593837E-12</v>
      </c>
      <c r="B40" s="35">
        <v>13.208320000000001</v>
      </c>
      <c r="C40" s="35">
        <v>-2.3874239999999999E-11</v>
      </c>
      <c r="D40" s="35">
        <v>13.22232</v>
      </c>
    </row>
    <row r="41" spans="1:4" x14ac:dyDescent="0.25">
      <c r="A41" s="35">
        <v>5.9117159999999999E-12</v>
      </c>
      <c r="B41" s="35">
        <v>13.615360000000001</v>
      </c>
      <c r="C41" s="35">
        <v>-2.2055250000000001E-11</v>
      </c>
      <c r="D41" s="35">
        <v>13.628360000000001</v>
      </c>
    </row>
    <row r="42" spans="1:4" x14ac:dyDescent="0.25">
      <c r="A42" s="35">
        <v>5.2295949999999998E-12</v>
      </c>
      <c r="B42" s="35">
        <v>14.0214</v>
      </c>
      <c r="C42" s="35">
        <v>-1.9099390000000001E-11</v>
      </c>
      <c r="D42" s="35">
        <v>14.0344</v>
      </c>
    </row>
    <row r="43" spans="1:4" x14ac:dyDescent="0.25">
      <c r="A43" s="35">
        <v>9.7770679999999997E-12</v>
      </c>
      <c r="B43" s="35">
        <v>14.42844</v>
      </c>
      <c r="C43" s="35">
        <v>-1.114131E-11</v>
      </c>
      <c r="D43" s="35">
        <v>14.44144</v>
      </c>
    </row>
    <row r="44" spans="1:4" x14ac:dyDescent="0.25">
      <c r="A44" s="35">
        <v>-3.6379789999999996E-12</v>
      </c>
      <c r="B44" s="35">
        <v>14.83548</v>
      </c>
      <c r="C44" s="35">
        <v>-2.137313E-11</v>
      </c>
      <c r="D44" s="35">
        <v>14.84848</v>
      </c>
    </row>
    <row r="45" spans="1:4" x14ac:dyDescent="0.25">
      <c r="A45" s="35">
        <v>1.227818E-11</v>
      </c>
      <c r="B45" s="35">
        <v>15.24352</v>
      </c>
      <c r="C45" s="35">
        <v>-1.5916160000000002E-11</v>
      </c>
      <c r="D45" s="35">
        <v>15.254530000000001</v>
      </c>
    </row>
    <row r="46" spans="1:4" x14ac:dyDescent="0.25">
      <c r="A46" s="35">
        <v>-2.2737369999999998E-12</v>
      </c>
      <c r="B46" s="35">
        <v>15.652570000000001</v>
      </c>
      <c r="C46" s="35">
        <v>-2.1145749999999998E-11</v>
      </c>
      <c r="D46" s="35">
        <v>15.662570000000001</v>
      </c>
    </row>
    <row r="47" spans="1:4" x14ac:dyDescent="0.25">
      <c r="A47" s="35">
        <v>1.63709E-11</v>
      </c>
      <c r="B47" s="35">
        <v>16.058610000000002</v>
      </c>
      <c r="C47" s="35">
        <v>-2.2737370000000001E-11</v>
      </c>
      <c r="D47" s="35">
        <v>16.070609999999999</v>
      </c>
    </row>
    <row r="48" spans="1:4" x14ac:dyDescent="0.25">
      <c r="A48" s="35">
        <v>4.3200999999999997E-12</v>
      </c>
      <c r="B48" s="35">
        <v>16.463650000000001</v>
      </c>
      <c r="C48" s="35">
        <v>-2.000888E-11</v>
      </c>
      <c r="D48" s="35">
        <v>16.478649999999998</v>
      </c>
    </row>
    <row r="49" spans="1:4" x14ac:dyDescent="0.25">
      <c r="A49" s="35">
        <v>9.0949470000000004E-12</v>
      </c>
      <c r="B49" s="35">
        <v>16.87069</v>
      </c>
      <c r="C49" s="35">
        <v>-3.3196559999999997E-11</v>
      </c>
      <c r="D49" s="35">
        <v>16.884689999999999</v>
      </c>
    </row>
    <row r="50" spans="1:4" x14ac:dyDescent="0.25">
      <c r="A50" s="35">
        <v>9.0949470000000004E-12</v>
      </c>
      <c r="B50" s="35">
        <v>17.277729999999998</v>
      </c>
      <c r="C50" s="35">
        <v>-1.932676E-11</v>
      </c>
      <c r="D50" s="35">
        <v>17.291730000000001</v>
      </c>
    </row>
    <row r="51" spans="1:4" x14ac:dyDescent="0.25">
      <c r="A51" s="35">
        <v>0</v>
      </c>
      <c r="B51" s="35">
        <v>17.683769999999999</v>
      </c>
      <c r="C51" s="35">
        <v>-2.4101610000000002E-11</v>
      </c>
      <c r="D51" s="35">
        <v>17.700769999999999</v>
      </c>
    </row>
    <row r="52" spans="1:4" x14ac:dyDescent="0.25">
      <c r="A52" s="35">
        <v>2.0463629999999999E-12</v>
      </c>
      <c r="B52" s="35">
        <v>18.088809999999999</v>
      </c>
      <c r="C52" s="35">
        <v>-1.114131E-11</v>
      </c>
      <c r="D52" s="35">
        <v>18.106809999999999</v>
      </c>
    </row>
    <row r="53" spans="1:4" x14ac:dyDescent="0.25">
      <c r="A53" s="35">
        <v>1.136868E-12</v>
      </c>
      <c r="B53" s="35">
        <v>18.495850000000001</v>
      </c>
      <c r="C53" s="35">
        <v>-2.0236259999999999E-11</v>
      </c>
      <c r="D53" s="35">
        <v>18.513850000000001</v>
      </c>
    </row>
    <row r="54" spans="1:4" x14ac:dyDescent="0.25">
      <c r="A54" s="35">
        <v>5.2295949999999998E-12</v>
      </c>
      <c r="B54" s="35">
        <v>18.903890000000001</v>
      </c>
      <c r="C54" s="35">
        <v>-2.4556359999999999E-11</v>
      </c>
      <c r="D54" s="35">
        <v>18.919889999999999</v>
      </c>
    </row>
    <row r="55" spans="1:4" x14ac:dyDescent="0.25">
      <c r="A55" s="35">
        <v>3.8653519999999998E-12</v>
      </c>
      <c r="B55" s="35">
        <v>19.309930000000001</v>
      </c>
      <c r="C55" s="35">
        <v>-1.000444E-11</v>
      </c>
      <c r="D55" s="35">
        <v>19.326930000000001</v>
      </c>
    </row>
    <row r="56" spans="1:4" x14ac:dyDescent="0.25">
      <c r="A56" s="35">
        <v>-4.5474739999999997E-13</v>
      </c>
      <c r="B56" s="35">
        <v>19.715969999999999</v>
      </c>
      <c r="C56" s="35">
        <v>-2.8421709999999999E-11</v>
      </c>
      <c r="D56" s="35">
        <v>19.735969999999998</v>
      </c>
    </row>
    <row r="57" spans="1:4" x14ac:dyDescent="0.25">
      <c r="A57" s="35">
        <v>1.2732930000000001E-11</v>
      </c>
      <c r="B57" s="35">
        <v>20.120010000000001</v>
      </c>
      <c r="C57" s="35">
        <v>-2.4328980000000001E-11</v>
      </c>
      <c r="D57" s="35">
        <v>20.14301</v>
      </c>
    </row>
    <row r="58" spans="1:4" x14ac:dyDescent="0.25">
      <c r="A58" s="35">
        <v>-1.591616E-12</v>
      </c>
      <c r="B58" s="35">
        <v>20.52505</v>
      </c>
      <c r="C58" s="35">
        <v>-1.409717E-11</v>
      </c>
      <c r="D58" s="35">
        <v>20.550059999999998</v>
      </c>
    </row>
    <row r="59" spans="1:4" x14ac:dyDescent="0.25">
      <c r="A59" s="35">
        <v>1.227818E-11</v>
      </c>
      <c r="B59" s="35">
        <v>20.932089999999999</v>
      </c>
      <c r="C59" s="35">
        <v>-1.932676E-11</v>
      </c>
      <c r="D59" s="35">
        <v>20.957100000000001</v>
      </c>
    </row>
    <row r="60" spans="1:4" x14ac:dyDescent="0.25">
      <c r="A60" s="35">
        <v>4.3200999999999997E-12</v>
      </c>
      <c r="B60" s="35">
        <v>21.34113</v>
      </c>
      <c r="C60" s="35">
        <v>-1.9781510000000001E-11</v>
      </c>
      <c r="D60" s="35">
        <v>21.36514</v>
      </c>
    </row>
    <row r="61" spans="1:4" x14ac:dyDescent="0.25">
      <c r="A61" s="35">
        <v>1.114131E-11</v>
      </c>
      <c r="B61" s="35">
        <v>21.748169999999998</v>
      </c>
      <c r="C61" s="35">
        <v>-2.0691000000000001E-11</v>
      </c>
      <c r="D61" s="35">
        <v>21.774180000000001</v>
      </c>
    </row>
    <row r="62" spans="1:4" x14ac:dyDescent="0.25">
      <c r="A62" s="35">
        <v>6.593837E-12</v>
      </c>
      <c r="B62" s="35">
        <v>22.15522</v>
      </c>
      <c r="C62" s="35">
        <v>-2.000888E-11</v>
      </c>
      <c r="D62" s="35">
        <v>22.18422</v>
      </c>
    </row>
    <row r="63" spans="1:4" x14ac:dyDescent="0.25">
      <c r="A63" s="35">
        <v>6.1390890000000001E-12</v>
      </c>
      <c r="B63" s="35">
        <v>22.562259999999998</v>
      </c>
      <c r="C63" s="35">
        <v>-3.0695449999999998E-11</v>
      </c>
      <c r="D63" s="35">
        <v>22.591259999999998</v>
      </c>
    </row>
    <row r="64" spans="1:4" x14ac:dyDescent="0.25">
      <c r="A64" s="35">
        <v>-2.2737369999999998E-13</v>
      </c>
      <c r="B64" s="35">
        <v>22.968299999999999</v>
      </c>
      <c r="C64" s="35">
        <v>-2.4783729999999999E-11</v>
      </c>
      <c r="D64" s="35">
        <v>22.999300000000002</v>
      </c>
    </row>
    <row r="65" spans="1:4" x14ac:dyDescent="0.25">
      <c r="A65" s="35">
        <v>3.4106050000000001E-12</v>
      </c>
      <c r="B65" s="35">
        <v>23.375340000000001</v>
      </c>
      <c r="C65" s="35">
        <v>-2.4783729999999999E-11</v>
      </c>
      <c r="D65" s="35">
        <v>23.40634</v>
      </c>
    </row>
    <row r="66" spans="1:4" x14ac:dyDescent="0.25">
      <c r="A66" s="35">
        <v>5.6843419999999999E-12</v>
      </c>
      <c r="B66" s="35">
        <v>23.78238</v>
      </c>
      <c r="C66" s="35">
        <v>-1.364242E-11</v>
      </c>
      <c r="D66" s="35">
        <v>23.813379999999999</v>
      </c>
    </row>
    <row r="67" spans="1:4" x14ac:dyDescent="0.25">
      <c r="A67" s="35">
        <v>4.0927259999999998E-12</v>
      </c>
      <c r="B67" s="35">
        <v>24.189419999999998</v>
      </c>
      <c r="C67" s="35">
        <v>-2.2509989999999999E-11</v>
      </c>
      <c r="D67" s="35">
        <v>24.22242</v>
      </c>
    </row>
    <row r="68" spans="1:4" x14ac:dyDescent="0.25">
      <c r="A68" s="35">
        <v>7.0485840000000001E-12</v>
      </c>
      <c r="B68" s="35">
        <v>24.59646</v>
      </c>
      <c r="C68" s="35">
        <v>-1.4551920000000001E-11</v>
      </c>
      <c r="D68" s="35">
        <v>24.629460000000002</v>
      </c>
    </row>
    <row r="69" spans="1:4" x14ac:dyDescent="0.25">
      <c r="A69" s="35">
        <v>6.82121E-13</v>
      </c>
      <c r="B69" s="35">
        <v>25.002500000000001</v>
      </c>
      <c r="C69" s="35">
        <v>-2.000888E-11</v>
      </c>
      <c r="D69" s="35">
        <v>25.038499999999999</v>
      </c>
    </row>
    <row r="70" spans="1:4" x14ac:dyDescent="0.25">
      <c r="A70" s="35">
        <v>1.409717E-11</v>
      </c>
      <c r="B70" s="35">
        <v>25.407540000000001</v>
      </c>
      <c r="C70" s="35">
        <v>-3.2059689999999999E-11</v>
      </c>
      <c r="D70" s="35">
        <v>25.445540000000001</v>
      </c>
    </row>
    <row r="71" spans="1:4" x14ac:dyDescent="0.25">
      <c r="A71" s="35">
        <v>7.5033310000000003E-12</v>
      </c>
      <c r="B71" s="35">
        <v>25.815580000000001</v>
      </c>
      <c r="C71" s="35">
        <v>-2.000888E-11</v>
      </c>
      <c r="D71" s="35">
        <v>25.852589999999999</v>
      </c>
    </row>
    <row r="72" spans="1:4" x14ac:dyDescent="0.25">
      <c r="A72" s="35">
        <v>1.2505550000000001E-11</v>
      </c>
      <c r="B72" s="35">
        <v>26.22362</v>
      </c>
      <c r="C72" s="35">
        <v>-3.3196559999999997E-11</v>
      </c>
      <c r="D72" s="35">
        <v>26.260629999999999</v>
      </c>
    </row>
    <row r="73" spans="1:4" x14ac:dyDescent="0.25">
      <c r="A73" s="35">
        <v>1.864464E-11</v>
      </c>
      <c r="B73" s="35">
        <v>26.632660000000001</v>
      </c>
      <c r="C73" s="35">
        <v>-1.2505550000000001E-11</v>
      </c>
      <c r="D73" s="35">
        <v>26.668669999999999</v>
      </c>
    </row>
    <row r="74" spans="1:4" x14ac:dyDescent="0.25">
      <c r="A74" s="35">
        <v>9.5496939999999998E-12</v>
      </c>
      <c r="B74" s="35">
        <v>27.0397</v>
      </c>
      <c r="C74" s="35">
        <v>-2.7057470000000001E-11</v>
      </c>
      <c r="D74" s="35">
        <v>27.076709999999999</v>
      </c>
    </row>
    <row r="75" spans="1:4" x14ac:dyDescent="0.25">
      <c r="A75" s="35">
        <v>6.1390890000000001E-12</v>
      </c>
      <c r="B75" s="35">
        <v>27.445740000000001</v>
      </c>
      <c r="C75" s="35">
        <v>-2.2509989999999999E-11</v>
      </c>
      <c r="D75" s="35">
        <v>27.483750000000001</v>
      </c>
    </row>
    <row r="76" spans="1:4" x14ac:dyDescent="0.25">
      <c r="A76" s="35">
        <v>2.2737369999999998E-12</v>
      </c>
      <c r="B76" s="35">
        <v>27.851780000000002</v>
      </c>
      <c r="C76" s="35">
        <v>-9.3223210000000004E-12</v>
      </c>
      <c r="D76" s="35">
        <v>27.89179</v>
      </c>
    </row>
    <row r="77" spans="1:4" x14ac:dyDescent="0.25">
      <c r="A77" s="35">
        <v>-2.2737369999999998E-13</v>
      </c>
      <c r="B77" s="35">
        <v>28.256830000000001</v>
      </c>
      <c r="C77" s="35">
        <v>-2.0236259999999999E-11</v>
      </c>
      <c r="D77" s="35">
        <v>28.300830000000001</v>
      </c>
    </row>
    <row r="78" spans="1:4" x14ac:dyDescent="0.25">
      <c r="A78" s="35">
        <v>0</v>
      </c>
      <c r="B78" s="35">
        <v>28.662870000000002</v>
      </c>
      <c r="C78" s="35">
        <v>-1.9099390000000001E-11</v>
      </c>
      <c r="D78" s="35">
        <v>28.70787</v>
      </c>
    </row>
    <row r="79" spans="1:4" x14ac:dyDescent="0.25">
      <c r="A79" s="35">
        <v>0</v>
      </c>
      <c r="B79" s="35">
        <v>29.065909999999999</v>
      </c>
      <c r="C79" s="35">
        <v>-1.6825650000000001E-11</v>
      </c>
      <c r="D79" s="35">
        <v>29.11591</v>
      </c>
    </row>
    <row r="80" spans="1:4" x14ac:dyDescent="0.25">
      <c r="A80" s="35">
        <v>8.1854519999999996E-12</v>
      </c>
      <c r="B80" s="35">
        <v>29.46895</v>
      </c>
      <c r="C80" s="35">
        <v>-2.4101610000000002E-11</v>
      </c>
      <c r="D80" s="35">
        <v>29.52195</v>
      </c>
    </row>
    <row r="81" spans="1:4" x14ac:dyDescent="0.25">
      <c r="A81" s="35">
        <v>9.3223210000000004E-12</v>
      </c>
      <c r="B81" s="35">
        <v>29.875990000000002</v>
      </c>
      <c r="C81" s="35">
        <v>-1.5916160000000002E-11</v>
      </c>
      <c r="D81" s="35">
        <v>29.92999</v>
      </c>
    </row>
    <row r="82" spans="1:4" x14ac:dyDescent="0.25">
      <c r="A82" s="35">
        <v>2.9558579999999999E-12</v>
      </c>
      <c r="B82" s="35">
        <v>30.284030000000001</v>
      </c>
      <c r="C82" s="35">
        <v>-2.000888E-11</v>
      </c>
      <c r="D82" s="35">
        <v>30.337029999999999</v>
      </c>
    </row>
    <row r="83" spans="1:4" x14ac:dyDescent="0.25">
      <c r="A83" s="35">
        <v>1.5234040000000001E-11</v>
      </c>
      <c r="B83" s="35">
        <v>30.69107</v>
      </c>
      <c r="C83" s="35">
        <v>-1.9781510000000001E-11</v>
      </c>
      <c r="D83" s="35">
        <v>30.743069999999999</v>
      </c>
    </row>
    <row r="84" spans="1:4" x14ac:dyDescent="0.25">
      <c r="A84" s="35">
        <v>5.2295949999999998E-12</v>
      </c>
      <c r="B84" s="35">
        <v>31.100110000000001</v>
      </c>
      <c r="C84" s="35">
        <v>-3.0468070000000003E-11</v>
      </c>
      <c r="D84" s="35">
        <v>31.151109999999999</v>
      </c>
    </row>
    <row r="85" spans="1:4" x14ac:dyDescent="0.25">
      <c r="A85" s="35">
        <v>-3.4106050000000001E-12</v>
      </c>
      <c r="B85" s="35">
        <v>31.508150000000001</v>
      </c>
      <c r="C85" s="35">
        <v>-2.0463630000000001E-11</v>
      </c>
      <c r="D85" s="35">
        <v>31.559159999999999</v>
      </c>
    </row>
    <row r="86" spans="1:4" x14ac:dyDescent="0.25">
      <c r="A86" s="35">
        <v>6.8212100000000002E-12</v>
      </c>
      <c r="B86" s="35">
        <v>31.915189999999999</v>
      </c>
      <c r="C86" s="35">
        <v>-8.6401999999999995E-12</v>
      </c>
      <c r="D86" s="35">
        <v>31.965199999999999</v>
      </c>
    </row>
    <row r="87" spans="1:4" x14ac:dyDescent="0.25">
      <c r="A87" s="35">
        <v>-5.2295949999999998E-12</v>
      </c>
      <c r="B87" s="35">
        <v>32.320230000000002</v>
      </c>
      <c r="C87" s="35">
        <v>-4.5474739999999997E-12</v>
      </c>
      <c r="D87" s="35">
        <v>32.372239999999998</v>
      </c>
    </row>
    <row r="88" spans="1:4" x14ac:dyDescent="0.25">
      <c r="A88" s="35">
        <v>9.3223210000000004E-12</v>
      </c>
      <c r="B88" s="35">
        <v>32.72627</v>
      </c>
      <c r="C88" s="35">
        <v>-2.683009E-11</v>
      </c>
      <c r="D88" s="35">
        <v>32.780279999999998</v>
      </c>
    </row>
    <row r="89" spans="1:4" x14ac:dyDescent="0.25">
      <c r="A89" s="35">
        <v>-5.9117159999999999E-12</v>
      </c>
      <c r="B89" s="35">
        <v>33.133310000000002</v>
      </c>
      <c r="C89" s="35">
        <v>-2.000888E-11</v>
      </c>
      <c r="D89" s="35">
        <v>33.19032</v>
      </c>
    </row>
    <row r="90" spans="1:4" x14ac:dyDescent="0.25">
      <c r="A90" s="35">
        <v>1.7280399999999999E-11</v>
      </c>
      <c r="B90" s="35">
        <v>33.543349999999997</v>
      </c>
      <c r="C90" s="35">
        <v>-2.296474E-11</v>
      </c>
      <c r="D90" s="35">
        <v>33.597360000000002</v>
      </c>
    </row>
    <row r="91" spans="1:4" x14ac:dyDescent="0.25">
      <c r="A91" s="35">
        <v>0</v>
      </c>
      <c r="B91" s="35">
        <v>33.949390000000001</v>
      </c>
      <c r="C91" s="35">
        <v>-3.0695449999999998E-11</v>
      </c>
      <c r="D91" s="35">
        <v>34.004399999999997</v>
      </c>
    </row>
    <row r="92" spans="1:4" x14ac:dyDescent="0.25">
      <c r="A92" s="35">
        <v>9.3223210000000004E-12</v>
      </c>
      <c r="B92" s="35">
        <v>34.354430000000001</v>
      </c>
      <c r="C92" s="35">
        <v>-1.20508E-11</v>
      </c>
      <c r="D92" s="35">
        <v>34.410440000000001</v>
      </c>
    </row>
    <row r="93" spans="1:4" x14ac:dyDescent="0.25">
      <c r="A93" s="35">
        <v>-1.364242E-12</v>
      </c>
      <c r="B93" s="35">
        <v>34.762479999999996</v>
      </c>
      <c r="C93" s="35">
        <v>-2.137313E-11</v>
      </c>
      <c r="D93" s="35">
        <v>34.816479999999999</v>
      </c>
    </row>
    <row r="94" spans="1:4" x14ac:dyDescent="0.25">
      <c r="A94" s="35">
        <v>7.0485840000000001E-12</v>
      </c>
      <c r="B94" s="35">
        <v>35.168520000000001</v>
      </c>
      <c r="C94" s="35">
        <v>-2.137313E-11</v>
      </c>
      <c r="D94" s="35">
        <v>35.224519999999998</v>
      </c>
    </row>
    <row r="95" spans="1:4" x14ac:dyDescent="0.25">
      <c r="A95" s="35">
        <v>9.3223210000000004E-12</v>
      </c>
      <c r="B95" s="35">
        <v>35.575560000000003</v>
      </c>
      <c r="C95" s="35">
        <v>-2.1827869999999999E-11</v>
      </c>
      <c r="D95" s="35">
        <v>35.633560000000003</v>
      </c>
    </row>
    <row r="96" spans="1:4" x14ac:dyDescent="0.25">
      <c r="A96" s="35">
        <v>3.8653519999999998E-12</v>
      </c>
      <c r="B96" s="35">
        <v>35.9816</v>
      </c>
      <c r="C96" s="35">
        <v>-1.6143530000000001E-11</v>
      </c>
      <c r="D96" s="35">
        <v>36.041600000000003</v>
      </c>
    </row>
    <row r="97" spans="1:4" x14ac:dyDescent="0.25">
      <c r="A97" s="35">
        <v>5.2295949999999998E-12</v>
      </c>
      <c r="B97" s="35">
        <v>36.387639999999998</v>
      </c>
      <c r="C97" s="35">
        <v>-2.8421709999999999E-11</v>
      </c>
      <c r="D97" s="35">
        <v>36.448639999999997</v>
      </c>
    </row>
    <row r="98" spans="1:4" x14ac:dyDescent="0.25">
      <c r="A98" s="35">
        <v>1.364242E-12</v>
      </c>
      <c r="B98" s="35">
        <v>36.79768</v>
      </c>
      <c r="C98" s="35">
        <v>-2.5465849999999999E-11</v>
      </c>
      <c r="D98" s="35">
        <v>36.85369</v>
      </c>
    </row>
    <row r="99" spans="1:4" x14ac:dyDescent="0.25">
      <c r="A99" s="35">
        <v>5.9117159999999999E-12</v>
      </c>
      <c r="B99" s="35">
        <v>37.203719999999997</v>
      </c>
      <c r="C99" s="35">
        <v>-2.2509989999999999E-11</v>
      </c>
      <c r="D99" s="35">
        <v>37.262729999999998</v>
      </c>
    </row>
    <row r="100" spans="1:4" x14ac:dyDescent="0.25">
      <c r="A100" s="35">
        <v>5.456968E-12</v>
      </c>
      <c r="B100" s="35">
        <v>37.609760000000001</v>
      </c>
      <c r="C100" s="35">
        <v>-2.3192109999999999E-11</v>
      </c>
      <c r="D100" s="35">
        <v>37.670769999999997</v>
      </c>
    </row>
    <row r="101" spans="1:4" x14ac:dyDescent="0.25">
      <c r="A101" s="35">
        <v>7.9580790000000002E-12</v>
      </c>
      <c r="B101" s="35">
        <v>38.015799999999999</v>
      </c>
      <c r="C101" s="35">
        <v>-1.841727E-11</v>
      </c>
      <c r="D101" s="35">
        <v>38.077809999999999</v>
      </c>
    </row>
    <row r="102" spans="1:4" x14ac:dyDescent="0.25">
      <c r="A102" s="35">
        <v>7.2759579999999993E-12</v>
      </c>
      <c r="B102" s="35">
        <v>38.419840000000001</v>
      </c>
      <c r="C102" s="35">
        <v>-2.4328980000000001E-11</v>
      </c>
      <c r="D102" s="35">
        <v>38.484850000000002</v>
      </c>
    </row>
    <row r="103" spans="1:4" x14ac:dyDescent="0.25">
      <c r="A103" s="35">
        <v>1.546141E-11</v>
      </c>
      <c r="B103" s="35">
        <v>38.82788</v>
      </c>
      <c r="C103" s="35">
        <v>-2.000888E-11</v>
      </c>
      <c r="D103" s="35">
        <v>38.892890000000001</v>
      </c>
    </row>
    <row r="104" spans="1:4" x14ac:dyDescent="0.25">
      <c r="A104" s="35">
        <v>2.9558579999999999E-12</v>
      </c>
      <c r="B104" s="35">
        <v>39.23592</v>
      </c>
      <c r="C104" s="35">
        <v>-1.386979E-11</v>
      </c>
      <c r="D104" s="35">
        <v>39.298929999999999</v>
      </c>
    </row>
    <row r="105" spans="1:4" x14ac:dyDescent="0.25">
      <c r="A105" s="35">
        <v>-2.0463629999999999E-12</v>
      </c>
      <c r="B105" s="35">
        <v>39.641959999999997</v>
      </c>
      <c r="C105" s="35">
        <v>-2.0463630000000001E-11</v>
      </c>
      <c r="D105" s="35">
        <v>39.705970000000001</v>
      </c>
    </row>
    <row r="106" spans="1:4" x14ac:dyDescent="0.25">
      <c r="A106" s="35">
        <v>3.6379789999999996E-12</v>
      </c>
      <c r="B106" s="35">
        <v>40.048000000000002</v>
      </c>
      <c r="C106" s="35">
        <v>-1.546141E-11</v>
      </c>
      <c r="D106" s="35">
        <v>40.113010000000003</v>
      </c>
    </row>
    <row r="107" spans="1:4" x14ac:dyDescent="0.25">
      <c r="A107" s="35">
        <v>3.4106050000000001E-12</v>
      </c>
      <c r="B107" s="35">
        <v>40.453040000000001</v>
      </c>
      <c r="C107" s="35">
        <v>-1.4551920000000001E-11</v>
      </c>
      <c r="D107" s="35">
        <v>40.51905</v>
      </c>
    </row>
    <row r="108" spans="1:4" x14ac:dyDescent="0.25">
      <c r="A108" s="35">
        <v>6.82121E-13</v>
      </c>
      <c r="B108" s="35">
        <v>40.86009</v>
      </c>
      <c r="C108" s="35">
        <v>-1.3187669999999999E-11</v>
      </c>
      <c r="D108" s="35">
        <v>40.926090000000002</v>
      </c>
    </row>
    <row r="109" spans="1:4" x14ac:dyDescent="0.25">
      <c r="A109" s="35">
        <v>7.0485840000000001E-12</v>
      </c>
      <c r="B109" s="35">
        <v>41.264130000000002</v>
      </c>
      <c r="C109" s="35">
        <v>-2.1600499999999999E-11</v>
      </c>
      <c r="D109" s="35">
        <v>41.332129999999999</v>
      </c>
    </row>
    <row r="110" spans="1:4" x14ac:dyDescent="0.25">
      <c r="A110" s="35">
        <v>-3.1832310000000001E-12</v>
      </c>
      <c r="B110" s="35">
        <v>41.671169999999996</v>
      </c>
      <c r="C110" s="35">
        <v>-1.6825650000000001E-11</v>
      </c>
      <c r="D110" s="35">
        <v>41.739170000000001</v>
      </c>
    </row>
    <row r="111" spans="1:4" x14ac:dyDescent="0.25">
      <c r="A111" s="35">
        <v>-2.9558579999999999E-12</v>
      </c>
      <c r="B111" s="35">
        <v>42.077210000000001</v>
      </c>
      <c r="C111" s="35">
        <v>-1.6825650000000001E-11</v>
      </c>
      <c r="D111" s="35">
        <v>42.147210000000001</v>
      </c>
    </row>
    <row r="112" spans="1:4" x14ac:dyDescent="0.25">
      <c r="A112" s="35">
        <v>-1.8189889999999999E-12</v>
      </c>
      <c r="B112" s="35">
        <v>42.482250000000001</v>
      </c>
      <c r="C112" s="35">
        <v>-1.6598279999999999E-11</v>
      </c>
      <c r="D112" s="35">
        <v>42.554259999999999</v>
      </c>
    </row>
    <row r="113" spans="1:4" x14ac:dyDescent="0.25">
      <c r="A113" s="35">
        <v>-1.8189889999999999E-12</v>
      </c>
      <c r="B113" s="35">
        <v>42.888289999999998</v>
      </c>
      <c r="C113" s="35">
        <v>-2.7057470000000001E-11</v>
      </c>
      <c r="D113" s="35">
        <v>42.961300000000001</v>
      </c>
    </row>
    <row r="114" spans="1:4" x14ac:dyDescent="0.25">
      <c r="A114" s="35">
        <v>9.0949470000000004E-12</v>
      </c>
      <c r="B114" s="35">
        <v>43.294330000000002</v>
      </c>
      <c r="C114" s="35">
        <v>-2.3419490000000001E-11</v>
      </c>
      <c r="D114" s="35">
        <v>43.367339999999999</v>
      </c>
    </row>
    <row r="115" spans="1:4" x14ac:dyDescent="0.25">
      <c r="A115" s="35">
        <v>9.5496939999999998E-12</v>
      </c>
      <c r="B115" s="35">
        <v>43.702370000000002</v>
      </c>
      <c r="C115" s="35">
        <v>-1.841727E-11</v>
      </c>
      <c r="D115" s="35">
        <v>43.774380000000001</v>
      </c>
    </row>
    <row r="116" spans="1:4" x14ac:dyDescent="0.25">
      <c r="A116" s="35">
        <v>4.3200999999999997E-12</v>
      </c>
      <c r="B116" s="35">
        <v>44.110410000000002</v>
      </c>
      <c r="C116" s="35">
        <v>-1.3415049999999999E-11</v>
      </c>
      <c r="D116" s="35">
        <v>44.18242</v>
      </c>
    </row>
    <row r="117" spans="1:4" x14ac:dyDescent="0.25">
      <c r="A117" s="35">
        <v>2.2737369999999998E-12</v>
      </c>
      <c r="B117" s="35">
        <v>44.516449999999999</v>
      </c>
      <c r="C117" s="35">
        <v>-1.7507770000000001E-11</v>
      </c>
      <c r="D117" s="35">
        <v>44.592460000000003</v>
      </c>
    </row>
    <row r="118" spans="1:4" x14ac:dyDescent="0.25">
      <c r="A118" s="35">
        <v>-5.456968E-12</v>
      </c>
      <c r="B118" s="35">
        <v>44.922490000000003</v>
      </c>
      <c r="C118" s="35">
        <v>-2.4556359999999999E-11</v>
      </c>
      <c r="D118" s="35">
        <v>44.997500000000002</v>
      </c>
    </row>
    <row r="119" spans="1:4" x14ac:dyDescent="0.25">
      <c r="A119" s="35">
        <v>9.7770679999999997E-12</v>
      </c>
      <c r="B119" s="35">
        <v>45.327530000000003</v>
      </c>
      <c r="C119" s="35">
        <v>-2.4556359999999999E-11</v>
      </c>
      <c r="D119" s="35">
        <v>45.404539999999997</v>
      </c>
    </row>
    <row r="120" spans="1:4" x14ac:dyDescent="0.25">
      <c r="A120" s="35">
        <v>-4.5474739999999997E-13</v>
      </c>
      <c r="B120" s="35">
        <v>45.734569999999998</v>
      </c>
      <c r="C120" s="35">
        <v>-2.7057470000000001E-11</v>
      </c>
      <c r="D120" s="35">
        <v>45.812579999999997</v>
      </c>
    </row>
    <row r="121" spans="1:4" x14ac:dyDescent="0.25">
      <c r="A121" s="35">
        <v>3.8653519999999998E-12</v>
      </c>
      <c r="B121" s="35">
        <v>46.140610000000002</v>
      </c>
      <c r="C121" s="35">
        <v>-2.5693230000000001E-11</v>
      </c>
      <c r="D121" s="35">
        <v>46.219619999999999</v>
      </c>
    </row>
    <row r="122" spans="1:4" x14ac:dyDescent="0.25">
      <c r="A122" s="35">
        <v>3.4106050000000001E-12</v>
      </c>
      <c r="B122" s="35">
        <v>46.548650000000002</v>
      </c>
      <c r="C122" s="35">
        <v>-1.20508E-11</v>
      </c>
      <c r="D122" s="35">
        <v>46.627659999999999</v>
      </c>
    </row>
    <row r="123" spans="1:4" x14ac:dyDescent="0.25">
      <c r="A123" s="35">
        <v>1.114131E-11</v>
      </c>
      <c r="B123" s="35">
        <v>46.9557</v>
      </c>
      <c r="C123" s="35">
        <v>-2.2055250000000001E-11</v>
      </c>
      <c r="D123" s="35">
        <v>47.033700000000003</v>
      </c>
    </row>
    <row r="124" spans="1:4" x14ac:dyDescent="0.25">
      <c r="A124" s="35">
        <v>9.0949470000000004E-12</v>
      </c>
      <c r="B124" s="35">
        <v>47.362740000000002</v>
      </c>
      <c r="C124" s="35">
        <v>-2.1145749999999998E-11</v>
      </c>
      <c r="D124" s="35">
        <v>47.440739999999998</v>
      </c>
    </row>
    <row r="125" spans="1:4" x14ac:dyDescent="0.25">
      <c r="A125" s="35">
        <v>2.9558579999999999E-12</v>
      </c>
      <c r="B125" s="35">
        <v>47.770780000000002</v>
      </c>
      <c r="C125" s="35">
        <v>-1.5006659999999999E-11</v>
      </c>
      <c r="D125" s="35">
        <v>47.84778</v>
      </c>
    </row>
    <row r="126" spans="1:4" x14ac:dyDescent="0.25">
      <c r="A126" s="35">
        <v>9.7770679999999997E-12</v>
      </c>
      <c r="B126" s="35">
        <v>48.179819999999999</v>
      </c>
      <c r="C126" s="35">
        <v>-1.932676E-11</v>
      </c>
      <c r="D126" s="35">
        <v>48.253830000000001</v>
      </c>
    </row>
    <row r="127" spans="1:4" x14ac:dyDescent="0.25">
      <c r="A127" s="35">
        <v>4.7748469999999999E-12</v>
      </c>
      <c r="B127" s="35">
        <v>48.586860000000001</v>
      </c>
      <c r="C127" s="35">
        <v>-3.7061910000000003E-11</v>
      </c>
      <c r="D127" s="35">
        <v>48.660870000000003</v>
      </c>
    </row>
    <row r="128" spans="1:4" x14ac:dyDescent="0.25">
      <c r="A128" s="35">
        <v>-5.6843419999999999E-12</v>
      </c>
      <c r="B128" s="35">
        <v>48.993899999999996</v>
      </c>
      <c r="C128" s="35">
        <v>-1.864464E-11</v>
      </c>
      <c r="D128" s="35">
        <v>49.067909999999998</v>
      </c>
    </row>
    <row r="129" spans="1:4" x14ac:dyDescent="0.25">
      <c r="A129" s="35">
        <v>8.6401999999999995E-12</v>
      </c>
      <c r="B129" s="35">
        <v>49.400939999999999</v>
      </c>
      <c r="C129" s="35">
        <v>-2.296474E-11</v>
      </c>
      <c r="D129" s="35">
        <v>49.47495</v>
      </c>
    </row>
    <row r="130" spans="1:4" x14ac:dyDescent="0.25">
      <c r="A130" s="35">
        <v>4.3200999999999997E-12</v>
      </c>
      <c r="B130" s="35">
        <v>49.807980000000001</v>
      </c>
      <c r="C130" s="35">
        <v>-2.819434E-11</v>
      </c>
      <c r="D130" s="35">
        <v>49.881990000000002</v>
      </c>
    </row>
    <row r="131" spans="1:4" x14ac:dyDescent="0.25">
      <c r="A131" s="35">
        <v>6.82121E-13</v>
      </c>
      <c r="B131" s="35">
        <v>50.21602</v>
      </c>
      <c r="C131" s="35">
        <v>-1.20508E-11</v>
      </c>
      <c r="D131" s="35">
        <v>50.288029999999999</v>
      </c>
    </row>
    <row r="132" spans="1:4" x14ac:dyDescent="0.25">
      <c r="A132" s="35">
        <v>8.6401999999999995E-12</v>
      </c>
      <c r="B132" s="35">
        <v>50.62106</v>
      </c>
      <c r="C132" s="35">
        <v>-1.6825650000000001E-11</v>
      </c>
      <c r="D132" s="35">
        <v>50.697069999999997</v>
      </c>
    </row>
    <row r="133" spans="1:4" x14ac:dyDescent="0.25">
      <c r="A133" s="35">
        <v>6.593837E-12</v>
      </c>
      <c r="B133" s="35">
        <v>51.0291</v>
      </c>
      <c r="C133" s="35">
        <v>-2.4328980000000001E-11</v>
      </c>
      <c r="D133" s="35">
        <v>51.104109999999999</v>
      </c>
    </row>
    <row r="134" spans="1:4" x14ac:dyDescent="0.25">
      <c r="A134" s="35">
        <v>-2.2737369999999998E-12</v>
      </c>
      <c r="B134" s="35">
        <v>51.436140000000002</v>
      </c>
      <c r="C134" s="35">
        <v>-1.8872020000000001E-11</v>
      </c>
      <c r="D134" s="35">
        <v>51.511150000000001</v>
      </c>
    </row>
    <row r="135" spans="1:4" x14ac:dyDescent="0.25">
      <c r="A135" s="35">
        <v>5.6843419999999999E-12</v>
      </c>
      <c r="B135" s="35">
        <v>51.843179999999997</v>
      </c>
      <c r="C135" s="35">
        <v>-2.3192109999999999E-11</v>
      </c>
      <c r="D135" s="35">
        <v>51.917189999999998</v>
      </c>
    </row>
    <row r="136" spans="1:4" x14ac:dyDescent="0.25">
      <c r="A136" s="35">
        <v>-1.591616E-12</v>
      </c>
      <c r="B136" s="35">
        <v>52.251220000000004</v>
      </c>
      <c r="C136" s="35">
        <v>-1.7507770000000001E-11</v>
      </c>
      <c r="D136" s="35">
        <v>52.32423</v>
      </c>
    </row>
    <row r="137" spans="1:4" x14ac:dyDescent="0.25">
      <c r="A137" s="35">
        <v>5.6843419999999999E-12</v>
      </c>
      <c r="B137" s="35">
        <v>52.657269999999997</v>
      </c>
      <c r="C137" s="35">
        <v>-2.7966960000000001E-11</v>
      </c>
      <c r="D137" s="35">
        <v>52.73227</v>
      </c>
    </row>
    <row r="138" spans="1:4" x14ac:dyDescent="0.25">
      <c r="A138" s="35">
        <v>1.364242E-12</v>
      </c>
      <c r="B138" s="35">
        <v>53.063310000000001</v>
      </c>
      <c r="C138" s="35">
        <v>-1.3415049999999999E-11</v>
      </c>
      <c r="D138" s="35">
        <v>53.140309999999999</v>
      </c>
    </row>
    <row r="139" spans="1:4" x14ac:dyDescent="0.25">
      <c r="A139" s="35">
        <v>-5.2295949999999998E-12</v>
      </c>
      <c r="B139" s="35">
        <v>53.469349999999999</v>
      </c>
      <c r="C139" s="35">
        <v>-1.63709E-11</v>
      </c>
      <c r="D139" s="35">
        <v>53.548349999999999</v>
      </c>
    </row>
    <row r="140" spans="1:4" x14ac:dyDescent="0.25">
      <c r="A140" s="35">
        <v>5.9117159999999999E-12</v>
      </c>
      <c r="B140" s="35">
        <v>53.876390000000001</v>
      </c>
      <c r="C140" s="35">
        <v>-1.4551920000000001E-11</v>
      </c>
      <c r="D140" s="35">
        <v>53.9544</v>
      </c>
    </row>
    <row r="141" spans="1:4" x14ac:dyDescent="0.25">
      <c r="A141" s="35">
        <v>1.136868E-12</v>
      </c>
      <c r="B141" s="35">
        <v>54.282429999999998</v>
      </c>
      <c r="C141" s="35">
        <v>-1.5916160000000002E-11</v>
      </c>
      <c r="D141" s="35">
        <v>54.362439999999999</v>
      </c>
    </row>
    <row r="142" spans="1:4" x14ac:dyDescent="0.25">
      <c r="A142" s="35">
        <v>7.0485840000000001E-12</v>
      </c>
      <c r="B142" s="35">
        <v>54.688470000000002</v>
      </c>
      <c r="C142" s="35">
        <v>-2.6375350000000001E-11</v>
      </c>
      <c r="D142" s="35">
        <v>54.768479999999997</v>
      </c>
    </row>
    <row r="143" spans="1:4" x14ac:dyDescent="0.25">
      <c r="A143" s="35">
        <v>1.63709E-11</v>
      </c>
      <c r="B143" s="35">
        <v>55.096510000000002</v>
      </c>
      <c r="C143" s="35">
        <v>-2.2509989999999999E-11</v>
      </c>
      <c r="D143" s="35">
        <v>55.175519999999999</v>
      </c>
    </row>
    <row r="144" spans="1:4" x14ac:dyDescent="0.25">
      <c r="A144" s="35">
        <v>-5.9117159999999999E-12</v>
      </c>
      <c r="B144" s="35">
        <v>55.502549999999999</v>
      </c>
      <c r="C144" s="35">
        <v>-2.5693230000000001E-11</v>
      </c>
      <c r="D144" s="35">
        <v>55.582560000000001</v>
      </c>
    </row>
    <row r="145" spans="1:4" x14ac:dyDescent="0.25">
      <c r="A145" s="35">
        <v>7.0485840000000001E-12</v>
      </c>
      <c r="B145" s="35">
        <v>55.908589999999997</v>
      </c>
      <c r="C145" s="35">
        <v>-1.2732930000000001E-11</v>
      </c>
      <c r="D145" s="35">
        <v>55.991599999999998</v>
      </c>
    </row>
    <row r="146" spans="1:4" x14ac:dyDescent="0.25">
      <c r="A146" s="35">
        <v>8.6401999999999995E-12</v>
      </c>
      <c r="B146" s="35">
        <v>56.314630000000001</v>
      </c>
      <c r="C146" s="35">
        <v>-3.1832309999999997E-11</v>
      </c>
      <c r="D146" s="35">
        <v>56.39864</v>
      </c>
    </row>
    <row r="147" spans="1:4" x14ac:dyDescent="0.25">
      <c r="A147" s="35">
        <v>4.0927259999999998E-12</v>
      </c>
      <c r="B147" s="35">
        <v>56.721670000000003</v>
      </c>
      <c r="C147" s="35">
        <v>-2.819434E-11</v>
      </c>
      <c r="D147" s="35">
        <v>56.80668</v>
      </c>
    </row>
    <row r="148" spans="1:4" x14ac:dyDescent="0.25">
      <c r="A148" s="35">
        <v>-4.5474739999999997E-13</v>
      </c>
      <c r="B148" s="35">
        <v>57.130710000000001</v>
      </c>
      <c r="C148" s="35">
        <v>-1.841727E-11</v>
      </c>
      <c r="D148" s="35">
        <v>57.215719999999997</v>
      </c>
    </row>
    <row r="149" spans="1:4" x14ac:dyDescent="0.25">
      <c r="A149" s="35">
        <v>1.8189889999999999E-12</v>
      </c>
      <c r="B149" s="35">
        <v>57.539749999999998</v>
      </c>
      <c r="C149" s="35">
        <v>-1.386979E-11</v>
      </c>
      <c r="D149" s="35">
        <v>57.62276</v>
      </c>
    </row>
    <row r="150" spans="1:4" x14ac:dyDescent="0.25">
      <c r="A150" s="35">
        <v>5.2295949999999998E-12</v>
      </c>
      <c r="B150" s="35">
        <v>57.94679</v>
      </c>
      <c r="C150" s="35">
        <v>-2.9331199999999998E-11</v>
      </c>
      <c r="D150" s="35">
        <v>58.030799999999999</v>
      </c>
    </row>
    <row r="151" spans="1:4" x14ac:dyDescent="0.25">
      <c r="A151" s="35">
        <v>8.1854519999999996E-12</v>
      </c>
      <c r="B151" s="35">
        <v>58.35183</v>
      </c>
      <c r="C151" s="35">
        <v>-1.386979E-11</v>
      </c>
      <c r="D151" s="35">
        <v>58.436839999999997</v>
      </c>
    </row>
    <row r="152" spans="1:4" x14ac:dyDescent="0.25">
      <c r="A152" s="35">
        <v>1.1368680000000001E-11</v>
      </c>
      <c r="B152" s="35">
        <v>58.757869999999997</v>
      </c>
      <c r="C152" s="35">
        <v>-1.3187669999999999E-11</v>
      </c>
      <c r="D152" s="35">
        <v>58.842880000000001</v>
      </c>
    </row>
    <row r="153" spans="1:4" x14ac:dyDescent="0.25">
      <c r="A153" s="35">
        <v>3.1832310000000001E-12</v>
      </c>
      <c r="B153" s="35">
        <v>59.16592</v>
      </c>
      <c r="C153" s="35">
        <v>-2.0236259999999999E-11</v>
      </c>
      <c r="D153" s="35">
        <v>59.249920000000003</v>
      </c>
    </row>
    <row r="154" spans="1:4" x14ac:dyDescent="0.25">
      <c r="A154" s="35">
        <v>8.1854519999999996E-12</v>
      </c>
      <c r="B154" s="35">
        <v>59.572960000000002</v>
      </c>
      <c r="C154" s="35">
        <v>-2.523848E-11</v>
      </c>
      <c r="D154" s="35">
        <v>59.657969999999999</v>
      </c>
    </row>
    <row r="155" spans="1:4" x14ac:dyDescent="0.25">
      <c r="A155" s="35">
        <v>4.5474739999999997E-13</v>
      </c>
      <c r="B155" s="35">
        <v>59.98</v>
      </c>
      <c r="C155" s="35">
        <v>-2.683009E-11</v>
      </c>
      <c r="D155" s="35">
        <v>60.065010000000001</v>
      </c>
    </row>
    <row r="156" spans="1:4" x14ac:dyDescent="0.25">
      <c r="A156" s="35">
        <v>4.7748469999999999E-12</v>
      </c>
      <c r="B156" s="35">
        <v>60.385039999999996</v>
      </c>
      <c r="C156" s="35">
        <v>-1.9099390000000001E-11</v>
      </c>
      <c r="D156" s="35">
        <v>60.473050000000001</v>
      </c>
    </row>
    <row r="157" spans="1:4" x14ac:dyDescent="0.25">
      <c r="A157" s="35">
        <v>5.2295949999999998E-12</v>
      </c>
      <c r="B157" s="35">
        <v>60.791080000000001</v>
      </c>
      <c r="C157" s="35">
        <v>-2.1827869999999999E-11</v>
      </c>
      <c r="D157" s="35">
        <v>60.880090000000003</v>
      </c>
    </row>
    <row r="158" spans="1:4" x14ac:dyDescent="0.25">
      <c r="A158" s="35">
        <v>-6.8212100000000002E-12</v>
      </c>
      <c r="B158" s="35">
        <v>61.197119999999998</v>
      </c>
      <c r="C158" s="35">
        <v>-1.5234040000000001E-11</v>
      </c>
      <c r="D158" s="35">
        <v>61.288130000000002</v>
      </c>
    </row>
    <row r="159" spans="1:4" x14ac:dyDescent="0.25">
      <c r="A159" s="35">
        <v>4.5474739999999997E-13</v>
      </c>
      <c r="B159" s="35">
        <v>61.603160000000003</v>
      </c>
      <c r="C159" s="35">
        <v>-2.523848E-11</v>
      </c>
      <c r="D159" s="35">
        <v>61.696170000000002</v>
      </c>
    </row>
    <row r="160" spans="1:4" x14ac:dyDescent="0.25">
      <c r="A160" s="35">
        <v>5.456968E-12</v>
      </c>
      <c r="B160" s="35">
        <v>62.011200000000002</v>
      </c>
      <c r="C160" s="35">
        <v>-2.523848E-11</v>
      </c>
      <c r="D160" s="35">
        <v>62.102209999999999</v>
      </c>
    </row>
    <row r="161" spans="1:4" x14ac:dyDescent="0.25">
      <c r="A161" s="35">
        <v>-9.0949469999999998E-13</v>
      </c>
      <c r="B161" s="35">
        <v>62.418239999999997</v>
      </c>
      <c r="C161" s="35">
        <v>-2.000888E-11</v>
      </c>
      <c r="D161" s="35">
        <v>62.510249999999999</v>
      </c>
    </row>
    <row r="162" spans="1:4" x14ac:dyDescent="0.25">
      <c r="A162" s="35">
        <v>-2.2737369999999998E-13</v>
      </c>
      <c r="B162" s="35">
        <v>62.824280000000002</v>
      </c>
      <c r="C162" s="35">
        <v>-2.7739589999999999E-11</v>
      </c>
      <c r="D162" s="35">
        <v>62.917290000000001</v>
      </c>
    </row>
    <row r="163" spans="1:4" x14ac:dyDescent="0.25">
      <c r="A163" s="35">
        <v>6.1390890000000001E-12</v>
      </c>
      <c r="B163" s="35">
        <v>63.230319999999999</v>
      </c>
      <c r="C163" s="35">
        <v>-2.6375350000000001E-11</v>
      </c>
      <c r="D163" s="35">
        <v>63.325330000000001</v>
      </c>
    </row>
    <row r="164" spans="1:4" x14ac:dyDescent="0.25">
      <c r="A164" s="35">
        <v>-4.0927259999999998E-12</v>
      </c>
      <c r="B164" s="35">
        <v>63.637360000000001</v>
      </c>
      <c r="C164" s="35">
        <v>-1.182343E-11</v>
      </c>
      <c r="D164" s="35">
        <v>63.733370000000001</v>
      </c>
    </row>
    <row r="165" spans="1:4" x14ac:dyDescent="0.25">
      <c r="A165" s="35">
        <v>6.82121E-13</v>
      </c>
      <c r="B165" s="35">
        <v>64.042400000000001</v>
      </c>
      <c r="C165" s="35">
        <v>-2.2509989999999999E-11</v>
      </c>
      <c r="D165" s="35">
        <v>64.142409999999998</v>
      </c>
    </row>
    <row r="166" spans="1:4" x14ac:dyDescent="0.25">
      <c r="A166" s="35">
        <v>9.5496939999999998E-12</v>
      </c>
      <c r="B166" s="35">
        <v>64.448440000000005</v>
      </c>
      <c r="C166" s="35">
        <v>-2.2737369999999998E-12</v>
      </c>
      <c r="D166" s="35">
        <v>64.550449999999998</v>
      </c>
    </row>
    <row r="167" spans="1:4" x14ac:dyDescent="0.25">
      <c r="A167" s="35">
        <v>3.1832310000000001E-12</v>
      </c>
      <c r="B167" s="35">
        <v>64.85548</v>
      </c>
      <c r="C167" s="35">
        <v>-2.137313E-11</v>
      </c>
      <c r="D167" s="35">
        <v>64.957499999999996</v>
      </c>
    </row>
    <row r="168" spans="1:4" x14ac:dyDescent="0.25">
      <c r="A168" s="35">
        <v>4.5474739999999997E-12</v>
      </c>
      <c r="B168" s="35">
        <v>65.261529999999993</v>
      </c>
      <c r="C168" s="35">
        <v>-1.7280399999999999E-11</v>
      </c>
      <c r="D168" s="35">
        <v>65.36354</v>
      </c>
    </row>
    <row r="169" spans="1:4" x14ac:dyDescent="0.25">
      <c r="A169" s="35">
        <v>1.364242E-12</v>
      </c>
      <c r="B169" s="35">
        <v>65.668570000000003</v>
      </c>
      <c r="C169" s="35">
        <v>-2.3874239999999999E-11</v>
      </c>
      <c r="D169" s="35">
        <v>65.770579999999995</v>
      </c>
    </row>
    <row r="170" spans="1:4" x14ac:dyDescent="0.25">
      <c r="A170" s="35">
        <v>7.5033310000000003E-12</v>
      </c>
      <c r="B170" s="35">
        <v>66.075609999999998</v>
      </c>
      <c r="C170" s="35">
        <v>-2.819434E-11</v>
      </c>
      <c r="D170" s="35">
        <v>66.17962</v>
      </c>
    </row>
    <row r="171" spans="1:4" x14ac:dyDescent="0.25">
      <c r="A171" s="35">
        <v>9.0949470000000004E-12</v>
      </c>
      <c r="B171" s="35">
        <v>66.482650000000007</v>
      </c>
      <c r="C171" s="35">
        <v>-2.4783729999999999E-11</v>
      </c>
      <c r="D171" s="35">
        <v>66.58766</v>
      </c>
    </row>
    <row r="172" spans="1:4" x14ac:dyDescent="0.25">
      <c r="A172" s="35">
        <v>8.6401999999999995E-12</v>
      </c>
      <c r="B172" s="35">
        <v>66.890690000000006</v>
      </c>
      <c r="C172" s="35">
        <v>-2.3419490000000001E-11</v>
      </c>
      <c r="D172" s="35">
        <v>66.994699999999995</v>
      </c>
    </row>
    <row r="173" spans="1:4" x14ac:dyDescent="0.25">
      <c r="A173" s="35">
        <v>6.82121E-13</v>
      </c>
      <c r="B173" s="35">
        <v>67.297730000000001</v>
      </c>
      <c r="C173" s="35">
        <v>-1.932676E-11</v>
      </c>
      <c r="D173" s="35">
        <v>67.400739999999999</v>
      </c>
    </row>
    <row r="174" spans="1:4" x14ac:dyDescent="0.25">
      <c r="A174" s="35">
        <v>1.2505550000000001E-11</v>
      </c>
      <c r="B174" s="35">
        <v>67.703770000000006</v>
      </c>
      <c r="C174" s="35">
        <v>-2.137313E-11</v>
      </c>
      <c r="D174" s="35">
        <v>67.808779999999999</v>
      </c>
    </row>
    <row r="175" spans="1:4" x14ac:dyDescent="0.25">
      <c r="A175" s="35">
        <v>4.7748469999999999E-12</v>
      </c>
      <c r="B175" s="35">
        <v>68.113810000000001</v>
      </c>
      <c r="C175" s="35">
        <v>-1.023182E-11</v>
      </c>
      <c r="D175" s="35">
        <v>68.214820000000003</v>
      </c>
    </row>
    <row r="176" spans="1:4" x14ac:dyDescent="0.25">
      <c r="A176" s="35">
        <v>-2.728484E-12</v>
      </c>
      <c r="B176" s="35">
        <v>68.519850000000005</v>
      </c>
      <c r="C176" s="35">
        <v>-3.0922820000000001E-11</v>
      </c>
      <c r="D176" s="35">
        <v>68.622860000000003</v>
      </c>
    </row>
    <row r="177" spans="1:4" x14ac:dyDescent="0.25">
      <c r="A177" s="35">
        <v>3.4106050000000001E-12</v>
      </c>
      <c r="B177" s="35">
        <v>68.925889999999995</v>
      </c>
      <c r="C177" s="35">
        <v>-1.841727E-11</v>
      </c>
      <c r="D177" s="35">
        <v>69.028899999999993</v>
      </c>
    </row>
    <row r="178" spans="1:4" x14ac:dyDescent="0.25">
      <c r="A178" s="35">
        <v>-1.591616E-12</v>
      </c>
      <c r="B178" s="35">
        <v>69.332930000000005</v>
      </c>
      <c r="C178" s="35">
        <v>-3.3878679999999998E-11</v>
      </c>
      <c r="D178" s="35">
        <v>69.436940000000007</v>
      </c>
    </row>
    <row r="179" spans="1:4" x14ac:dyDescent="0.25">
      <c r="A179" s="35">
        <v>5.6843419999999999E-12</v>
      </c>
      <c r="B179" s="35">
        <v>69.73997</v>
      </c>
      <c r="C179" s="35">
        <v>-1.7280399999999999E-11</v>
      </c>
      <c r="D179" s="35">
        <v>69.845979999999997</v>
      </c>
    </row>
    <row r="180" spans="1:4" x14ac:dyDescent="0.25">
      <c r="A180" s="35">
        <v>1.2505550000000001E-11</v>
      </c>
      <c r="B180" s="35">
        <v>70.146010000000004</v>
      </c>
      <c r="C180" s="35">
        <v>-1.409717E-11</v>
      </c>
      <c r="D180" s="35">
        <v>70.253020000000006</v>
      </c>
    </row>
    <row r="181" spans="1:4" x14ac:dyDescent="0.25">
      <c r="A181" s="35">
        <v>2.9558579999999999E-12</v>
      </c>
      <c r="B181" s="35">
        <v>70.554050000000004</v>
      </c>
      <c r="C181" s="35">
        <v>-1.5234040000000001E-11</v>
      </c>
      <c r="D181" s="35">
        <v>70.660070000000005</v>
      </c>
    </row>
    <row r="182" spans="1:4" x14ac:dyDescent="0.25">
      <c r="A182" s="35">
        <v>3.4106050000000001E-12</v>
      </c>
      <c r="B182" s="35">
        <v>70.961100000000002</v>
      </c>
      <c r="C182" s="35">
        <v>-2.0463630000000001E-11</v>
      </c>
      <c r="D182" s="35">
        <v>71.068110000000004</v>
      </c>
    </row>
    <row r="183" spans="1:4" x14ac:dyDescent="0.25">
      <c r="A183" s="35">
        <v>3.8653519999999998E-12</v>
      </c>
      <c r="B183" s="35">
        <v>71.369140000000002</v>
      </c>
      <c r="C183" s="35">
        <v>-2.1600499999999999E-11</v>
      </c>
      <c r="D183" s="35">
        <v>71.475149999999999</v>
      </c>
    </row>
    <row r="184" spans="1:4" x14ac:dyDescent="0.25">
      <c r="A184" s="35">
        <v>-1.591616E-12</v>
      </c>
      <c r="B184" s="35">
        <v>71.776179999999997</v>
      </c>
      <c r="C184" s="35">
        <v>-1.7962519999999999E-11</v>
      </c>
      <c r="D184" s="35">
        <v>71.883189999999999</v>
      </c>
    </row>
    <row r="185" spans="1:4" x14ac:dyDescent="0.25">
      <c r="A185" s="35">
        <v>-2.2737369999999998E-13</v>
      </c>
      <c r="B185" s="35">
        <v>72.181219999999996</v>
      </c>
      <c r="C185" s="35">
        <v>-2.2055250000000001E-11</v>
      </c>
      <c r="D185" s="35">
        <v>72.287229999999994</v>
      </c>
    </row>
    <row r="186" spans="1:4" x14ac:dyDescent="0.25">
      <c r="A186" s="35">
        <v>5.9117159999999999E-12</v>
      </c>
      <c r="B186" s="35">
        <v>72.587260000000001</v>
      </c>
      <c r="C186" s="35">
        <v>-2.1827869999999999E-11</v>
      </c>
      <c r="D186" s="35">
        <v>72.695269999999994</v>
      </c>
    </row>
    <row r="187" spans="1:4" x14ac:dyDescent="0.25">
      <c r="A187" s="35">
        <v>5.9117159999999999E-12</v>
      </c>
      <c r="B187" s="35">
        <v>72.996300000000005</v>
      </c>
      <c r="C187" s="35">
        <v>-1.477929E-11</v>
      </c>
      <c r="D187" s="35">
        <v>73.103309999999993</v>
      </c>
    </row>
    <row r="188" spans="1:4" x14ac:dyDescent="0.25">
      <c r="A188" s="35">
        <v>-3.1832310000000001E-12</v>
      </c>
      <c r="B188" s="35">
        <v>73.404340000000005</v>
      </c>
      <c r="C188" s="35">
        <v>-3.2287060000000002E-11</v>
      </c>
      <c r="D188" s="35">
        <v>73.511349999999993</v>
      </c>
    </row>
    <row r="189" spans="1:4" x14ac:dyDescent="0.25">
      <c r="A189" s="35">
        <v>6.1390890000000001E-12</v>
      </c>
      <c r="B189" s="35">
        <v>73.812380000000005</v>
      </c>
      <c r="C189" s="35">
        <v>-1.7962519999999999E-11</v>
      </c>
      <c r="D189" s="35">
        <v>73.916390000000007</v>
      </c>
    </row>
    <row r="190" spans="1:4" x14ac:dyDescent="0.25">
      <c r="A190" s="35">
        <v>1.0913940000000001E-11</v>
      </c>
      <c r="B190" s="35">
        <v>74.21942</v>
      </c>
      <c r="C190" s="35">
        <v>-2.1827869999999999E-11</v>
      </c>
      <c r="D190" s="35">
        <v>74.325429999999997</v>
      </c>
    </row>
    <row r="191" spans="1:4" x14ac:dyDescent="0.25">
      <c r="A191" s="35">
        <v>2.9558579999999999E-12</v>
      </c>
      <c r="B191" s="35">
        <v>74.625460000000004</v>
      </c>
      <c r="C191" s="35">
        <v>-2.1827869999999999E-11</v>
      </c>
      <c r="D191" s="35">
        <v>74.732470000000006</v>
      </c>
    </row>
    <row r="192" spans="1:4" x14ac:dyDescent="0.25">
      <c r="A192" s="35">
        <v>-2.0463629999999999E-12</v>
      </c>
      <c r="B192" s="35">
        <v>75.032499999999999</v>
      </c>
      <c r="C192" s="35">
        <v>-1.6143530000000001E-11</v>
      </c>
      <c r="D192" s="35">
        <v>75.141509999999997</v>
      </c>
    </row>
    <row r="193" spans="1:4" x14ac:dyDescent="0.25">
      <c r="A193" s="35">
        <v>1.1368680000000001E-11</v>
      </c>
      <c r="B193" s="35">
        <v>75.439539999999994</v>
      </c>
      <c r="C193" s="35">
        <v>-1.7962519999999999E-11</v>
      </c>
      <c r="D193" s="35">
        <v>75.550550000000001</v>
      </c>
    </row>
    <row r="194" spans="1:4" x14ac:dyDescent="0.25">
      <c r="A194" s="35">
        <v>-8.6401999999999995E-12</v>
      </c>
      <c r="B194" s="35">
        <v>75.847579999999994</v>
      </c>
      <c r="C194" s="35">
        <v>-2.8421709999999999E-11</v>
      </c>
      <c r="D194" s="35">
        <v>75.957599999999999</v>
      </c>
    </row>
    <row r="195" spans="1:4" x14ac:dyDescent="0.25">
      <c r="A195" s="35">
        <v>9.3223210000000004E-12</v>
      </c>
      <c r="B195" s="35">
        <v>76.253619999999998</v>
      </c>
      <c r="C195" s="35">
        <v>-2.4328980000000001E-11</v>
      </c>
      <c r="D195" s="35">
        <v>76.364639999999994</v>
      </c>
    </row>
    <row r="196" spans="1:4" x14ac:dyDescent="0.25">
      <c r="A196" s="35">
        <v>6.82121E-13</v>
      </c>
      <c r="B196" s="35">
        <v>76.659670000000006</v>
      </c>
      <c r="C196" s="35">
        <v>-2.1145749999999998E-11</v>
      </c>
      <c r="D196" s="35">
        <v>76.771680000000003</v>
      </c>
    </row>
    <row r="197" spans="1:4" x14ac:dyDescent="0.25">
      <c r="A197" s="35">
        <v>7.0485840000000001E-12</v>
      </c>
      <c r="B197" s="35">
        <v>77.064710000000005</v>
      </c>
      <c r="C197" s="35">
        <v>-2.7739589999999999E-11</v>
      </c>
      <c r="D197" s="35">
        <v>77.178719999999998</v>
      </c>
    </row>
    <row r="198" spans="1:4" x14ac:dyDescent="0.25">
      <c r="A198" s="35">
        <v>4.5474739999999997E-13</v>
      </c>
      <c r="B198" s="35">
        <v>77.470749999999995</v>
      </c>
      <c r="C198" s="35">
        <v>-1.864464E-11</v>
      </c>
      <c r="D198" s="35">
        <v>77.587760000000003</v>
      </c>
    </row>
    <row r="199" spans="1:4" x14ac:dyDescent="0.25">
      <c r="A199" s="35">
        <v>-2.2737369999999998E-13</v>
      </c>
      <c r="B199" s="35">
        <v>77.877790000000005</v>
      </c>
      <c r="C199" s="35">
        <v>-1.3187669999999999E-11</v>
      </c>
      <c r="D199" s="35">
        <v>77.994799999999998</v>
      </c>
    </row>
    <row r="200" spans="1:4" x14ac:dyDescent="0.25">
      <c r="A200" s="35">
        <v>1.63709E-11</v>
      </c>
      <c r="B200" s="35">
        <v>78.284829999999999</v>
      </c>
      <c r="C200" s="35">
        <v>-1.6825650000000001E-11</v>
      </c>
      <c r="D200" s="35">
        <v>78.401840000000007</v>
      </c>
    </row>
    <row r="201" spans="1:4" x14ac:dyDescent="0.25">
      <c r="A201" s="35">
        <v>9.0949470000000004E-12</v>
      </c>
      <c r="B201" s="35">
        <v>78.690870000000004</v>
      </c>
      <c r="C201" s="35">
        <v>-1.477929E-11</v>
      </c>
      <c r="D201" s="35">
        <v>78.806880000000007</v>
      </c>
    </row>
    <row r="202" spans="1:4" x14ac:dyDescent="0.25">
      <c r="A202" s="35">
        <v>8.4128259999999995E-12</v>
      </c>
      <c r="B202" s="35">
        <v>79.098910000000004</v>
      </c>
      <c r="C202" s="35">
        <v>-1.5006659999999999E-11</v>
      </c>
      <c r="D202" s="35">
        <v>79.212919999999997</v>
      </c>
    </row>
    <row r="203" spans="1:4" x14ac:dyDescent="0.25">
      <c r="A203" s="35">
        <v>1.364242E-12</v>
      </c>
      <c r="B203" s="35">
        <v>79.505949999999999</v>
      </c>
      <c r="C203" s="35">
        <v>-2.3874239999999999E-11</v>
      </c>
      <c r="D203" s="35">
        <v>79.619960000000006</v>
      </c>
    </row>
    <row r="204" spans="1:4" x14ac:dyDescent="0.25">
      <c r="A204" s="35">
        <v>6.82121E-13</v>
      </c>
      <c r="B204" s="35">
        <v>79.914990000000003</v>
      </c>
      <c r="C204" s="35">
        <v>-2.000888E-11</v>
      </c>
      <c r="D204" s="35">
        <v>80.028000000000006</v>
      </c>
    </row>
    <row r="205" spans="1:4" x14ac:dyDescent="0.25">
      <c r="A205" s="35">
        <v>6.82121E-13</v>
      </c>
      <c r="B205" s="35">
        <v>80.320030000000003</v>
      </c>
      <c r="C205" s="35">
        <v>-2.819434E-11</v>
      </c>
      <c r="D205" s="35">
        <v>80.435040000000001</v>
      </c>
    </row>
    <row r="206" spans="1:4" x14ac:dyDescent="0.25">
      <c r="A206" s="35">
        <v>4.7748469999999999E-12</v>
      </c>
      <c r="B206" s="35">
        <v>80.726070000000007</v>
      </c>
      <c r="C206" s="35">
        <v>-1.773515E-11</v>
      </c>
      <c r="D206" s="35">
        <v>80.842079999999996</v>
      </c>
    </row>
    <row r="207" spans="1:4" x14ac:dyDescent="0.25">
      <c r="A207" s="35">
        <v>-5.2295949999999998E-12</v>
      </c>
      <c r="B207" s="35">
        <v>81.132109999999997</v>
      </c>
      <c r="C207" s="35">
        <v>-1.5234040000000001E-11</v>
      </c>
      <c r="D207" s="35">
        <v>81.249120000000005</v>
      </c>
    </row>
    <row r="208" spans="1:4" x14ac:dyDescent="0.25">
      <c r="A208" s="35">
        <v>8.4128259999999995E-12</v>
      </c>
      <c r="B208" s="35">
        <v>81.540149999999997</v>
      </c>
      <c r="C208" s="35">
        <v>-1.932676E-11</v>
      </c>
      <c r="D208" s="35">
        <v>81.655159999999995</v>
      </c>
    </row>
    <row r="209" spans="1:4" x14ac:dyDescent="0.25">
      <c r="A209" s="35">
        <v>-9.0949469999999998E-13</v>
      </c>
      <c r="B209" s="35">
        <v>81.949190000000002</v>
      </c>
      <c r="C209" s="35">
        <v>-1.9781510000000001E-11</v>
      </c>
      <c r="D209" s="35">
        <v>82.062209999999993</v>
      </c>
    </row>
    <row r="210" spans="1:4" x14ac:dyDescent="0.25">
      <c r="A210" s="35">
        <v>6.1390890000000001E-12</v>
      </c>
      <c r="B210" s="35">
        <v>82.355230000000006</v>
      </c>
      <c r="C210" s="35">
        <v>-1.7962519999999999E-11</v>
      </c>
      <c r="D210" s="35">
        <v>82.470249999999993</v>
      </c>
    </row>
    <row r="211" spans="1:4" x14ac:dyDescent="0.25">
      <c r="A211" s="35">
        <v>5.456968E-12</v>
      </c>
      <c r="B211" s="35">
        <v>82.762280000000004</v>
      </c>
      <c r="C211" s="35">
        <v>-1.6825650000000001E-11</v>
      </c>
      <c r="D211" s="35">
        <v>82.878290000000007</v>
      </c>
    </row>
    <row r="212" spans="1:4" x14ac:dyDescent="0.25">
      <c r="A212" s="35">
        <v>1.386979E-11</v>
      </c>
      <c r="B212" s="35">
        <v>83.167320000000004</v>
      </c>
      <c r="C212" s="35">
        <v>-1.6825650000000001E-11</v>
      </c>
      <c r="D212" s="35">
        <v>83.285330000000002</v>
      </c>
    </row>
    <row r="213" spans="1:4" x14ac:dyDescent="0.25">
      <c r="A213" s="35">
        <v>1.3187669999999999E-11</v>
      </c>
      <c r="B213" s="35">
        <v>83.574359999999999</v>
      </c>
      <c r="C213" s="35">
        <v>-1.7280399999999999E-11</v>
      </c>
      <c r="D213" s="35">
        <v>83.691370000000006</v>
      </c>
    </row>
    <row r="214" spans="1:4" x14ac:dyDescent="0.25">
      <c r="A214" s="35">
        <v>4.3200999999999997E-12</v>
      </c>
      <c r="B214" s="35">
        <v>83.983400000000003</v>
      </c>
      <c r="C214" s="35">
        <v>-2.2737370000000001E-11</v>
      </c>
      <c r="D214" s="35">
        <v>84.100409999999997</v>
      </c>
    </row>
    <row r="215" spans="1:4" x14ac:dyDescent="0.25">
      <c r="A215" s="35">
        <v>-6.593837E-12</v>
      </c>
      <c r="B215" s="35">
        <v>84.389439999999993</v>
      </c>
      <c r="C215" s="35">
        <v>-2.0691000000000001E-11</v>
      </c>
      <c r="D215" s="35">
        <v>84.506450000000001</v>
      </c>
    </row>
    <row r="216" spans="1:4" x14ac:dyDescent="0.25">
      <c r="A216" s="35">
        <v>-8.4128259999999995E-12</v>
      </c>
      <c r="B216" s="35">
        <v>84.796480000000003</v>
      </c>
      <c r="C216" s="35">
        <v>-1.6143530000000001E-11</v>
      </c>
      <c r="D216" s="35">
        <v>84.915490000000005</v>
      </c>
    </row>
    <row r="217" spans="1:4" x14ac:dyDescent="0.25">
      <c r="A217" s="35">
        <v>3.6379789999999996E-12</v>
      </c>
      <c r="B217" s="35">
        <v>85.200519999999997</v>
      </c>
      <c r="C217" s="35">
        <v>-2.000888E-11</v>
      </c>
      <c r="D217" s="35">
        <v>85.32253</v>
      </c>
    </row>
    <row r="218" spans="1:4" x14ac:dyDescent="0.25">
      <c r="A218" s="35">
        <v>5.6843419999999999E-12</v>
      </c>
      <c r="B218" s="35">
        <v>85.607560000000007</v>
      </c>
      <c r="C218" s="35">
        <v>-1.4551920000000001E-11</v>
      </c>
      <c r="D218" s="35">
        <v>85.728570000000005</v>
      </c>
    </row>
    <row r="219" spans="1:4" x14ac:dyDescent="0.25">
      <c r="A219" s="35">
        <v>5.2295949999999998E-12</v>
      </c>
      <c r="B219" s="35">
        <v>86.014600000000002</v>
      </c>
      <c r="C219" s="35">
        <v>-1.932676E-11</v>
      </c>
      <c r="D219" s="35">
        <v>86.134609999999995</v>
      </c>
    </row>
    <row r="220" spans="1:4" x14ac:dyDescent="0.25">
      <c r="A220" s="35">
        <v>6.1390890000000001E-12</v>
      </c>
      <c r="B220" s="35">
        <v>86.421639999999996</v>
      </c>
      <c r="C220" s="35">
        <v>-2.1145749999999998E-11</v>
      </c>
      <c r="D220" s="35">
        <v>86.542649999999995</v>
      </c>
    </row>
    <row r="221" spans="1:4" x14ac:dyDescent="0.25">
      <c r="A221" s="35">
        <v>1.045919E-11</v>
      </c>
      <c r="B221" s="35">
        <v>86.829679999999996</v>
      </c>
      <c r="C221" s="35">
        <v>-1.932676E-11</v>
      </c>
      <c r="D221" s="35">
        <v>86.950689999999994</v>
      </c>
    </row>
    <row r="222" spans="1:4" x14ac:dyDescent="0.25">
      <c r="A222" s="35">
        <v>6.1390890000000001E-12</v>
      </c>
      <c r="B222" s="35">
        <v>87.236720000000005</v>
      </c>
      <c r="C222" s="35">
        <v>-2.000888E-11</v>
      </c>
      <c r="D222" s="35">
        <v>87.357740000000007</v>
      </c>
    </row>
    <row r="223" spans="1:4" x14ac:dyDescent="0.25">
      <c r="A223" s="35">
        <v>-2.9558579999999999E-12</v>
      </c>
      <c r="B223" s="35">
        <v>87.642759999999996</v>
      </c>
      <c r="C223" s="35">
        <v>-2.819434E-11</v>
      </c>
      <c r="D223" s="35">
        <v>87.762780000000006</v>
      </c>
    </row>
    <row r="224" spans="1:4" x14ac:dyDescent="0.25">
      <c r="A224" s="35">
        <v>1.045919E-11</v>
      </c>
      <c r="B224" s="35">
        <v>88.0488</v>
      </c>
      <c r="C224" s="35">
        <v>-2.1827869999999999E-11</v>
      </c>
      <c r="D224" s="35">
        <v>88.170820000000006</v>
      </c>
    </row>
    <row r="225" spans="1:4" x14ac:dyDescent="0.25">
      <c r="A225" s="35">
        <v>-1.591616E-12</v>
      </c>
      <c r="B225" s="35">
        <v>88.45684</v>
      </c>
      <c r="C225" s="35">
        <v>-2.7284840000000001E-11</v>
      </c>
      <c r="D225" s="35">
        <v>88.577860000000001</v>
      </c>
    </row>
    <row r="226" spans="1:4" x14ac:dyDescent="0.25">
      <c r="A226" s="35">
        <v>3.1832310000000001E-12</v>
      </c>
      <c r="B226" s="35">
        <v>88.862889999999993</v>
      </c>
      <c r="C226" s="35">
        <v>-2.8421709999999999E-11</v>
      </c>
      <c r="D226" s="35">
        <v>88.986900000000006</v>
      </c>
    </row>
    <row r="227" spans="1:4" x14ac:dyDescent="0.25">
      <c r="A227" s="35">
        <v>-1.8189889999999999E-12</v>
      </c>
      <c r="B227" s="35">
        <v>89.269930000000002</v>
      </c>
      <c r="C227" s="35">
        <v>-9.5496939999999998E-12</v>
      </c>
      <c r="D227" s="35">
        <v>89.395939999999996</v>
      </c>
    </row>
    <row r="228" spans="1:4" x14ac:dyDescent="0.25">
      <c r="A228" s="35">
        <v>7.5033310000000003E-12</v>
      </c>
      <c r="B228" s="35">
        <v>89.675970000000007</v>
      </c>
      <c r="C228" s="35">
        <v>-2.0691000000000001E-11</v>
      </c>
      <c r="D228" s="35">
        <v>89.803979999999996</v>
      </c>
    </row>
    <row r="229" spans="1:4" x14ac:dyDescent="0.25">
      <c r="A229" s="35">
        <v>1.114131E-11</v>
      </c>
      <c r="B229" s="35">
        <v>90.083010000000002</v>
      </c>
      <c r="C229" s="35">
        <v>-2.4328980000000001E-11</v>
      </c>
      <c r="D229" s="35">
        <v>90.21002</v>
      </c>
    </row>
    <row r="230" spans="1:4" x14ac:dyDescent="0.25">
      <c r="A230" s="35">
        <v>1.045919E-11</v>
      </c>
      <c r="B230" s="35">
        <v>90.490049999999997</v>
      </c>
      <c r="C230" s="35">
        <v>-1.6825650000000001E-11</v>
      </c>
      <c r="D230" s="35">
        <v>90.617059999999995</v>
      </c>
    </row>
    <row r="231" spans="1:4" x14ac:dyDescent="0.25">
      <c r="A231" s="35">
        <v>2.2737369999999998E-12</v>
      </c>
      <c r="B231" s="35">
        <v>90.896090000000001</v>
      </c>
      <c r="C231" s="35">
        <v>-2.7284840000000001E-11</v>
      </c>
      <c r="D231" s="35">
        <v>91.025099999999995</v>
      </c>
    </row>
    <row r="232" spans="1:4" x14ac:dyDescent="0.25">
      <c r="A232" s="35">
        <v>-9.0949469999999998E-13</v>
      </c>
      <c r="B232" s="35">
        <v>91.304130000000001</v>
      </c>
      <c r="C232" s="35">
        <v>-1.864464E-11</v>
      </c>
      <c r="D232" s="35">
        <v>91.433139999999995</v>
      </c>
    </row>
    <row r="233" spans="1:4" x14ac:dyDescent="0.25">
      <c r="A233" s="35">
        <v>4.0927259999999998E-12</v>
      </c>
      <c r="B233" s="35">
        <v>91.711169999999996</v>
      </c>
      <c r="C233" s="35">
        <v>-2.523848E-11</v>
      </c>
      <c r="D233" s="35">
        <v>91.841179999999994</v>
      </c>
    </row>
    <row r="234" spans="1:4" x14ac:dyDescent="0.25">
      <c r="A234" s="35">
        <v>9.0949469999999998E-13</v>
      </c>
      <c r="B234" s="35">
        <v>92.115210000000005</v>
      </c>
      <c r="C234" s="35">
        <v>-2.0236259999999999E-11</v>
      </c>
      <c r="D234" s="35">
        <v>92.248220000000003</v>
      </c>
    </row>
    <row r="235" spans="1:4" x14ac:dyDescent="0.25">
      <c r="A235" s="35">
        <v>6.8212100000000002E-12</v>
      </c>
      <c r="B235" s="35">
        <v>92.52225</v>
      </c>
      <c r="C235" s="35">
        <v>-1.7280399999999999E-11</v>
      </c>
      <c r="D235" s="35">
        <v>92.654259999999994</v>
      </c>
    </row>
    <row r="236" spans="1:4" x14ac:dyDescent="0.25">
      <c r="A236" s="35">
        <v>1.20508E-11</v>
      </c>
      <c r="B236" s="35">
        <v>92.928290000000004</v>
      </c>
      <c r="C236" s="35">
        <v>-2.0463630000000001E-11</v>
      </c>
      <c r="D236" s="35">
        <v>93.062309999999997</v>
      </c>
    </row>
    <row r="237" spans="1:4" x14ac:dyDescent="0.25">
      <c r="A237" s="35">
        <v>1.8189889999999999E-12</v>
      </c>
      <c r="B237" s="35">
        <v>93.334329999999994</v>
      </c>
      <c r="C237" s="35">
        <v>-2.1600499999999999E-11</v>
      </c>
      <c r="D237" s="35">
        <v>93.470349999999996</v>
      </c>
    </row>
    <row r="238" spans="1:4" x14ac:dyDescent="0.25">
      <c r="A238" s="35">
        <v>-7.2759579999999993E-12</v>
      </c>
      <c r="B238" s="35">
        <v>93.742369999999994</v>
      </c>
      <c r="C238" s="35">
        <v>-1.63709E-11</v>
      </c>
      <c r="D238" s="35">
        <v>93.879390000000001</v>
      </c>
    </row>
    <row r="239" spans="1:4" x14ac:dyDescent="0.25">
      <c r="A239" s="35">
        <v>-6.593837E-12</v>
      </c>
      <c r="B239" s="35">
        <v>94.147409999999994</v>
      </c>
      <c r="C239" s="35">
        <v>-3.1832309999999997E-11</v>
      </c>
      <c r="D239" s="35">
        <v>94.287430000000001</v>
      </c>
    </row>
    <row r="240" spans="1:4" x14ac:dyDescent="0.25">
      <c r="A240" s="35">
        <v>1.5006659999999999E-11</v>
      </c>
      <c r="B240" s="35">
        <v>94.552449999999993</v>
      </c>
      <c r="C240" s="35">
        <v>-2.4783729999999999E-11</v>
      </c>
      <c r="D240" s="35">
        <v>94.693470000000005</v>
      </c>
    </row>
    <row r="241" spans="1:4" x14ac:dyDescent="0.25">
      <c r="A241" s="35">
        <v>6.593837E-12</v>
      </c>
      <c r="B241" s="35">
        <v>94.959500000000006</v>
      </c>
      <c r="C241" s="35">
        <v>-2.0236259999999999E-11</v>
      </c>
      <c r="D241" s="35">
        <v>95.10051</v>
      </c>
    </row>
    <row r="242" spans="1:4" x14ac:dyDescent="0.25">
      <c r="A242" s="35">
        <v>1.8189889999999999E-12</v>
      </c>
      <c r="B242" s="35">
        <v>95.367540000000005</v>
      </c>
      <c r="C242" s="35">
        <v>-2.3419490000000001E-11</v>
      </c>
      <c r="D242" s="35">
        <v>95.50855</v>
      </c>
    </row>
    <row r="243" spans="1:4" x14ac:dyDescent="0.25">
      <c r="A243" s="35">
        <v>3.4106050000000001E-12</v>
      </c>
      <c r="B243" s="35">
        <v>95.773579999999995</v>
      </c>
      <c r="C243" s="35">
        <v>-1.4551920000000001E-11</v>
      </c>
      <c r="D243" s="35">
        <v>95.916589999999999</v>
      </c>
    </row>
    <row r="244" spans="1:4" x14ac:dyDescent="0.25">
      <c r="A244" s="35">
        <v>-9.0949469999999998E-13</v>
      </c>
      <c r="B244" s="35">
        <v>96.181619999999995</v>
      </c>
      <c r="C244" s="35">
        <v>-2.3192109999999999E-11</v>
      </c>
      <c r="D244" s="35">
        <v>96.324629999999999</v>
      </c>
    </row>
    <row r="245" spans="1:4" x14ac:dyDescent="0.25">
      <c r="A245" s="35">
        <v>3.7516660000000001E-11</v>
      </c>
      <c r="B245" s="35">
        <v>96.586659999999995</v>
      </c>
      <c r="C245" s="35">
        <v>-1.2732930000000001E-11</v>
      </c>
      <c r="D245" s="35">
        <v>96.731669999999994</v>
      </c>
    </row>
    <row r="246" spans="1:4" x14ac:dyDescent="0.25">
      <c r="A246" s="35">
        <v>-2.3874239999999999E-11</v>
      </c>
      <c r="B246" s="35">
        <v>96.993700000000004</v>
      </c>
      <c r="C246" s="35">
        <v>-2.0691000000000001E-11</v>
      </c>
      <c r="D246" s="35">
        <v>97.139709999999994</v>
      </c>
    </row>
    <row r="247" spans="1:4" x14ac:dyDescent="0.25">
      <c r="A247" s="35">
        <v>1.8189889999999999E-12</v>
      </c>
      <c r="B247" s="35">
        <v>97.402739999999994</v>
      </c>
      <c r="C247" s="35">
        <v>-1.7962519999999999E-11</v>
      </c>
      <c r="D247" s="35">
        <v>97.546750000000003</v>
      </c>
    </row>
    <row r="248" spans="1:4" x14ac:dyDescent="0.25">
      <c r="A248" s="35">
        <v>9.0949470000000004E-12</v>
      </c>
      <c r="B248" s="35">
        <v>97.807779999999994</v>
      </c>
      <c r="C248" s="35">
        <v>-2.4556359999999999E-11</v>
      </c>
      <c r="D248" s="35">
        <v>97.953789999999998</v>
      </c>
    </row>
    <row r="249" spans="1:4" x14ac:dyDescent="0.25">
      <c r="A249" s="35">
        <v>1.000444E-11</v>
      </c>
      <c r="B249" s="35">
        <v>98.215819999999994</v>
      </c>
      <c r="C249" s="35">
        <v>-3.1377569999999999E-11</v>
      </c>
      <c r="D249" s="35">
        <v>98.361840000000001</v>
      </c>
    </row>
    <row r="250" spans="1:4" x14ac:dyDescent="0.25">
      <c r="A250" s="35">
        <v>7.5033310000000003E-12</v>
      </c>
      <c r="B250" s="35">
        <v>98.621859999999998</v>
      </c>
      <c r="C250" s="35">
        <v>-2.9103829999999999E-11</v>
      </c>
      <c r="D250" s="35">
        <v>98.768879999999996</v>
      </c>
    </row>
    <row r="251" spans="1:4" x14ac:dyDescent="0.25">
      <c r="A251" s="35">
        <v>2.3874239999999999E-11</v>
      </c>
      <c r="B251" s="35">
        <v>99.028899999999993</v>
      </c>
      <c r="C251" s="35">
        <v>-2.6375350000000001E-11</v>
      </c>
      <c r="D251" s="35">
        <v>99.17492</v>
      </c>
    </row>
    <row r="252" spans="1:4" x14ac:dyDescent="0.25">
      <c r="A252" s="35">
        <v>-1.591616E-12</v>
      </c>
      <c r="B252" s="35">
        <v>99.436940000000007</v>
      </c>
      <c r="C252" s="35">
        <v>-3.1150189999999997E-11</v>
      </c>
      <c r="D252" s="35">
        <v>99.580960000000005</v>
      </c>
    </row>
    <row r="253" spans="1:4" x14ac:dyDescent="0.25">
      <c r="A253" s="35">
        <v>1.182343E-11</v>
      </c>
      <c r="B253" s="35">
        <v>99.843980000000002</v>
      </c>
      <c r="C253" s="35">
        <v>-1.364242E-11</v>
      </c>
      <c r="D253" s="35">
        <v>99.99</v>
      </c>
    </row>
    <row r="254" spans="1:4" x14ac:dyDescent="0.25">
      <c r="A254" s="35">
        <v>2.50111E-12</v>
      </c>
      <c r="B254" s="35">
        <v>100.253</v>
      </c>
      <c r="C254" s="35">
        <v>-1.932676E-11</v>
      </c>
      <c r="D254" s="35">
        <v>100.399</v>
      </c>
    </row>
    <row r="255" spans="1:4" x14ac:dyDescent="0.25">
      <c r="A255" s="35">
        <v>1.20508E-11</v>
      </c>
      <c r="B255" s="35">
        <v>100.6601</v>
      </c>
      <c r="C255" s="35">
        <v>-2.7284840000000001E-11</v>
      </c>
      <c r="D255" s="35">
        <v>100.8061</v>
      </c>
    </row>
    <row r="256" spans="1:4" x14ac:dyDescent="0.25">
      <c r="A256" s="35">
        <v>3.4106050000000001E-12</v>
      </c>
      <c r="B256" s="35">
        <v>101.0671</v>
      </c>
      <c r="C256" s="35">
        <v>-1.20508E-11</v>
      </c>
      <c r="D256" s="35">
        <v>101.21210000000001</v>
      </c>
    </row>
    <row r="257" spans="1:4" x14ac:dyDescent="0.25">
      <c r="A257" s="35">
        <v>2.9558579999999999E-12</v>
      </c>
      <c r="B257" s="35">
        <v>101.47410000000001</v>
      </c>
      <c r="C257" s="35">
        <v>-3.0468070000000003E-11</v>
      </c>
      <c r="D257" s="35">
        <v>101.6212</v>
      </c>
    </row>
    <row r="258" spans="1:4" x14ac:dyDescent="0.25">
      <c r="A258" s="35">
        <v>-8.6401999999999995E-12</v>
      </c>
      <c r="B258" s="35">
        <v>101.8792</v>
      </c>
      <c r="C258" s="35">
        <v>-1.5006659999999999E-11</v>
      </c>
      <c r="D258" s="35">
        <v>102.0282</v>
      </c>
    </row>
    <row r="259" spans="1:4" x14ac:dyDescent="0.25">
      <c r="A259" s="35">
        <v>-1.364242E-12</v>
      </c>
      <c r="B259" s="35">
        <v>102.2872</v>
      </c>
      <c r="C259" s="35">
        <v>-2.5465849999999999E-11</v>
      </c>
      <c r="D259" s="35">
        <v>102.4342</v>
      </c>
    </row>
    <row r="260" spans="1:4" x14ac:dyDescent="0.25">
      <c r="A260" s="35">
        <v>-7.9580790000000002E-12</v>
      </c>
      <c r="B260" s="35">
        <v>102.6943</v>
      </c>
      <c r="C260" s="35">
        <v>-2.660272E-11</v>
      </c>
      <c r="D260" s="35">
        <v>102.8403</v>
      </c>
    </row>
    <row r="261" spans="1:4" x14ac:dyDescent="0.25">
      <c r="A261" s="35">
        <v>1.4551920000000001E-11</v>
      </c>
      <c r="B261" s="35">
        <v>103.0993</v>
      </c>
      <c r="C261" s="35">
        <v>-2.660272E-11</v>
      </c>
      <c r="D261" s="35">
        <v>103.2483</v>
      </c>
    </row>
    <row r="262" spans="1:4" x14ac:dyDescent="0.25">
      <c r="A262" s="35">
        <v>-4.7748469999999999E-12</v>
      </c>
      <c r="B262" s="35">
        <v>103.50530000000001</v>
      </c>
      <c r="C262" s="35">
        <v>-2.7284840000000001E-11</v>
      </c>
      <c r="D262" s="35">
        <v>103.6554</v>
      </c>
    </row>
    <row r="263" spans="1:4" x14ac:dyDescent="0.25">
      <c r="A263" s="35"/>
      <c r="B263" s="35"/>
      <c r="C263" s="35">
        <v>-2.2509989999999999E-11</v>
      </c>
      <c r="D263" s="35">
        <v>104.0624</v>
      </c>
    </row>
    <row r="264" spans="1:4" x14ac:dyDescent="0.25">
      <c r="A264" s="35"/>
      <c r="B264" s="35"/>
      <c r="C264" s="35">
        <v>-2.523848E-11</v>
      </c>
      <c r="D264" s="35">
        <v>104.46939999999999</v>
      </c>
    </row>
    <row r="265" spans="1:4" x14ac:dyDescent="0.25">
      <c r="A265" s="35"/>
      <c r="B265" s="35"/>
      <c r="C265" s="35">
        <v>-2.1600499999999999E-11</v>
      </c>
      <c r="D265" s="35">
        <v>104.87649999999999</v>
      </c>
    </row>
    <row r="266" spans="1:4" x14ac:dyDescent="0.25">
      <c r="A266" s="35"/>
      <c r="B266" s="35"/>
      <c r="C266" s="35">
        <v>-1.5234040000000001E-11</v>
      </c>
      <c r="D266" s="35">
        <v>105.2835</v>
      </c>
    </row>
    <row r="267" spans="1:4" x14ac:dyDescent="0.25">
      <c r="A267" s="35"/>
      <c r="B267" s="35"/>
      <c r="C267" s="35">
        <v>-3.2059689999999999E-11</v>
      </c>
      <c r="D267" s="35">
        <v>105.6906</v>
      </c>
    </row>
    <row r="268" spans="1:4" x14ac:dyDescent="0.25">
      <c r="A268" s="35"/>
      <c r="B268" s="35"/>
      <c r="C268" s="35">
        <v>-2.0463630000000001E-11</v>
      </c>
      <c r="D268" s="35">
        <v>106.0986</v>
      </c>
    </row>
    <row r="269" spans="1:4" x14ac:dyDescent="0.25">
      <c r="A269" s="35"/>
      <c r="B269" s="35"/>
      <c r="C269" s="35">
        <v>-1.409717E-11</v>
      </c>
      <c r="D269" s="35">
        <v>106.5086</v>
      </c>
    </row>
    <row r="270" spans="1:4" x14ac:dyDescent="0.25">
      <c r="A270" s="35"/>
      <c r="B270" s="35"/>
      <c r="C270" s="35">
        <v>-1.8872020000000001E-11</v>
      </c>
      <c r="D270" s="35">
        <v>106.9157</v>
      </c>
    </row>
    <row r="271" spans="1:4" x14ac:dyDescent="0.25">
      <c r="A271" s="35"/>
      <c r="B271" s="35"/>
      <c r="C271" s="35">
        <v>-1.6598279999999999E-11</v>
      </c>
      <c r="D271" s="35">
        <v>107.32170000000001</v>
      </c>
    </row>
    <row r="272" spans="1:4" x14ac:dyDescent="0.25">
      <c r="A272" s="35"/>
      <c r="B272" s="35"/>
      <c r="C272" s="35">
        <v>-7.2759579999999993E-12</v>
      </c>
      <c r="D272" s="35">
        <v>107.72880000000001</v>
      </c>
    </row>
    <row r="273" spans="1:4" x14ac:dyDescent="0.25">
      <c r="A273" s="35"/>
      <c r="B273" s="35"/>
      <c r="C273" s="35">
        <v>-1.773515E-11</v>
      </c>
      <c r="D273" s="35">
        <v>108.13379999999999</v>
      </c>
    </row>
    <row r="274" spans="1:4" x14ac:dyDescent="0.25">
      <c r="A274" s="35"/>
      <c r="B274" s="35"/>
      <c r="C274" s="35">
        <v>-2.6375350000000001E-11</v>
      </c>
      <c r="D274" s="35">
        <v>108.54089999999999</v>
      </c>
    </row>
    <row r="275" spans="1:4" x14ac:dyDescent="0.25">
      <c r="A275" s="35"/>
      <c r="B275" s="35"/>
      <c r="C275" s="35">
        <v>-2.7284840000000001E-11</v>
      </c>
      <c r="D275" s="35">
        <v>108.9479</v>
      </c>
    </row>
    <row r="276" spans="1:4" x14ac:dyDescent="0.25">
      <c r="A276" s="35"/>
      <c r="B276" s="35"/>
      <c r="C276" s="35">
        <v>-1.841727E-11</v>
      </c>
      <c r="D276" s="35">
        <v>109.3549</v>
      </c>
    </row>
    <row r="277" spans="1:4" x14ac:dyDescent="0.25">
      <c r="A277" s="35"/>
      <c r="B277" s="35"/>
      <c r="C277" s="35">
        <v>-1.546141E-11</v>
      </c>
      <c r="D277" s="35">
        <v>109.76300000000001</v>
      </c>
    </row>
    <row r="278" spans="1:4" x14ac:dyDescent="0.25">
      <c r="A278" s="35"/>
      <c r="B278" s="35"/>
      <c r="C278" s="35">
        <v>-1.5916160000000002E-11</v>
      </c>
      <c r="D278" s="35">
        <v>110.169</v>
      </c>
    </row>
    <row r="279" spans="1:4" x14ac:dyDescent="0.25">
      <c r="A279" s="35"/>
      <c r="B279" s="35"/>
      <c r="C279" s="35">
        <v>-2.0463630000000001E-11</v>
      </c>
      <c r="D279" s="35">
        <v>110.5761</v>
      </c>
    </row>
    <row r="280" spans="1:4" x14ac:dyDescent="0.25">
      <c r="A280" s="35"/>
      <c r="B280" s="35"/>
      <c r="C280" s="35">
        <v>-2.137313E-11</v>
      </c>
      <c r="D280" s="35">
        <v>110.98309999999999</v>
      </c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7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4.2804658165137605E-12</v>
      </c>
      <c r="B7" s="36">
        <f>STDEV(A9:A1000)</f>
        <v>6.0724121619691375E-12</v>
      </c>
      <c r="C7" s="37">
        <f>AVERAGE(C9:C1000)</f>
        <v>-3.066688729468599E-11</v>
      </c>
      <c r="D7" s="36">
        <f>STDEV(C9:C1000)</f>
        <v>6.332208432937248E-12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8.8675730000000005E-12</v>
      </c>
      <c r="B9" s="35">
        <v>0.31503150000000002</v>
      </c>
      <c r="C9" s="35">
        <v>-3.6834540000000001E-11</v>
      </c>
      <c r="D9" s="35">
        <v>0.31803179999999998</v>
      </c>
    </row>
    <row r="10" spans="1:4" x14ac:dyDescent="0.25">
      <c r="A10" s="35">
        <v>1.8189889999999999E-12</v>
      </c>
      <c r="B10" s="35">
        <v>1.0021</v>
      </c>
      <c r="C10" s="35">
        <v>-2.4328980000000001E-11</v>
      </c>
      <c r="D10" s="35">
        <v>1.0041</v>
      </c>
    </row>
    <row r="11" spans="1:4" x14ac:dyDescent="0.25">
      <c r="A11" s="35">
        <v>7.5033310000000003E-12</v>
      </c>
      <c r="B11" s="35">
        <v>1.407141</v>
      </c>
      <c r="C11" s="35">
        <v>-2.683009E-11</v>
      </c>
      <c r="D11" s="35">
        <v>1.4101410000000001</v>
      </c>
    </row>
    <row r="12" spans="1:4" x14ac:dyDescent="0.25">
      <c r="A12" s="35">
        <v>-1.364242E-12</v>
      </c>
      <c r="B12" s="35">
        <v>1.814181</v>
      </c>
      <c r="C12" s="35">
        <v>-3.2741809999999999E-11</v>
      </c>
      <c r="D12" s="35">
        <v>1.818182</v>
      </c>
    </row>
    <row r="13" spans="1:4" x14ac:dyDescent="0.25">
      <c r="A13" s="35">
        <v>-1.20508E-11</v>
      </c>
      <c r="B13" s="35">
        <v>2.2222219999999999</v>
      </c>
      <c r="C13" s="35">
        <v>-3.5925039999999999E-11</v>
      </c>
      <c r="D13" s="35">
        <v>2.2252230000000002</v>
      </c>
    </row>
    <row r="14" spans="1:4" x14ac:dyDescent="0.25">
      <c r="A14" s="35">
        <v>2.2737369999999998E-12</v>
      </c>
      <c r="B14" s="35">
        <v>2.6292629999999999</v>
      </c>
      <c r="C14" s="35">
        <v>-2.9785950000000003E-11</v>
      </c>
      <c r="D14" s="35">
        <v>2.6332629999999999</v>
      </c>
    </row>
    <row r="15" spans="1:4" x14ac:dyDescent="0.25">
      <c r="A15" s="35">
        <v>-5.456968E-12</v>
      </c>
      <c r="B15" s="35">
        <v>3.0353029999999999</v>
      </c>
      <c r="C15" s="35">
        <v>-2.819434E-11</v>
      </c>
      <c r="D15" s="35">
        <v>3.0383040000000001</v>
      </c>
    </row>
    <row r="16" spans="1:4" x14ac:dyDescent="0.25">
      <c r="A16" s="35">
        <v>2.2737369999999998E-12</v>
      </c>
      <c r="B16" s="35">
        <v>3.4423439999999998</v>
      </c>
      <c r="C16" s="35">
        <v>-2.4556359999999999E-11</v>
      </c>
      <c r="D16" s="35">
        <v>3.445344</v>
      </c>
    </row>
    <row r="17" spans="1:4" x14ac:dyDescent="0.25">
      <c r="A17" s="35">
        <v>2.50111E-12</v>
      </c>
      <c r="B17" s="35">
        <v>3.8483849999999999</v>
      </c>
      <c r="C17" s="35">
        <v>-4.1609380000000003E-11</v>
      </c>
      <c r="D17" s="35">
        <v>3.8543850000000002</v>
      </c>
    </row>
    <row r="18" spans="1:4" x14ac:dyDescent="0.25">
      <c r="A18" s="35">
        <v>-2.50111E-12</v>
      </c>
      <c r="B18" s="35">
        <v>4.2554249999999998</v>
      </c>
      <c r="C18" s="35">
        <v>-2.7057470000000001E-11</v>
      </c>
      <c r="D18" s="35">
        <v>4.2604259999999998</v>
      </c>
    </row>
    <row r="19" spans="1:4" x14ac:dyDescent="0.25">
      <c r="A19" s="35">
        <v>1.2505550000000001E-11</v>
      </c>
      <c r="B19" s="35">
        <v>4.6614659999999999</v>
      </c>
      <c r="C19" s="35">
        <v>-3.933565E-11</v>
      </c>
      <c r="D19" s="35">
        <v>4.6674670000000003</v>
      </c>
    </row>
    <row r="20" spans="1:4" x14ac:dyDescent="0.25">
      <c r="A20" s="35">
        <v>2.2737369999999998E-12</v>
      </c>
      <c r="B20" s="35">
        <v>5.0705070000000001</v>
      </c>
      <c r="C20" s="35">
        <v>-2.523848E-11</v>
      </c>
      <c r="D20" s="35">
        <v>5.075507</v>
      </c>
    </row>
    <row r="21" spans="1:4" x14ac:dyDescent="0.25">
      <c r="A21" s="35">
        <v>9.0949470000000004E-12</v>
      </c>
      <c r="B21" s="35">
        <v>5.4765470000000001</v>
      </c>
      <c r="C21" s="35">
        <v>-2.683009E-11</v>
      </c>
      <c r="D21" s="35">
        <v>5.4825480000000004</v>
      </c>
    </row>
    <row r="22" spans="1:4" x14ac:dyDescent="0.25">
      <c r="A22" s="35">
        <v>1.3187669999999999E-11</v>
      </c>
      <c r="B22" s="35">
        <v>5.8825880000000002</v>
      </c>
      <c r="C22" s="35">
        <v>-3.0695449999999998E-11</v>
      </c>
      <c r="D22" s="35">
        <v>5.8885880000000004</v>
      </c>
    </row>
    <row r="23" spans="1:4" x14ac:dyDescent="0.25">
      <c r="A23" s="35">
        <v>9.0949469999999998E-13</v>
      </c>
      <c r="B23" s="35">
        <v>6.2896289999999997</v>
      </c>
      <c r="C23" s="35">
        <v>-2.364686E-11</v>
      </c>
      <c r="D23" s="35">
        <v>6.2976289999999997</v>
      </c>
    </row>
    <row r="24" spans="1:4" x14ac:dyDescent="0.25">
      <c r="A24" s="35">
        <v>6.593837E-12</v>
      </c>
      <c r="B24" s="35">
        <v>6.6956689999999996</v>
      </c>
      <c r="C24" s="35">
        <v>-3.478817E-11</v>
      </c>
      <c r="D24" s="35">
        <v>6.7036699999999998</v>
      </c>
    </row>
    <row r="25" spans="1:4" x14ac:dyDescent="0.25">
      <c r="A25" s="35">
        <v>5.0022209999999998E-12</v>
      </c>
      <c r="B25" s="35">
        <v>7.1007100000000003</v>
      </c>
      <c r="C25" s="35">
        <v>-3.8198780000000001E-11</v>
      </c>
      <c r="D25" s="35">
        <v>7.1097109999999999</v>
      </c>
    </row>
    <row r="26" spans="1:4" x14ac:dyDescent="0.25">
      <c r="A26" s="35">
        <v>6.1390890000000001E-12</v>
      </c>
      <c r="B26" s="35">
        <v>7.50875</v>
      </c>
      <c r="C26" s="35">
        <v>-3.6834540000000001E-11</v>
      </c>
      <c r="D26" s="35">
        <v>7.5187520000000001</v>
      </c>
    </row>
    <row r="27" spans="1:4" x14ac:dyDescent="0.25">
      <c r="A27" s="35">
        <v>1.136868E-12</v>
      </c>
      <c r="B27" s="35">
        <v>7.9157919999999997</v>
      </c>
      <c r="C27" s="35">
        <v>-2.5693230000000001E-11</v>
      </c>
      <c r="D27" s="35">
        <v>7.9257920000000004</v>
      </c>
    </row>
    <row r="28" spans="1:4" x14ac:dyDescent="0.25">
      <c r="A28" s="35">
        <v>-1.364242E-12</v>
      </c>
      <c r="B28" s="35">
        <v>8.3198319999999999</v>
      </c>
      <c r="C28" s="35">
        <v>-2.751221E-11</v>
      </c>
      <c r="D28" s="35">
        <v>8.3328330000000008</v>
      </c>
    </row>
    <row r="29" spans="1:4" x14ac:dyDescent="0.25">
      <c r="A29" s="35">
        <v>4.5474739999999997E-12</v>
      </c>
      <c r="B29" s="35">
        <v>8.7268720000000002</v>
      </c>
      <c r="C29" s="35">
        <v>-2.7284840000000001E-11</v>
      </c>
      <c r="D29" s="35">
        <v>8.7398740000000004</v>
      </c>
    </row>
    <row r="30" spans="1:4" x14ac:dyDescent="0.25">
      <c r="A30" s="35">
        <v>1.841727E-11</v>
      </c>
      <c r="B30" s="35">
        <v>9.1349129999999992</v>
      </c>
      <c r="C30" s="35">
        <v>-3.3196559999999997E-11</v>
      </c>
      <c r="D30" s="35">
        <v>9.1479140000000001</v>
      </c>
    </row>
    <row r="31" spans="1:4" x14ac:dyDescent="0.25">
      <c r="A31" s="35">
        <v>-2.9558579999999999E-12</v>
      </c>
      <c r="B31" s="35">
        <v>9.5429539999999999</v>
      </c>
      <c r="C31" s="35">
        <v>-2.6147969999999999E-11</v>
      </c>
      <c r="D31" s="35">
        <v>9.5569550000000003</v>
      </c>
    </row>
    <row r="32" spans="1:4" x14ac:dyDescent="0.25">
      <c r="A32" s="35">
        <v>-1.068656E-11</v>
      </c>
      <c r="B32" s="35">
        <v>9.9519950000000001</v>
      </c>
      <c r="C32" s="35">
        <v>-2.3419490000000001E-11</v>
      </c>
      <c r="D32" s="35">
        <v>9.9639959999999999</v>
      </c>
    </row>
    <row r="33" spans="1:4" x14ac:dyDescent="0.25">
      <c r="A33" s="35">
        <v>9.0949470000000004E-12</v>
      </c>
      <c r="B33" s="35">
        <v>10.35904</v>
      </c>
      <c r="C33" s="35">
        <v>-3.5470290000000001E-11</v>
      </c>
      <c r="D33" s="35">
        <v>10.371040000000001</v>
      </c>
    </row>
    <row r="34" spans="1:4" x14ac:dyDescent="0.25">
      <c r="A34" s="35">
        <v>-2.2737369999999998E-13</v>
      </c>
      <c r="B34" s="35">
        <v>10.765079999999999</v>
      </c>
      <c r="C34" s="35">
        <v>-3.0695449999999998E-11</v>
      </c>
      <c r="D34" s="35">
        <v>10.78008</v>
      </c>
    </row>
    <row r="35" spans="1:4" x14ac:dyDescent="0.25">
      <c r="A35" s="35">
        <v>2.2737369999999998E-12</v>
      </c>
      <c r="B35" s="35">
        <v>11.169119999999999</v>
      </c>
      <c r="C35" s="35">
        <v>-3.1377569999999999E-11</v>
      </c>
      <c r="D35" s="35">
        <v>11.18712</v>
      </c>
    </row>
    <row r="36" spans="1:4" x14ac:dyDescent="0.25">
      <c r="A36" s="35">
        <v>6.1390890000000001E-12</v>
      </c>
      <c r="B36" s="35">
        <v>11.57516</v>
      </c>
      <c r="C36" s="35">
        <v>-3.6379790000000003E-11</v>
      </c>
      <c r="D36" s="35">
        <v>11.59416</v>
      </c>
    </row>
    <row r="37" spans="1:4" x14ac:dyDescent="0.25">
      <c r="A37" s="35">
        <v>1.136868E-12</v>
      </c>
      <c r="B37" s="35">
        <v>11.9832</v>
      </c>
      <c r="C37" s="35">
        <v>-1.386979E-11</v>
      </c>
      <c r="D37" s="35">
        <v>12.0022</v>
      </c>
    </row>
    <row r="38" spans="1:4" x14ac:dyDescent="0.25">
      <c r="A38" s="35">
        <v>2.728484E-12</v>
      </c>
      <c r="B38" s="35">
        <v>12.389239999999999</v>
      </c>
      <c r="C38" s="35">
        <v>-4.001777E-11</v>
      </c>
      <c r="D38" s="35">
        <v>12.408239999999999</v>
      </c>
    </row>
    <row r="39" spans="1:4" x14ac:dyDescent="0.25">
      <c r="A39" s="35">
        <v>8.8675730000000005E-12</v>
      </c>
      <c r="B39" s="35">
        <v>12.796279999999999</v>
      </c>
      <c r="C39" s="35">
        <v>-2.683009E-11</v>
      </c>
      <c r="D39" s="35">
        <v>12.81528</v>
      </c>
    </row>
    <row r="40" spans="1:4" x14ac:dyDescent="0.25">
      <c r="A40" s="35">
        <v>2.0463629999999999E-12</v>
      </c>
      <c r="B40" s="35">
        <v>13.20332</v>
      </c>
      <c r="C40" s="35">
        <v>-2.7284840000000001E-11</v>
      </c>
      <c r="D40" s="35">
        <v>13.224320000000001</v>
      </c>
    </row>
    <row r="41" spans="1:4" x14ac:dyDescent="0.25">
      <c r="A41" s="35">
        <v>5.6843419999999999E-12</v>
      </c>
      <c r="B41" s="35">
        <v>13.609360000000001</v>
      </c>
      <c r="C41" s="35">
        <v>-3.2514439999999997E-11</v>
      </c>
      <c r="D41" s="35">
        <v>13.63036</v>
      </c>
    </row>
    <row r="42" spans="1:4" x14ac:dyDescent="0.25">
      <c r="A42" s="35">
        <v>1.182343E-11</v>
      </c>
      <c r="B42" s="35">
        <v>14.0174</v>
      </c>
      <c r="C42" s="35">
        <v>-3.1377569999999999E-11</v>
      </c>
      <c r="D42" s="35">
        <v>14.039400000000001</v>
      </c>
    </row>
    <row r="43" spans="1:4" x14ac:dyDescent="0.25">
      <c r="A43" s="35">
        <v>-4.3200999999999997E-12</v>
      </c>
      <c r="B43" s="35">
        <v>14.424440000000001</v>
      </c>
      <c r="C43" s="35">
        <v>-3.6379790000000003E-11</v>
      </c>
      <c r="D43" s="35">
        <v>14.446440000000001</v>
      </c>
    </row>
    <row r="44" spans="1:4" x14ac:dyDescent="0.25">
      <c r="A44" s="35">
        <v>1.0913940000000001E-11</v>
      </c>
      <c r="B44" s="35">
        <v>14.83048</v>
      </c>
      <c r="C44" s="35">
        <v>-3.1604940000000001E-11</v>
      </c>
      <c r="D44" s="35">
        <v>14.85249</v>
      </c>
    </row>
    <row r="45" spans="1:4" x14ac:dyDescent="0.25">
      <c r="A45" s="35">
        <v>4.3200999999999997E-12</v>
      </c>
      <c r="B45" s="35">
        <v>15.236520000000001</v>
      </c>
      <c r="C45" s="35">
        <v>-3.2287060000000002E-11</v>
      </c>
      <c r="D45" s="35">
        <v>15.26153</v>
      </c>
    </row>
    <row r="46" spans="1:4" x14ac:dyDescent="0.25">
      <c r="A46" s="35">
        <v>4.3200999999999997E-12</v>
      </c>
      <c r="B46" s="35">
        <v>15.64556</v>
      </c>
      <c r="C46" s="35">
        <v>-3.0695449999999998E-11</v>
      </c>
      <c r="D46" s="35">
        <v>15.66957</v>
      </c>
    </row>
    <row r="47" spans="1:4" x14ac:dyDescent="0.25">
      <c r="A47" s="35">
        <v>2.728484E-12</v>
      </c>
      <c r="B47" s="35">
        <v>16.051600000000001</v>
      </c>
      <c r="C47" s="35">
        <v>-2.7057470000000001E-11</v>
      </c>
      <c r="D47" s="35">
        <v>16.07761</v>
      </c>
    </row>
    <row r="48" spans="1:4" x14ac:dyDescent="0.25">
      <c r="A48" s="35">
        <v>1.000444E-11</v>
      </c>
      <c r="B48" s="35">
        <v>16.45965</v>
      </c>
      <c r="C48" s="35">
        <v>-2.4783729999999999E-11</v>
      </c>
      <c r="D48" s="35">
        <v>16.48565</v>
      </c>
    </row>
    <row r="49" spans="1:4" x14ac:dyDescent="0.25">
      <c r="A49" s="35">
        <v>3.6379789999999996E-12</v>
      </c>
      <c r="B49" s="35">
        <v>16.866689999999998</v>
      </c>
      <c r="C49" s="35">
        <v>-3.7744029999999997E-11</v>
      </c>
      <c r="D49" s="35">
        <v>16.891690000000001</v>
      </c>
    </row>
    <row r="50" spans="1:4" x14ac:dyDescent="0.25">
      <c r="A50" s="35">
        <v>7.5033310000000003E-12</v>
      </c>
      <c r="B50" s="35">
        <v>17.272729999999999</v>
      </c>
      <c r="C50" s="35">
        <v>-3.0240700000000001E-11</v>
      </c>
      <c r="D50" s="35">
        <v>17.298729999999999</v>
      </c>
    </row>
    <row r="51" spans="1:4" x14ac:dyDescent="0.25">
      <c r="A51" s="35">
        <v>6.1390890000000001E-12</v>
      </c>
      <c r="B51" s="35">
        <v>17.680769999999999</v>
      </c>
      <c r="C51" s="35">
        <v>-3.7744029999999997E-11</v>
      </c>
      <c r="D51" s="35">
        <v>17.705770000000001</v>
      </c>
    </row>
    <row r="52" spans="1:4" x14ac:dyDescent="0.25">
      <c r="A52" s="35">
        <v>1.364242E-12</v>
      </c>
      <c r="B52" s="35">
        <v>18.087810000000001</v>
      </c>
      <c r="C52" s="35">
        <v>-3.3651300000000002E-11</v>
      </c>
      <c r="D52" s="35">
        <v>18.11281</v>
      </c>
    </row>
    <row r="53" spans="1:4" x14ac:dyDescent="0.25">
      <c r="A53" s="35">
        <v>-2.0463629999999999E-12</v>
      </c>
      <c r="B53" s="35">
        <v>18.49485</v>
      </c>
      <c r="C53" s="35">
        <v>-3.0240700000000001E-11</v>
      </c>
      <c r="D53" s="35">
        <v>18.51885</v>
      </c>
    </row>
    <row r="54" spans="1:4" x14ac:dyDescent="0.25">
      <c r="A54" s="35">
        <v>3.4106050000000001E-12</v>
      </c>
      <c r="B54" s="35">
        <v>18.903890000000001</v>
      </c>
      <c r="C54" s="35">
        <v>-3.5242919999999998E-11</v>
      </c>
      <c r="D54" s="35">
        <v>18.925889999999999</v>
      </c>
    </row>
    <row r="55" spans="1:4" x14ac:dyDescent="0.25">
      <c r="A55" s="35">
        <v>-1.591616E-12</v>
      </c>
      <c r="B55" s="35">
        <v>19.310929999999999</v>
      </c>
      <c r="C55" s="35">
        <v>-2.296474E-11</v>
      </c>
      <c r="D55" s="35">
        <v>19.33193</v>
      </c>
    </row>
    <row r="56" spans="1:4" x14ac:dyDescent="0.25">
      <c r="A56" s="35">
        <v>5.9117159999999999E-12</v>
      </c>
      <c r="B56" s="35">
        <v>19.717970000000001</v>
      </c>
      <c r="C56" s="35">
        <v>-3.478817E-11</v>
      </c>
      <c r="D56" s="35">
        <v>19.738969999999998</v>
      </c>
    </row>
    <row r="57" spans="1:4" x14ac:dyDescent="0.25">
      <c r="A57" s="35">
        <v>3.4106050000000001E-12</v>
      </c>
      <c r="B57" s="35">
        <v>20.126010000000001</v>
      </c>
      <c r="C57" s="35">
        <v>-2.9331199999999998E-11</v>
      </c>
      <c r="D57" s="35">
        <v>20.14601</v>
      </c>
    </row>
    <row r="58" spans="1:4" x14ac:dyDescent="0.25">
      <c r="A58" s="35">
        <v>6.366463E-12</v>
      </c>
      <c r="B58" s="35">
        <v>20.533049999999999</v>
      </c>
      <c r="C58" s="35">
        <v>-2.8421709999999999E-11</v>
      </c>
      <c r="D58" s="35">
        <v>20.55406</v>
      </c>
    </row>
    <row r="59" spans="1:4" x14ac:dyDescent="0.25">
      <c r="A59" s="35">
        <v>-7.7307050000000002E-12</v>
      </c>
      <c r="B59" s="35">
        <v>20.941089999999999</v>
      </c>
      <c r="C59" s="35">
        <v>-3.5925039999999999E-11</v>
      </c>
      <c r="D59" s="35">
        <v>20.961099999999998</v>
      </c>
    </row>
    <row r="60" spans="1:4" x14ac:dyDescent="0.25">
      <c r="A60" s="35">
        <v>5.9117159999999999E-12</v>
      </c>
      <c r="B60" s="35">
        <v>21.34713</v>
      </c>
      <c r="C60" s="35">
        <v>-3.2287060000000002E-11</v>
      </c>
      <c r="D60" s="35">
        <v>21.367139999999999</v>
      </c>
    </row>
    <row r="61" spans="1:4" x14ac:dyDescent="0.25">
      <c r="A61" s="35">
        <v>1.705303E-11</v>
      </c>
      <c r="B61" s="35">
        <v>21.754180000000002</v>
      </c>
      <c r="C61" s="35">
        <v>-4.4110490000000002E-11</v>
      </c>
      <c r="D61" s="35">
        <v>21.77318</v>
      </c>
    </row>
    <row r="62" spans="1:4" x14ac:dyDescent="0.25">
      <c r="A62" s="35">
        <v>-4.3200999999999997E-12</v>
      </c>
      <c r="B62" s="35">
        <v>22.162220000000001</v>
      </c>
      <c r="C62" s="35">
        <v>-3.0922820000000001E-11</v>
      </c>
      <c r="D62" s="35">
        <v>22.180219999999998</v>
      </c>
    </row>
    <row r="63" spans="1:4" x14ac:dyDescent="0.25">
      <c r="A63" s="35">
        <v>1.7962519999999999E-11</v>
      </c>
      <c r="B63" s="35">
        <v>22.570260000000001</v>
      </c>
      <c r="C63" s="35">
        <v>-2.9785950000000003E-11</v>
      </c>
      <c r="D63" s="35">
        <v>22.588259999999998</v>
      </c>
    </row>
    <row r="64" spans="1:4" x14ac:dyDescent="0.25">
      <c r="A64" s="35">
        <v>-2.728484E-12</v>
      </c>
      <c r="B64" s="35">
        <v>22.979299999999999</v>
      </c>
      <c r="C64" s="35">
        <v>-3.8880900000000002E-11</v>
      </c>
      <c r="D64" s="35">
        <v>22.9953</v>
      </c>
    </row>
    <row r="65" spans="1:4" x14ac:dyDescent="0.25">
      <c r="A65" s="35">
        <v>1.568878E-11</v>
      </c>
      <c r="B65" s="35">
        <v>23.386340000000001</v>
      </c>
      <c r="C65" s="35">
        <v>-1.8189889999999999E-11</v>
      </c>
      <c r="D65" s="35">
        <v>23.40334</v>
      </c>
    </row>
    <row r="66" spans="1:4" x14ac:dyDescent="0.25">
      <c r="A66" s="35">
        <v>-2.2737369999999998E-13</v>
      </c>
      <c r="B66" s="35">
        <v>23.793379999999999</v>
      </c>
      <c r="C66" s="35">
        <v>-3.3651300000000002E-11</v>
      </c>
      <c r="D66" s="35">
        <v>23.810379999999999</v>
      </c>
    </row>
    <row r="67" spans="1:4" x14ac:dyDescent="0.25">
      <c r="A67" s="35">
        <v>2.2737370000000001E-11</v>
      </c>
      <c r="B67" s="35">
        <v>24.201419999999999</v>
      </c>
      <c r="C67" s="35">
        <v>-3.9790389999999998E-11</v>
      </c>
      <c r="D67" s="35">
        <v>24.218419999999998</v>
      </c>
    </row>
    <row r="68" spans="1:4" x14ac:dyDescent="0.25">
      <c r="A68" s="35">
        <v>3.1832310000000001E-12</v>
      </c>
      <c r="B68" s="35">
        <v>24.60746</v>
      </c>
      <c r="C68" s="35">
        <v>-2.7057470000000001E-11</v>
      </c>
      <c r="D68" s="35">
        <v>24.626460000000002</v>
      </c>
    </row>
    <row r="69" spans="1:4" x14ac:dyDescent="0.25">
      <c r="A69" s="35">
        <v>-2.9558579999999999E-12</v>
      </c>
      <c r="B69" s="35">
        <v>25.013500000000001</v>
      </c>
      <c r="C69" s="35">
        <v>-3.3196559999999997E-11</v>
      </c>
      <c r="D69" s="35">
        <v>25.034500000000001</v>
      </c>
    </row>
    <row r="70" spans="1:4" x14ac:dyDescent="0.25">
      <c r="A70" s="35">
        <v>1.045919E-11</v>
      </c>
      <c r="B70" s="35">
        <v>25.419540000000001</v>
      </c>
      <c r="C70" s="35">
        <v>-2.955858E-11</v>
      </c>
      <c r="D70" s="35">
        <v>25.439540000000001</v>
      </c>
    </row>
    <row r="71" spans="1:4" x14ac:dyDescent="0.25">
      <c r="A71" s="35">
        <v>1.182343E-11</v>
      </c>
      <c r="B71" s="35">
        <v>25.82358</v>
      </c>
      <c r="C71" s="35">
        <v>-2.887646E-11</v>
      </c>
      <c r="D71" s="35">
        <v>25.845580000000002</v>
      </c>
    </row>
    <row r="72" spans="1:4" x14ac:dyDescent="0.25">
      <c r="A72" s="35">
        <v>4.7748469999999999E-12</v>
      </c>
      <c r="B72" s="35">
        <v>26.230619999999998</v>
      </c>
      <c r="C72" s="35">
        <v>-3.5925039999999999E-11</v>
      </c>
      <c r="D72" s="35">
        <v>26.25262</v>
      </c>
    </row>
    <row r="73" spans="1:4" x14ac:dyDescent="0.25">
      <c r="A73" s="35">
        <v>7.5033310000000003E-12</v>
      </c>
      <c r="B73" s="35">
        <v>26.636659999999999</v>
      </c>
      <c r="C73" s="35">
        <v>-3.7516660000000001E-11</v>
      </c>
      <c r="D73" s="35">
        <v>26.66067</v>
      </c>
    </row>
    <row r="74" spans="1:4" x14ac:dyDescent="0.25">
      <c r="A74" s="35">
        <v>7.0485840000000001E-12</v>
      </c>
      <c r="B74" s="35">
        <v>27.043700000000001</v>
      </c>
      <c r="C74" s="35">
        <v>-1.6598279999999999E-11</v>
      </c>
      <c r="D74" s="35">
        <v>27.06671</v>
      </c>
    </row>
    <row r="75" spans="1:4" x14ac:dyDescent="0.25">
      <c r="A75" s="35">
        <v>-1.136868E-12</v>
      </c>
      <c r="B75" s="35">
        <v>27.451740000000001</v>
      </c>
      <c r="C75" s="35">
        <v>-2.955858E-11</v>
      </c>
      <c r="D75" s="35">
        <v>27.473749999999999</v>
      </c>
    </row>
    <row r="76" spans="1:4" x14ac:dyDescent="0.25">
      <c r="A76" s="35">
        <v>5.2295949999999998E-12</v>
      </c>
      <c r="B76" s="35">
        <v>27.860790000000001</v>
      </c>
      <c r="C76" s="35">
        <v>-2.7966960000000001E-11</v>
      </c>
      <c r="D76" s="35">
        <v>27.880790000000001</v>
      </c>
    </row>
    <row r="77" spans="1:4" x14ac:dyDescent="0.25">
      <c r="A77" s="35">
        <v>1.1368680000000001E-11</v>
      </c>
      <c r="B77" s="35">
        <v>28.266829999999999</v>
      </c>
      <c r="C77" s="35">
        <v>-3.8880900000000002E-11</v>
      </c>
      <c r="D77" s="35">
        <v>28.28783</v>
      </c>
    </row>
    <row r="78" spans="1:4" x14ac:dyDescent="0.25">
      <c r="A78" s="35">
        <v>9.7770679999999997E-12</v>
      </c>
      <c r="B78" s="35">
        <v>28.673870000000001</v>
      </c>
      <c r="C78" s="35">
        <v>-4.0245140000000002E-11</v>
      </c>
      <c r="D78" s="35">
        <v>28.695869999999999</v>
      </c>
    </row>
    <row r="79" spans="1:4" x14ac:dyDescent="0.25">
      <c r="A79" s="35">
        <v>8.4128259999999995E-12</v>
      </c>
      <c r="B79" s="35">
        <v>29.081910000000001</v>
      </c>
      <c r="C79" s="35">
        <v>-2.660272E-11</v>
      </c>
      <c r="D79" s="35">
        <v>29.10491</v>
      </c>
    </row>
    <row r="80" spans="1:4" x14ac:dyDescent="0.25">
      <c r="A80" s="35">
        <v>-4.5474739999999997E-13</v>
      </c>
      <c r="B80" s="35">
        <v>29.48995</v>
      </c>
      <c r="C80" s="35">
        <v>-3.6152410000000001E-11</v>
      </c>
      <c r="D80" s="35">
        <v>29.511949999999999</v>
      </c>
    </row>
    <row r="81" spans="1:4" x14ac:dyDescent="0.25">
      <c r="A81" s="35">
        <v>1.6825650000000001E-11</v>
      </c>
      <c r="B81" s="35">
        <v>29.89799</v>
      </c>
      <c r="C81" s="35">
        <v>-4.5474740000000002E-11</v>
      </c>
      <c r="D81" s="35">
        <v>29.91799</v>
      </c>
    </row>
    <row r="82" spans="1:4" x14ac:dyDescent="0.25">
      <c r="A82" s="35">
        <v>-1.045919E-11</v>
      </c>
      <c r="B82" s="35">
        <v>30.305029999999999</v>
      </c>
      <c r="C82" s="35">
        <v>-3.0013329999999998E-11</v>
      </c>
      <c r="D82" s="35">
        <v>30.32403</v>
      </c>
    </row>
    <row r="83" spans="1:4" x14ac:dyDescent="0.25">
      <c r="A83" s="35">
        <v>1.1596059999999999E-11</v>
      </c>
      <c r="B83" s="35">
        <v>30.71407</v>
      </c>
      <c r="C83" s="35">
        <v>-2.887646E-11</v>
      </c>
      <c r="D83" s="35">
        <v>30.73207</v>
      </c>
    </row>
    <row r="84" spans="1:4" x14ac:dyDescent="0.25">
      <c r="A84" s="35">
        <v>8.1854519999999996E-12</v>
      </c>
      <c r="B84" s="35">
        <v>31.121110000000002</v>
      </c>
      <c r="C84" s="35">
        <v>-2.955858E-11</v>
      </c>
      <c r="D84" s="35">
        <v>31.141110000000001</v>
      </c>
    </row>
    <row r="85" spans="1:4" x14ac:dyDescent="0.25">
      <c r="A85" s="35">
        <v>7.5033310000000003E-12</v>
      </c>
      <c r="B85" s="35">
        <v>31.527149999999999</v>
      </c>
      <c r="C85" s="35">
        <v>-2.7966960000000001E-11</v>
      </c>
      <c r="D85" s="35">
        <v>31.54815</v>
      </c>
    </row>
    <row r="86" spans="1:4" x14ac:dyDescent="0.25">
      <c r="A86" s="35">
        <v>1.29603E-11</v>
      </c>
      <c r="B86" s="35">
        <v>31.934190000000001</v>
      </c>
      <c r="C86" s="35">
        <v>-2.4556359999999999E-11</v>
      </c>
      <c r="D86" s="35">
        <v>31.956199999999999</v>
      </c>
    </row>
    <row r="87" spans="1:4" x14ac:dyDescent="0.25">
      <c r="A87" s="35">
        <v>2.2737369999999998E-12</v>
      </c>
      <c r="B87" s="35">
        <v>32.340229999999998</v>
      </c>
      <c r="C87" s="35">
        <v>-3.6607159999999999E-11</v>
      </c>
      <c r="D87" s="35">
        <v>32.36224</v>
      </c>
    </row>
    <row r="88" spans="1:4" x14ac:dyDescent="0.25">
      <c r="A88" s="35">
        <v>3.6379789999999996E-12</v>
      </c>
      <c r="B88" s="35">
        <v>32.746270000000003</v>
      </c>
      <c r="C88" s="35">
        <v>-3.7744029999999997E-11</v>
      </c>
      <c r="D88" s="35">
        <v>32.768279999999997</v>
      </c>
    </row>
    <row r="89" spans="1:4" x14ac:dyDescent="0.25">
      <c r="A89" s="35">
        <v>4.7748469999999999E-12</v>
      </c>
      <c r="B89" s="35">
        <v>33.15231</v>
      </c>
      <c r="C89" s="35">
        <v>-4.3200999999999999E-11</v>
      </c>
      <c r="D89" s="35">
        <v>33.175319999999999</v>
      </c>
    </row>
    <row r="90" spans="1:4" x14ac:dyDescent="0.25">
      <c r="A90" s="35">
        <v>2.2737369999999998E-13</v>
      </c>
      <c r="B90" s="35">
        <v>33.559359999999998</v>
      </c>
      <c r="C90" s="35">
        <v>-3.5470290000000001E-11</v>
      </c>
      <c r="D90" s="35">
        <v>33.582360000000001</v>
      </c>
    </row>
    <row r="91" spans="1:4" x14ac:dyDescent="0.25">
      <c r="A91" s="35">
        <v>-2.9558579999999999E-12</v>
      </c>
      <c r="B91" s="35">
        <v>33.9664</v>
      </c>
      <c r="C91" s="35">
        <v>-2.887646E-11</v>
      </c>
      <c r="D91" s="35">
        <v>33.990400000000001</v>
      </c>
    </row>
    <row r="92" spans="1:4" x14ac:dyDescent="0.25">
      <c r="A92" s="35">
        <v>2.0463629999999999E-12</v>
      </c>
      <c r="B92" s="35">
        <v>34.37444</v>
      </c>
      <c r="C92" s="35">
        <v>-2.523848E-11</v>
      </c>
      <c r="D92" s="35">
        <v>34.396439999999998</v>
      </c>
    </row>
    <row r="93" spans="1:4" x14ac:dyDescent="0.25">
      <c r="A93" s="35">
        <v>-1.364242E-12</v>
      </c>
      <c r="B93" s="35">
        <v>34.77948</v>
      </c>
      <c r="C93" s="35">
        <v>-2.8421709999999999E-11</v>
      </c>
      <c r="D93" s="35">
        <v>34.801479999999998</v>
      </c>
    </row>
    <row r="94" spans="1:4" x14ac:dyDescent="0.25">
      <c r="A94" s="35">
        <v>1.6825650000000001E-11</v>
      </c>
      <c r="B94" s="35">
        <v>35.187519999999999</v>
      </c>
      <c r="C94" s="35">
        <v>-3.342393E-11</v>
      </c>
      <c r="D94" s="35">
        <v>35.210520000000002</v>
      </c>
    </row>
    <row r="95" spans="1:4" x14ac:dyDescent="0.25">
      <c r="A95" s="35">
        <v>2.50111E-12</v>
      </c>
      <c r="B95" s="35">
        <v>35.595559999999999</v>
      </c>
      <c r="C95" s="35">
        <v>-2.2737370000000001E-11</v>
      </c>
      <c r="D95" s="35">
        <v>35.61656</v>
      </c>
    </row>
    <row r="96" spans="1:4" x14ac:dyDescent="0.25">
      <c r="A96" s="35">
        <v>7.2759579999999993E-12</v>
      </c>
      <c r="B96" s="35">
        <v>36.003599999999999</v>
      </c>
      <c r="C96" s="35">
        <v>-3.4560799999999998E-11</v>
      </c>
      <c r="D96" s="35">
        <v>36.023600000000002</v>
      </c>
    </row>
    <row r="97" spans="1:4" x14ac:dyDescent="0.25">
      <c r="A97" s="35">
        <v>2.0463629999999999E-12</v>
      </c>
      <c r="B97" s="35">
        <v>36.408639999999998</v>
      </c>
      <c r="C97" s="35">
        <v>-2.7057470000000001E-11</v>
      </c>
      <c r="D97" s="35">
        <v>36.430639999999997</v>
      </c>
    </row>
    <row r="98" spans="1:4" x14ac:dyDescent="0.25">
      <c r="A98" s="35">
        <v>9.0949470000000004E-12</v>
      </c>
      <c r="B98" s="35">
        <v>36.816679999999998</v>
      </c>
      <c r="C98" s="35">
        <v>-3.5925039999999999E-11</v>
      </c>
      <c r="D98" s="35">
        <v>36.836680000000001</v>
      </c>
    </row>
    <row r="99" spans="1:4" x14ac:dyDescent="0.25">
      <c r="A99" s="35">
        <v>6.366463E-12</v>
      </c>
      <c r="B99" s="35">
        <v>37.221719999999998</v>
      </c>
      <c r="C99" s="35">
        <v>-3.1377569999999999E-11</v>
      </c>
      <c r="D99" s="35">
        <v>37.243720000000003</v>
      </c>
    </row>
    <row r="100" spans="1:4" x14ac:dyDescent="0.25">
      <c r="A100" s="35">
        <v>1.0913940000000001E-11</v>
      </c>
      <c r="B100" s="35">
        <v>37.62876</v>
      </c>
      <c r="C100" s="35">
        <v>-4.3428370000000001E-11</v>
      </c>
      <c r="D100" s="35">
        <v>37.651760000000003</v>
      </c>
    </row>
    <row r="101" spans="1:4" x14ac:dyDescent="0.25">
      <c r="A101" s="35">
        <v>1.29603E-11</v>
      </c>
      <c r="B101" s="35">
        <v>38.037799999999997</v>
      </c>
      <c r="C101" s="35">
        <v>-2.819434E-11</v>
      </c>
      <c r="D101" s="35">
        <v>38.058810000000001</v>
      </c>
    </row>
    <row r="102" spans="1:4" x14ac:dyDescent="0.25">
      <c r="A102" s="35">
        <v>-2.0463629999999999E-12</v>
      </c>
      <c r="B102" s="35">
        <v>38.445839999999997</v>
      </c>
      <c r="C102" s="35">
        <v>-2.6147969999999999E-11</v>
      </c>
      <c r="D102" s="35">
        <v>38.466850000000001</v>
      </c>
    </row>
    <row r="103" spans="1:4" x14ac:dyDescent="0.25">
      <c r="A103" s="35">
        <v>2.728484E-12</v>
      </c>
      <c r="B103" s="35">
        <v>38.853879999999997</v>
      </c>
      <c r="C103" s="35">
        <v>-2.9331199999999998E-11</v>
      </c>
      <c r="D103" s="35">
        <v>38.872889999999998</v>
      </c>
    </row>
    <row r="104" spans="1:4" x14ac:dyDescent="0.25">
      <c r="A104" s="35">
        <v>1.5006659999999999E-11</v>
      </c>
      <c r="B104" s="35">
        <v>39.258929999999999</v>
      </c>
      <c r="C104" s="35">
        <v>-3.5925039999999999E-11</v>
      </c>
      <c r="D104" s="35">
        <v>39.27993</v>
      </c>
    </row>
    <row r="105" spans="1:4" x14ac:dyDescent="0.25">
      <c r="A105" s="35">
        <v>1.136868E-12</v>
      </c>
      <c r="B105" s="35">
        <v>39.664969999999997</v>
      </c>
      <c r="C105" s="35">
        <v>-3.2514439999999997E-11</v>
      </c>
      <c r="D105" s="35">
        <v>39.686970000000002</v>
      </c>
    </row>
    <row r="106" spans="1:4" x14ac:dyDescent="0.25">
      <c r="A106" s="35">
        <v>6.366463E-12</v>
      </c>
      <c r="B106" s="35">
        <v>40.073009999999996</v>
      </c>
      <c r="C106" s="35">
        <v>-2.5465849999999999E-11</v>
      </c>
      <c r="D106" s="35">
        <v>40.095010000000002</v>
      </c>
    </row>
    <row r="107" spans="1:4" x14ac:dyDescent="0.25">
      <c r="A107" s="35">
        <v>4.5474739999999997E-12</v>
      </c>
      <c r="B107" s="35">
        <v>40.481050000000003</v>
      </c>
      <c r="C107" s="35">
        <v>-3.0240700000000001E-11</v>
      </c>
      <c r="D107" s="35">
        <v>40.503050000000002</v>
      </c>
    </row>
    <row r="108" spans="1:4" x14ac:dyDescent="0.25">
      <c r="A108" s="35">
        <v>1.136868E-12</v>
      </c>
      <c r="B108" s="35">
        <v>40.887090000000001</v>
      </c>
      <c r="C108" s="35">
        <v>-3.8880900000000002E-11</v>
      </c>
      <c r="D108" s="35">
        <v>40.912089999999999</v>
      </c>
    </row>
    <row r="109" spans="1:4" x14ac:dyDescent="0.25">
      <c r="A109" s="35">
        <v>-6.593837E-12</v>
      </c>
      <c r="B109" s="35">
        <v>41.293129999999998</v>
      </c>
      <c r="C109" s="35">
        <v>-3.0695449999999998E-11</v>
      </c>
      <c r="D109" s="35">
        <v>41.319130000000001</v>
      </c>
    </row>
    <row r="110" spans="1:4" x14ac:dyDescent="0.25">
      <c r="A110" s="35">
        <v>-3.1832310000000001E-12</v>
      </c>
      <c r="B110" s="35">
        <v>41.70017</v>
      </c>
      <c r="C110" s="35">
        <v>-2.8421709999999999E-11</v>
      </c>
      <c r="D110" s="35">
        <v>41.726170000000003</v>
      </c>
    </row>
    <row r="111" spans="1:4" x14ac:dyDescent="0.25">
      <c r="A111" s="35">
        <v>-6.82121E-13</v>
      </c>
      <c r="B111" s="35">
        <v>42.106209999999997</v>
      </c>
      <c r="C111" s="35">
        <v>-1.8872020000000001E-11</v>
      </c>
      <c r="D111" s="35">
        <v>42.133209999999998</v>
      </c>
    </row>
    <row r="112" spans="1:4" x14ac:dyDescent="0.25">
      <c r="A112" s="35">
        <v>5.9117159999999999E-12</v>
      </c>
      <c r="B112" s="35">
        <v>42.514249999999997</v>
      </c>
      <c r="C112" s="35">
        <v>-3.342393E-11</v>
      </c>
      <c r="D112" s="35">
        <v>42.54025</v>
      </c>
    </row>
    <row r="113" spans="1:4" x14ac:dyDescent="0.25">
      <c r="A113" s="35">
        <v>1.4324540000000001E-11</v>
      </c>
      <c r="B113" s="35">
        <v>42.921289999999999</v>
      </c>
      <c r="C113" s="35">
        <v>-2.3192109999999999E-11</v>
      </c>
      <c r="D113" s="35">
        <v>42.950290000000003</v>
      </c>
    </row>
    <row r="114" spans="1:4" x14ac:dyDescent="0.25">
      <c r="A114" s="35">
        <v>8.1854519999999996E-12</v>
      </c>
      <c r="B114" s="35">
        <v>43.329329999999999</v>
      </c>
      <c r="C114" s="35">
        <v>-3.9790389999999998E-11</v>
      </c>
      <c r="D114" s="35">
        <v>43.357340000000001</v>
      </c>
    </row>
    <row r="115" spans="1:4" x14ac:dyDescent="0.25">
      <c r="A115" s="35">
        <v>4.3200999999999997E-12</v>
      </c>
      <c r="B115" s="35">
        <v>43.736370000000001</v>
      </c>
      <c r="C115" s="35">
        <v>-3.7289279999999999E-11</v>
      </c>
      <c r="D115" s="35">
        <v>43.76238</v>
      </c>
    </row>
    <row r="116" spans="1:4" x14ac:dyDescent="0.25">
      <c r="A116" s="35">
        <v>-7.0485840000000001E-12</v>
      </c>
      <c r="B116" s="35">
        <v>44.143410000000003</v>
      </c>
      <c r="C116" s="35">
        <v>-2.6147969999999999E-11</v>
      </c>
      <c r="D116" s="35">
        <v>44.171419999999998</v>
      </c>
    </row>
    <row r="117" spans="1:4" x14ac:dyDescent="0.25">
      <c r="A117" s="35">
        <v>1.546141E-11</v>
      </c>
      <c r="B117" s="35">
        <v>44.55245</v>
      </c>
      <c r="C117" s="35">
        <v>-2.4101610000000002E-11</v>
      </c>
      <c r="D117" s="35">
        <v>44.58146</v>
      </c>
    </row>
    <row r="118" spans="1:4" x14ac:dyDescent="0.25">
      <c r="A118" s="35">
        <v>8.1854519999999996E-12</v>
      </c>
      <c r="B118" s="35">
        <v>44.961500000000001</v>
      </c>
      <c r="C118" s="35">
        <v>-2.0463630000000001E-11</v>
      </c>
      <c r="D118" s="35">
        <v>44.988500000000002</v>
      </c>
    </row>
    <row r="119" spans="1:4" x14ac:dyDescent="0.25">
      <c r="A119" s="35">
        <v>3.8653519999999998E-12</v>
      </c>
      <c r="B119" s="35">
        <v>45.368540000000003</v>
      </c>
      <c r="C119" s="35">
        <v>-3.2514439999999997E-11</v>
      </c>
      <c r="D119" s="35">
        <v>45.395539999999997</v>
      </c>
    </row>
    <row r="120" spans="1:4" x14ac:dyDescent="0.25">
      <c r="A120" s="35">
        <v>1.136868E-12</v>
      </c>
      <c r="B120" s="35">
        <v>45.77458</v>
      </c>
      <c r="C120" s="35">
        <v>-3.342393E-11</v>
      </c>
      <c r="D120" s="35">
        <v>45.800579999999997</v>
      </c>
    </row>
    <row r="121" spans="1:4" x14ac:dyDescent="0.25">
      <c r="A121" s="35">
        <v>4.3200999999999997E-12</v>
      </c>
      <c r="B121" s="35">
        <v>46.181620000000002</v>
      </c>
      <c r="C121" s="35">
        <v>-3.6152410000000001E-11</v>
      </c>
      <c r="D121" s="35">
        <v>46.206620000000001</v>
      </c>
    </row>
    <row r="122" spans="1:4" x14ac:dyDescent="0.25">
      <c r="A122" s="35">
        <v>6.366463E-12</v>
      </c>
      <c r="B122" s="35">
        <v>46.588659999999997</v>
      </c>
      <c r="C122" s="35">
        <v>-1.6825650000000001E-11</v>
      </c>
      <c r="D122" s="35">
        <v>46.615659999999998</v>
      </c>
    </row>
    <row r="123" spans="1:4" x14ac:dyDescent="0.25">
      <c r="A123" s="35">
        <v>7.0485840000000001E-12</v>
      </c>
      <c r="B123" s="35">
        <v>46.996699999999997</v>
      </c>
      <c r="C123" s="35">
        <v>-3.6607159999999999E-11</v>
      </c>
      <c r="D123" s="35">
        <v>47.0227</v>
      </c>
    </row>
    <row r="124" spans="1:4" x14ac:dyDescent="0.25">
      <c r="A124" s="35">
        <v>3.4106050000000001E-12</v>
      </c>
      <c r="B124" s="35">
        <v>47.405740000000002</v>
      </c>
      <c r="C124" s="35">
        <v>-3.1604940000000001E-11</v>
      </c>
      <c r="D124" s="35">
        <v>47.43074</v>
      </c>
    </row>
    <row r="125" spans="1:4" x14ac:dyDescent="0.25">
      <c r="A125" s="35">
        <v>3.8653519999999998E-12</v>
      </c>
      <c r="B125" s="35">
        <v>47.812779999999997</v>
      </c>
      <c r="C125" s="35">
        <v>-3.1604940000000001E-11</v>
      </c>
      <c r="D125" s="35">
        <v>47.834780000000002</v>
      </c>
    </row>
    <row r="126" spans="1:4" x14ac:dyDescent="0.25">
      <c r="A126" s="35">
        <v>3.6379789999999996E-12</v>
      </c>
      <c r="B126" s="35">
        <v>48.218820000000001</v>
      </c>
      <c r="C126" s="35">
        <v>-3.6834540000000001E-11</v>
      </c>
      <c r="D126" s="35">
        <v>48.241819999999997</v>
      </c>
    </row>
    <row r="127" spans="1:4" x14ac:dyDescent="0.25">
      <c r="A127" s="35">
        <v>1.386979E-11</v>
      </c>
      <c r="B127" s="35">
        <v>48.626860000000001</v>
      </c>
      <c r="C127" s="35">
        <v>-2.751221E-11</v>
      </c>
      <c r="D127" s="35">
        <v>48.649859999999997</v>
      </c>
    </row>
    <row r="128" spans="1:4" x14ac:dyDescent="0.25">
      <c r="A128" s="35">
        <v>-9.0949470000000004E-12</v>
      </c>
      <c r="B128" s="35">
        <v>49.035899999999998</v>
      </c>
      <c r="C128" s="35">
        <v>-1.9554139999999999E-11</v>
      </c>
      <c r="D128" s="35">
        <v>49.058909999999997</v>
      </c>
    </row>
    <row r="129" spans="1:4" x14ac:dyDescent="0.25">
      <c r="A129" s="35">
        <v>9.7770679999999997E-12</v>
      </c>
      <c r="B129" s="35">
        <v>49.444940000000003</v>
      </c>
      <c r="C129" s="35">
        <v>-3.2287060000000002E-11</v>
      </c>
      <c r="D129" s="35">
        <v>49.465949999999999</v>
      </c>
    </row>
    <row r="130" spans="1:4" x14ac:dyDescent="0.25">
      <c r="A130" s="35">
        <v>5.9117159999999999E-12</v>
      </c>
      <c r="B130" s="35">
        <v>49.85398</v>
      </c>
      <c r="C130" s="35">
        <v>-2.9785950000000003E-11</v>
      </c>
      <c r="D130" s="35">
        <v>49.871989999999997</v>
      </c>
    </row>
    <row r="131" spans="1:4" x14ac:dyDescent="0.25">
      <c r="A131" s="35">
        <v>3.1832310000000001E-12</v>
      </c>
      <c r="B131" s="35">
        <v>50.261029999999998</v>
      </c>
      <c r="C131" s="35">
        <v>-3.0922820000000001E-11</v>
      </c>
      <c r="D131" s="35">
        <v>50.280029999999996</v>
      </c>
    </row>
    <row r="132" spans="1:4" x14ac:dyDescent="0.25">
      <c r="A132" s="35">
        <v>5.6843419999999999E-12</v>
      </c>
      <c r="B132" s="35">
        <v>50.66807</v>
      </c>
      <c r="C132" s="35">
        <v>-3.5015550000000002E-11</v>
      </c>
      <c r="D132" s="35">
        <v>50.687069999999999</v>
      </c>
    </row>
    <row r="133" spans="1:4" x14ac:dyDescent="0.25">
      <c r="A133" s="35">
        <v>5.2295949999999998E-12</v>
      </c>
      <c r="B133" s="35">
        <v>51.077109999999998</v>
      </c>
      <c r="C133" s="35">
        <v>-2.4556359999999999E-11</v>
      </c>
      <c r="D133" s="35">
        <v>51.095109999999998</v>
      </c>
    </row>
    <row r="134" spans="1:4" x14ac:dyDescent="0.25">
      <c r="A134" s="35">
        <v>-1.227818E-11</v>
      </c>
      <c r="B134" s="35">
        <v>51.486150000000002</v>
      </c>
      <c r="C134" s="35">
        <v>-3.7516660000000001E-11</v>
      </c>
      <c r="D134" s="35">
        <v>51.501150000000003</v>
      </c>
    </row>
    <row r="135" spans="1:4" x14ac:dyDescent="0.25">
      <c r="A135" s="35">
        <v>1.8189889999999999E-12</v>
      </c>
      <c r="B135" s="35">
        <v>51.895189999999999</v>
      </c>
      <c r="C135" s="35">
        <v>-2.59206E-11</v>
      </c>
      <c r="D135" s="35">
        <v>51.91019</v>
      </c>
    </row>
    <row r="136" spans="1:4" x14ac:dyDescent="0.25">
      <c r="A136" s="35">
        <v>4.3200999999999997E-12</v>
      </c>
      <c r="B136" s="35">
        <v>52.301229999999997</v>
      </c>
      <c r="C136" s="35">
        <v>-3.3878679999999998E-11</v>
      </c>
      <c r="D136" s="35">
        <v>52.316229999999997</v>
      </c>
    </row>
    <row r="137" spans="1:4" x14ac:dyDescent="0.25">
      <c r="A137" s="35">
        <v>2.50111E-12</v>
      </c>
      <c r="B137" s="35">
        <v>52.706270000000004</v>
      </c>
      <c r="C137" s="35">
        <v>-2.955858E-11</v>
      </c>
      <c r="D137" s="35">
        <v>52.724269999999997</v>
      </c>
    </row>
    <row r="138" spans="1:4" x14ac:dyDescent="0.25">
      <c r="A138" s="35">
        <v>2.728484E-12</v>
      </c>
      <c r="B138" s="35">
        <v>53.112310000000001</v>
      </c>
      <c r="C138" s="35">
        <v>-2.6147969999999999E-11</v>
      </c>
      <c r="D138" s="35">
        <v>53.131309999999999</v>
      </c>
    </row>
    <row r="139" spans="1:4" x14ac:dyDescent="0.25">
      <c r="A139" s="35">
        <v>1.386979E-11</v>
      </c>
      <c r="B139" s="35">
        <v>53.521349999999998</v>
      </c>
      <c r="C139" s="35">
        <v>-2.7284840000000001E-11</v>
      </c>
      <c r="D139" s="35">
        <v>53.539349999999999</v>
      </c>
    </row>
    <row r="140" spans="1:4" x14ac:dyDescent="0.25">
      <c r="A140" s="35">
        <v>4.7748469999999999E-12</v>
      </c>
      <c r="B140" s="35">
        <v>53.930390000000003</v>
      </c>
      <c r="C140" s="35">
        <v>-2.683009E-11</v>
      </c>
      <c r="D140" s="35">
        <v>53.945390000000003</v>
      </c>
    </row>
    <row r="141" spans="1:4" x14ac:dyDescent="0.25">
      <c r="A141" s="35">
        <v>0</v>
      </c>
      <c r="B141" s="35">
        <v>54.33643</v>
      </c>
      <c r="C141" s="35">
        <v>-3.0240700000000001E-11</v>
      </c>
      <c r="D141" s="35">
        <v>54.353430000000003</v>
      </c>
    </row>
    <row r="142" spans="1:4" x14ac:dyDescent="0.25">
      <c r="A142" s="35">
        <v>2.0463629999999999E-12</v>
      </c>
      <c r="B142" s="35">
        <v>54.740470000000002</v>
      </c>
      <c r="C142" s="35">
        <v>-3.5925039999999999E-11</v>
      </c>
      <c r="D142" s="35">
        <v>54.759480000000003</v>
      </c>
    </row>
    <row r="143" spans="1:4" x14ac:dyDescent="0.25">
      <c r="A143" s="35">
        <v>1.023182E-11</v>
      </c>
      <c r="B143" s="35">
        <v>55.146509999999999</v>
      </c>
      <c r="C143" s="35">
        <v>-3.3196559999999997E-11</v>
      </c>
      <c r="D143" s="35">
        <v>55.167520000000003</v>
      </c>
    </row>
    <row r="144" spans="1:4" x14ac:dyDescent="0.25">
      <c r="A144" s="35">
        <v>5.9117159999999999E-12</v>
      </c>
      <c r="B144" s="35">
        <v>55.554549999999999</v>
      </c>
      <c r="C144" s="35">
        <v>-2.296474E-11</v>
      </c>
      <c r="D144" s="35">
        <v>55.574559999999998</v>
      </c>
    </row>
    <row r="145" spans="1:4" x14ac:dyDescent="0.25">
      <c r="A145" s="35">
        <v>-1.136868E-12</v>
      </c>
      <c r="B145" s="35">
        <v>55.961599999999997</v>
      </c>
      <c r="C145" s="35">
        <v>-2.2055250000000001E-11</v>
      </c>
      <c r="D145" s="35">
        <v>55.983600000000003</v>
      </c>
    </row>
    <row r="146" spans="1:4" x14ac:dyDescent="0.25">
      <c r="A146" s="35">
        <v>1.114131E-11</v>
      </c>
      <c r="B146" s="35">
        <v>56.368639999999999</v>
      </c>
      <c r="C146" s="35">
        <v>-2.0691000000000001E-11</v>
      </c>
      <c r="D146" s="35">
        <v>56.390639999999998</v>
      </c>
    </row>
    <row r="147" spans="1:4" x14ac:dyDescent="0.25">
      <c r="A147" s="35">
        <v>3.1832310000000001E-12</v>
      </c>
      <c r="B147" s="35">
        <v>56.778680000000001</v>
      </c>
      <c r="C147" s="35">
        <v>-3.6152410000000001E-11</v>
      </c>
      <c r="D147" s="35">
        <v>56.796680000000002</v>
      </c>
    </row>
    <row r="148" spans="1:4" x14ac:dyDescent="0.25">
      <c r="A148" s="35">
        <v>-6.82121E-13</v>
      </c>
      <c r="B148" s="35">
        <v>57.185720000000003</v>
      </c>
      <c r="C148" s="35">
        <v>-2.8421709999999999E-11</v>
      </c>
      <c r="D148" s="35">
        <v>57.204720000000002</v>
      </c>
    </row>
    <row r="149" spans="1:4" x14ac:dyDescent="0.25">
      <c r="A149" s="35">
        <v>4.5474739999999997E-12</v>
      </c>
      <c r="B149" s="35">
        <v>57.591760000000001</v>
      </c>
      <c r="C149" s="35">
        <v>-2.364686E-11</v>
      </c>
      <c r="D149" s="35">
        <v>57.610759999999999</v>
      </c>
    </row>
    <row r="150" spans="1:4" x14ac:dyDescent="0.25">
      <c r="A150" s="35">
        <v>-2.0463629999999999E-12</v>
      </c>
      <c r="B150" s="35">
        <v>57.997799999999998</v>
      </c>
      <c r="C150" s="35">
        <v>-3.2287060000000002E-11</v>
      </c>
      <c r="D150" s="35">
        <v>58.018799999999999</v>
      </c>
    </row>
    <row r="151" spans="1:4" x14ac:dyDescent="0.25">
      <c r="A151" s="35">
        <v>-2.9558579999999999E-12</v>
      </c>
      <c r="B151" s="35">
        <v>58.40484</v>
      </c>
      <c r="C151" s="35">
        <v>-3.3196559999999997E-11</v>
      </c>
      <c r="D151" s="35">
        <v>58.425840000000001</v>
      </c>
    </row>
    <row r="152" spans="1:4" x14ac:dyDescent="0.25">
      <c r="A152" s="35">
        <v>4.3200999999999997E-12</v>
      </c>
      <c r="B152" s="35">
        <v>58.811880000000002</v>
      </c>
      <c r="C152" s="35">
        <v>-3.3878679999999998E-11</v>
      </c>
      <c r="D152" s="35">
        <v>58.832880000000003</v>
      </c>
    </row>
    <row r="153" spans="1:4" x14ac:dyDescent="0.25">
      <c r="A153" s="35">
        <v>2.0463629999999999E-12</v>
      </c>
      <c r="B153" s="35">
        <v>59.218919999999997</v>
      </c>
      <c r="C153" s="35">
        <v>-2.523848E-11</v>
      </c>
      <c r="D153" s="35">
        <v>59.240920000000003</v>
      </c>
    </row>
    <row r="154" spans="1:4" x14ac:dyDescent="0.25">
      <c r="A154" s="35">
        <v>0</v>
      </c>
      <c r="B154" s="35">
        <v>59.624960000000002</v>
      </c>
      <c r="C154" s="35">
        <v>-3.1377569999999999E-11</v>
      </c>
      <c r="D154" s="35">
        <v>59.64696</v>
      </c>
    </row>
    <row r="155" spans="1:4" x14ac:dyDescent="0.25">
      <c r="A155" s="35">
        <v>5.6843419999999999E-12</v>
      </c>
      <c r="B155" s="35">
        <v>60.030999999999999</v>
      </c>
      <c r="C155" s="35">
        <v>-2.4783729999999999E-11</v>
      </c>
      <c r="D155" s="35">
        <v>60.054000000000002</v>
      </c>
    </row>
    <row r="156" spans="1:4" x14ac:dyDescent="0.25">
      <c r="A156" s="35">
        <v>3.6379789999999996E-12</v>
      </c>
      <c r="B156" s="35">
        <v>60.439039999999999</v>
      </c>
      <c r="C156" s="35">
        <v>-2.2055250000000001E-11</v>
      </c>
      <c r="D156" s="35">
        <v>60.462049999999998</v>
      </c>
    </row>
    <row r="157" spans="1:4" x14ac:dyDescent="0.25">
      <c r="A157" s="35">
        <v>4.7748469999999999E-12</v>
      </c>
      <c r="B157" s="35">
        <v>60.848080000000003</v>
      </c>
      <c r="C157" s="35">
        <v>-3.6379790000000003E-11</v>
      </c>
      <c r="D157" s="35">
        <v>60.86909</v>
      </c>
    </row>
    <row r="158" spans="1:4" x14ac:dyDescent="0.25">
      <c r="A158" s="35">
        <v>8.1854519999999996E-12</v>
      </c>
      <c r="B158" s="35">
        <v>61.25712</v>
      </c>
      <c r="C158" s="35">
        <v>-2.59206E-11</v>
      </c>
      <c r="D158" s="35">
        <v>61.276130000000002</v>
      </c>
    </row>
    <row r="159" spans="1:4" x14ac:dyDescent="0.25">
      <c r="A159" s="35">
        <v>-3.1832310000000001E-12</v>
      </c>
      <c r="B159" s="35">
        <v>61.663170000000001</v>
      </c>
      <c r="C159" s="35">
        <v>-2.2055250000000001E-11</v>
      </c>
      <c r="D159" s="35">
        <v>61.682169999999999</v>
      </c>
    </row>
    <row r="160" spans="1:4" x14ac:dyDescent="0.25">
      <c r="A160" s="35">
        <v>4.3200999999999997E-12</v>
      </c>
      <c r="B160" s="35">
        <v>62.071210000000001</v>
      </c>
      <c r="C160" s="35">
        <v>-2.683009E-11</v>
      </c>
      <c r="D160" s="35">
        <v>62.090209999999999</v>
      </c>
    </row>
    <row r="161" spans="1:4" x14ac:dyDescent="0.25">
      <c r="A161" s="35">
        <v>6.82121E-13</v>
      </c>
      <c r="B161" s="35">
        <v>62.47925</v>
      </c>
      <c r="C161" s="35">
        <v>-3.933565E-11</v>
      </c>
      <c r="D161" s="35">
        <v>62.497250000000001</v>
      </c>
    </row>
    <row r="162" spans="1:4" x14ac:dyDescent="0.25">
      <c r="A162" s="35">
        <v>4.7748469999999999E-12</v>
      </c>
      <c r="B162" s="35">
        <v>62.885289999999998</v>
      </c>
      <c r="C162" s="35">
        <v>-5.0022210000000002E-11</v>
      </c>
      <c r="D162" s="35">
        <v>62.904290000000003</v>
      </c>
    </row>
    <row r="163" spans="1:4" x14ac:dyDescent="0.25">
      <c r="A163" s="35">
        <v>2.728484E-12</v>
      </c>
      <c r="B163" s="35">
        <v>63.29233</v>
      </c>
      <c r="C163" s="35">
        <v>-2.5693230000000001E-11</v>
      </c>
      <c r="D163" s="35">
        <v>63.312330000000003</v>
      </c>
    </row>
    <row r="164" spans="1:4" x14ac:dyDescent="0.25">
      <c r="A164" s="35">
        <v>4.3200999999999997E-12</v>
      </c>
      <c r="B164" s="35">
        <v>63.698369999999997</v>
      </c>
      <c r="C164" s="35">
        <v>-3.342393E-11</v>
      </c>
      <c r="D164" s="35">
        <v>63.720370000000003</v>
      </c>
    </row>
    <row r="165" spans="1:4" x14ac:dyDescent="0.25">
      <c r="A165" s="35">
        <v>4.5474739999999997E-12</v>
      </c>
      <c r="B165" s="35">
        <v>64.105410000000006</v>
      </c>
      <c r="C165" s="35">
        <v>-1.63709E-11</v>
      </c>
      <c r="D165" s="35">
        <v>64.126410000000007</v>
      </c>
    </row>
    <row r="166" spans="1:4" x14ac:dyDescent="0.25">
      <c r="A166" s="35">
        <v>0</v>
      </c>
      <c r="B166" s="35">
        <v>64.513450000000006</v>
      </c>
      <c r="C166" s="35">
        <v>-3.9108269999999998E-11</v>
      </c>
      <c r="D166" s="35">
        <v>64.534450000000007</v>
      </c>
    </row>
    <row r="167" spans="1:4" x14ac:dyDescent="0.25">
      <c r="A167" s="35">
        <v>-4.5474739999999997E-13</v>
      </c>
      <c r="B167" s="35">
        <v>64.919489999999996</v>
      </c>
      <c r="C167" s="35">
        <v>-2.5465849999999999E-11</v>
      </c>
      <c r="D167" s="35">
        <v>64.942490000000006</v>
      </c>
    </row>
    <row r="168" spans="1:4" x14ac:dyDescent="0.25">
      <c r="A168" s="35">
        <v>1.29603E-11</v>
      </c>
      <c r="B168" s="35">
        <v>65.326530000000005</v>
      </c>
      <c r="C168" s="35">
        <v>-4.1154639999999998E-11</v>
      </c>
      <c r="D168" s="35">
        <v>65.349530000000001</v>
      </c>
    </row>
    <row r="169" spans="1:4" x14ac:dyDescent="0.25">
      <c r="A169" s="35">
        <v>-7.0485840000000001E-12</v>
      </c>
      <c r="B169" s="35">
        <v>65.734570000000005</v>
      </c>
      <c r="C169" s="35">
        <v>-2.7284840000000001E-11</v>
      </c>
      <c r="D169" s="35">
        <v>65.758570000000006</v>
      </c>
    </row>
    <row r="170" spans="1:4" x14ac:dyDescent="0.25">
      <c r="A170" s="35">
        <v>7.7307050000000002E-12</v>
      </c>
      <c r="B170" s="35">
        <v>66.140609999999995</v>
      </c>
      <c r="C170" s="35">
        <v>-3.1604940000000001E-11</v>
      </c>
      <c r="D170" s="35">
        <v>66.165620000000004</v>
      </c>
    </row>
    <row r="171" spans="1:4" x14ac:dyDescent="0.25">
      <c r="A171" s="35">
        <v>6.82121E-13</v>
      </c>
      <c r="B171" s="35">
        <v>66.548649999999995</v>
      </c>
      <c r="C171" s="35">
        <v>-2.8649080000000001E-11</v>
      </c>
      <c r="D171" s="35">
        <v>66.574659999999994</v>
      </c>
    </row>
    <row r="172" spans="1:4" x14ac:dyDescent="0.25">
      <c r="A172" s="35">
        <v>8.8675730000000005E-12</v>
      </c>
      <c r="B172" s="35">
        <v>66.954689999999999</v>
      </c>
      <c r="C172" s="35">
        <v>-2.9331199999999998E-11</v>
      </c>
      <c r="D172" s="35">
        <v>66.982699999999994</v>
      </c>
    </row>
    <row r="173" spans="1:4" x14ac:dyDescent="0.25">
      <c r="A173" s="35">
        <v>-4.5474739999999997E-12</v>
      </c>
      <c r="B173" s="35">
        <v>67.361739999999998</v>
      </c>
      <c r="C173" s="35">
        <v>-1.477929E-11</v>
      </c>
      <c r="D173" s="35">
        <v>67.391739999999999</v>
      </c>
    </row>
    <row r="174" spans="1:4" x14ac:dyDescent="0.25">
      <c r="A174" s="35">
        <v>6.1390890000000001E-12</v>
      </c>
      <c r="B174" s="35">
        <v>67.769779999999997</v>
      </c>
      <c r="C174" s="35">
        <v>-2.5693230000000001E-11</v>
      </c>
      <c r="D174" s="35">
        <v>67.799779999999998</v>
      </c>
    </row>
    <row r="175" spans="1:4" x14ac:dyDescent="0.25">
      <c r="A175" s="35">
        <v>3.1832310000000001E-12</v>
      </c>
      <c r="B175" s="35">
        <v>68.174819999999997</v>
      </c>
      <c r="C175" s="35">
        <v>-3.3196559999999997E-11</v>
      </c>
      <c r="D175" s="35">
        <v>68.206819999999993</v>
      </c>
    </row>
    <row r="176" spans="1:4" x14ac:dyDescent="0.25">
      <c r="A176" s="35">
        <v>1.409717E-11</v>
      </c>
      <c r="B176" s="35">
        <v>68.580860000000001</v>
      </c>
      <c r="C176" s="35">
        <v>-4.0472509999999998E-11</v>
      </c>
      <c r="D176" s="35">
        <v>68.614859999999993</v>
      </c>
    </row>
    <row r="177" spans="1:4" x14ac:dyDescent="0.25">
      <c r="A177" s="35">
        <v>1.136868E-12</v>
      </c>
      <c r="B177" s="35">
        <v>68.989900000000006</v>
      </c>
      <c r="C177" s="35">
        <v>-3.2514439999999997E-11</v>
      </c>
      <c r="D177" s="35">
        <v>69.021900000000002</v>
      </c>
    </row>
    <row r="178" spans="1:4" x14ac:dyDescent="0.25">
      <c r="A178" s="35">
        <v>5.6843419999999999E-12</v>
      </c>
      <c r="B178" s="35">
        <v>69.398939999999996</v>
      </c>
      <c r="C178" s="35">
        <v>-2.819434E-11</v>
      </c>
      <c r="D178" s="35">
        <v>69.430940000000007</v>
      </c>
    </row>
    <row r="179" spans="1:4" x14ac:dyDescent="0.25">
      <c r="A179" s="35">
        <v>-4.0927259999999998E-12</v>
      </c>
      <c r="B179" s="35">
        <v>69.806979999999996</v>
      </c>
      <c r="C179" s="35">
        <v>-3.3878679999999998E-11</v>
      </c>
      <c r="D179" s="35">
        <v>69.837980000000002</v>
      </c>
    </row>
    <row r="180" spans="1:4" x14ac:dyDescent="0.25">
      <c r="A180" s="35">
        <v>2.0463629999999999E-12</v>
      </c>
      <c r="B180" s="35">
        <v>70.215019999999996</v>
      </c>
      <c r="C180" s="35">
        <v>-3.3878679999999998E-11</v>
      </c>
      <c r="D180" s="35">
        <v>70.247020000000006</v>
      </c>
    </row>
    <row r="181" spans="1:4" x14ac:dyDescent="0.25">
      <c r="A181" s="35">
        <v>1.114131E-11</v>
      </c>
      <c r="B181" s="35">
        <v>70.62106</v>
      </c>
      <c r="C181" s="35">
        <v>-2.1827869999999999E-11</v>
      </c>
      <c r="D181" s="35">
        <v>70.653059999999996</v>
      </c>
    </row>
    <row r="182" spans="1:4" x14ac:dyDescent="0.25">
      <c r="A182" s="35">
        <v>5.2295949999999998E-12</v>
      </c>
      <c r="B182" s="35">
        <v>71.028099999999995</v>
      </c>
      <c r="C182" s="35">
        <v>-3.1604940000000001E-11</v>
      </c>
      <c r="D182" s="35">
        <v>71.061109999999999</v>
      </c>
    </row>
    <row r="183" spans="1:4" x14ac:dyDescent="0.25">
      <c r="A183" s="35">
        <v>1.1596059999999999E-11</v>
      </c>
      <c r="B183" s="35">
        <v>71.436139999999995</v>
      </c>
      <c r="C183" s="35">
        <v>-2.4783729999999999E-11</v>
      </c>
      <c r="D183" s="35">
        <v>71.468149999999994</v>
      </c>
    </row>
    <row r="184" spans="1:4" x14ac:dyDescent="0.25">
      <c r="A184" s="35">
        <v>5.6843419999999999E-12</v>
      </c>
      <c r="B184" s="35">
        <v>71.842179999999999</v>
      </c>
      <c r="C184" s="35">
        <v>-3.933565E-11</v>
      </c>
      <c r="D184" s="35">
        <v>71.875190000000003</v>
      </c>
    </row>
    <row r="185" spans="1:4" x14ac:dyDescent="0.25">
      <c r="A185" s="35">
        <v>1.568878E-11</v>
      </c>
      <c r="B185" s="35">
        <v>72.249219999999994</v>
      </c>
      <c r="C185" s="35">
        <v>-1.7507770000000001E-11</v>
      </c>
      <c r="D185" s="35">
        <v>72.284229999999994</v>
      </c>
    </row>
    <row r="186" spans="1:4" x14ac:dyDescent="0.25">
      <c r="A186" s="35">
        <v>3.6379789999999996E-12</v>
      </c>
      <c r="B186" s="35">
        <v>72.655259999999998</v>
      </c>
      <c r="C186" s="35">
        <v>-4.0472509999999998E-11</v>
      </c>
      <c r="D186" s="35">
        <v>72.690269999999998</v>
      </c>
    </row>
    <row r="187" spans="1:4" x14ac:dyDescent="0.25">
      <c r="A187" s="35">
        <v>1.000444E-11</v>
      </c>
      <c r="B187" s="35">
        <v>73.062309999999997</v>
      </c>
      <c r="C187" s="35">
        <v>-2.3192109999999999E-11</v>
      </c>
      <c r="D187" s="35">
        <v>73.097309999999993</v>
      </c>
    </row>
    <row r="188" spans="1:4" x14ac:dyDescent="0.25">
      <c r="A188" s="35">
        <v>9.0949469999999998E-13</v>
      </c>
      <c r="B188" s="35">
        <v>73.470349999999996</v>
      </c>
      <c r="C188" s="35">
        <v>-2.8649080000000001E-11</v>
      </c>
      <c r="D188" s="35">
        <v>73.506349999999998</v>
      </c>
    </row>
    <row r="189" spans="1:4" x14ac:dyDescent="0.25">
      <c r="A189" s="35">
        <v>-1.0913940000000001E-11</v>
      </c>
      <c r="B189" s="35">
        <v>73.878389999999996</v>
      </c>
      <c r="C189" s="35">
        <v>-3.933565E-11</v>
      </c>
      <c r="D189" s="35">
        <v>73.914389999999997</v>
      </c>
    </row>
    <row r="190" spans="1:4" x14ac:dyDescent="0.25">
      <c r="A190" s="35">
        <v>-6.593837E-12</v>
      </c>
      <c r="B190" s="35">
        <v>74.286429999999996</v>
      </c>
      <c r="C190" s="35">
        <v>-3.5470290000000001E-11</v>
      </c>
      <c r="D190" s="35">
        <v>74.323430000000002</v>
      </c>
    </row>
    <row r="191" spans="1:4" x14ac:dyDescent="0.25">
      <c r="A191" s="35">
        <v>6.366463E-12</v>
      </c>
      <c r="B191" s="35">
        <v>74.69547</v>
      </c>
      <c r="C191" s="35">
        <v>-3.7289279999999999E-11</v>
      </c>
      <c r="D191" s="35">
        <v>74.730469999999997</v>
      </c>
    </row>
    <row r="192" spans="1:4" x14ac:dyDescent="0.25">
      <c r="A192" s="35">
        <v>-4.5474739999999997E-12</v>
      </c>
      <c r="B192" s="35">
        <v>75.101510000000005</v>
      </c>
      <c r="C192" s="35">
        <v>-3.9790389999999998E-11</v>
      </c>
      <c r="D192" s="35">
        <v>75.135509999999996</v>
      </c>
    </row>
    <row r="193" spans="1:4" x14ac:dyDescent="0.25">
      <c r="A193" s="35">
        <v>1.023182E-11</v>
      </c>
      <c r="B193" s="35">
        <v>75.510549999999995</v>
      </c>
      <c r="C193" s="35">
        <v>-2.955858E-11</v>
      </c>
      <c r="D193" s="35">
        <v>75.543549999999996</v>
      </c>
    </row>
    <row r="194" spans="1:4" x14ac:dyDescent="0.25">
      <c r="A194" s="35">
        <v>8.8675730000000005E-12</v>
      </c>
      <c r="B194" s="35">
        <v>75.916589999999999</v>
      </c>
      <c r="C194" s="35">
        <v>-3.79714E-11</v>
      </c>
      <c r="D194" s="35">
        <v>75.951589999999996</v>
      </c>
    </row>
    <row r="195" spans="1:4" x14ac:dyDescent="0.25">
      <c r="A195" s="35">
        <v>2.2737369999999998E-13</v>
      </c>
      <c r="B195" s="35">
        <v>76.322630000000004</v>
      </c>
      <c r="C195" s="35">
        <v>-2.683009E-11</v>
      </c>
      <c r="D195" s="35">
        <v>76.359629999999996</v>
      </c>
    </row>
    <row r="196" spans="1:4" x14ac:dyDescent="0.25">
      <c r="A196" s="35">
        <v>8.1854519999999996E-12</v>
      </c>
      <c r="B196" s="35">
        <v>76.730670000000003</v>
      </c>
      <c r="C196" s="35">
        <v>-2.7966960000000001E-11</v>
      </c>
      <c r="D196" s="35">
        <v>76.766679999999994</v>
      </c>
    </row>
    <row r="197" spans="1:4" x14ac:dyDescent="0.25">
      <c r="A197" s="35">
        <v>7.0485840000000001E-12</v>
      </c>
      <c r="B197" s="35">
        <v>77.137709999999998</v>
      </c>
      <c r="C197" s="35">
        <v>-3.410605E-11</v>
      </c>
      <c r="D197" s="35">
        <v>77.174719999999994</v>
      </c>
    </row>
    <row r="198" spans="1:4" x14ac:dyDescent="0.25">
      <c r="A198" s="35">
        <v>1.364242E-12</v>
      </c>
      <c r="B198" s="35">
        <v>77.544749999999993</v>
      </c>
      <c r="C198" s="35">
        <v>-1.9099390000000001E-11</v>
      </c>
      <c r="D198" s="35">
        <v>77.580759999999998</v>
      </c>
    </row>
    <row r="199" spans="1:4" x14ac:dyDescent="0.25">
      <c r="A199" s="35">
        <v>6.1390890000000001E-12</v>
      </c>
      <c r="B199" s="35">
        <v>77.952789999999993</v>
      </c>
      <c r="C199" s="35">
        <v>-3.1150189999999997E-11</v>
      </c>
      <c r="D199" s="35">
        <v>77.987799999999993</v>
      </c>
    </row>
    <row r="200" spans="1:4" x14ac:dyDescent="0.25">
      <c r="A200" s="35">
        <v>-3.8653519999999998E-12</v>
      </c>
      <c r="B200" s="35">
        <v>78.360839999999996</v>
      </c>
      <c r="C200" s="35">
        <v>-2.7057470000000001E-11</v>
      </c>
      <c r="D200" s="35">
        <v>78.394840000000002</v>
      </c>
    </row>
    <row r="201" spans="1:4" x14ac:dyDescent="0.25">
      <c r="A201" s="35">
        <v>5.9117159999999999E-12</v>
      </c>
      <c r="B201" s="35">
        <v>78.76688</v>
      </c>
      <c r="C201" s="35">
        <v>-3.7516660000000001E-11</v>
      </c>
      <c r="D201" s="35">
        <v>78.800880000000006</v>
      </c>
    </row>
    <row r="202" spans="1:4" x14ac:dyDescent="0.25">
      <c r="A202" s="35">
        <v>6.1390890000000001E-12</v>
      </c>
      <c r="B202" s="35">
        <v>79.172920000000005</v>
      </c>
      <c r="C202" s="35">
        <v>-3.6834540000000001E-11</v>
      </c>
      <c r="D202" s="35">
        <v>79.209919999999997</v>
      </c>
    </row>
    <row r="203" spans="1:4" x14ac:dyDescent="0.25">
      <c r="A203" s="35">
        <v>7.2759579999999993E-12</v>
      </c>
      <c r="B203" s="35">
        <v>79.57996</v>
      </c>
      <c r="C203" s="35">
        <v>-3.478817E-11</v>
      </c>
      <c r="D203" s="35">
        <v>79.616960000000006</v>
      </c>
    </row>
    <row r="204" spans="1:4" x14ac:dyDescent="0.25">
      <c r="A204" s="35">
        <v>8.4128259999999995E-12</v>
      </c>
      <c r="B204" s="35">
        <v>79.988</v>
      </c>
      <c r="C204" s="35">
        <v>-2.6147969999999999E-11</v>
      </c>
      <c r="D204" s="35">
        <v>80.022999999999996</v>
      </c>
    </row>
    <row r="205" spans="1:4" x14ac:dyDescent="0.25">
      <c r="A205" s="35">
        <v>7.5033310000000003E-12</v>
      </c>
      <c r="B205" s="35">
        <v>80.396039999999999</v>
      </c>
      <c r="C205" s="35">
        <v>-3.3651300000000002E-11</v>
      </c>
      <c r="D205" s="35">
        <v>80.433040000000005</v>
      </c>
    </row>
    <row r="206" spans="1:4" x14ac:dyDescent="0.25">
      <c r="A206" s="35">
        <v>5.2295949999999998E-12</v>
      </c>
      <c r="B206" s="35">
        <v>80.802080000000004</v>
      </c>
      <c r="C206" s="35">
        <v>-2.660272E-11</v>
      </c>
      <c r="D206" s="35">
        <v>80.84008</v>
      </c>
    </row>
    <row r="207" spans="1:4" x14ac:dyDescent="0.25">
      <c r="A207" s="35">
        <v>1.2505550000000001E-11</v>
      </c>
      <c r="B207" s="35">
        <v>81.206119999999999</v>
      </c>
      <c r="C207" s="35">
        <v>-3.3878679999999998E-11</v>
      </c>
      <c r="D207" s="35">
        <v>81.247119999999995</v>
      </c>
    </row>
    <row r="208" spans="1:4" x14ac:dyDescent="0.25">
      <c r="A208" s="35">
        <v>1.8189889999999999E-12</v>
      </c>
      <c r="B208" s="35">
        <v>81.611159999999998</v>
      </c>
      <c r="C208" s="35">
        <v>-2.59206E-11</v>
      </c>
      <c r="D208" s="35">
        <v>81.652159999999995</v>
      </c>
    </row>
    <row r="209" spans="1:4" x14ac:dyDescent="0.25">
      <c r="A209" s="35">
        <v>1.8189889999999999E-12</v>
      </c>
      <c r="B209" s="35">
        <v>82.017200000000003</v>
      </c>
      <c r="C209" s="35">
        <v>-3.9790389999999998E-11</v>
      </c>
      <c r="D209" s="35">
        <v>82.059209999999993</v>
      </c>
    </row>
    <row r="210" spans="1:4" x14ac:dyDescent="0.25">
      <c r="A210" s="35">
        <v>-1.364242E-12</v>
      </c>
      <c r="B210" s="35">
        <v>82.425240000000002</v>
      </c>
      <c r="C210" s="35">
        <v>-2.9331199999999998E-11</v>
      </c>
      <c r="D210" s="35">
        <v>82.466250000000002</v>
      </c>
    </row>
    <row r="211" spans="1:4" x14ac:dyDescent="0.25">
      <c r="A211" s="35">
        <v>2.728484E-12</v>
      </c>
      <c r="B211" s="35">
        <v>82.833280000000002</v>
      </c>
      <c r="C211" s="35">
        <v>-2.2737370000000001E-11</v>
      </c>
      <c r="D211" s="35">
        <v>82.873289999999997</v>
      </c>
    </row>
    <row r="212" spans="1:4" x14ac:dyDescent="0.25">
      <c r="A212" s="35">
        <v>9.0949469999999998E-13</v>
      </c>
      <c r="B212" s="35">
        <v>83.242320000000007</v>
      </c>
      <c r="C212" s="35">
        <v>-3.410605E-11</v>
      </c>
      <c r="D212" s="35">
        <v>83.282330000000002</v>
      </c>
    </row>
    <row r="213" spans="1:4" x14ac:dyDescent="0.25">
      <c r="A213" s="35">
        <v>-3.4106050000000001E-12</v>
      </c>
      <c r="B213" s="35">
        <v>83.648359999999997</v>
      </c>
      <c r="C213" s="35">
        <v>-2.8649080000000001E-11</v>
      </c>
      <c r="D213" s="35">
        <v>83.689369999999997</v>
      </c>
    </row>
    <row r="214" spans="1:4" x14ac:dyDescent="0.25">
      <c r="A214" s="35">
        <v>1.364242E-11</v>
      </c>
      <c r="B214" s="35">
        <v>84.053399999999996</v>
      </c>
      <c r="C214" s="35">
        <v>-1.409717E-11</v>
      </c>
      <c r="D214" s="35">
        <v>84.096410000000006</v>
      </c>
    </row>
    <row r="215" spans="1:4" x14ac:dyDescent="0.25">
      <c r="A215" s="35">
        <v>-3.4106050000000001E-12</v>
      </c>
      <c r="B215" s="35">
        <v>84.461449999999999</v>
      </c>
      <c r="C215" s="35">
        <v>-2.4328980000000001E-11</v>
      </c>
      <c r="D215" s="35">
        <v>84.504450000000006</v>
      </c>
    </row>
    <row r="216" spans="1:4" x14ac:dyDescent="0.25">
      <c r="A216" s="35">
        <v>1.2505550000000001E-11</v>
      </c>
      <c r="B216" s="35">
        <v>84.867490000000004</v>
      </c>
      <c r="C216" s="35"/>
      <c r="D216" s="35"/>
    </row>
    <row r="217" spans="1:4" x14ac:dyDescent="0.25">
      <c r="A217" s="35">
        <v>-5.2295949999999998E-12</v>
      </c>
      <c r="B217" s="35">
        <v>85.275530000000003</v>
      </c>
      <c r="C217" s="35"/>
      <c r="D217" s="35"/>
    </row>
    <row r="218" spans="1:4" x14ac:dyDescent="0.25">
      <c r="A218" s="35">
        <v>5.6843419999999999E-12</v>
      </c>
      <c r="B218" s="35">
        <v>85.682569999999998</v>
      </c>
      <c r="C218" s="35"/>
      <c r="D218" s="35"/>
    </row>
    <row r="219" spans="1:4" x14ac:dyDescent="0.25">
      <c r="A219" s="35">
        <v>2.0463629999999999E-12</v>
      </c>
      <c r="B219" s="35">
        <v>86.088610000000003</v>
      </c>
      <c r="C219" s="35"/>
      <c r="D219" s="35"/>
    </row>
    <row r="220" spans="1:4" x14ac:dyDescent="0.25">
      <c r="A220" s="35">
        <v>1.364242E-12</v>
      </c>
      <c r="B220" s="35">
        <v>86.495649999999998</v>
      </c>
      <c r="C220" s="35"/>
      <c r="D220" s="35"/>
    </row>
    <row r="221" spans="1:4" x14ac:dyDescent="0.25">
      <c r="A221" s="35">
        <v>9.0949469999999998E-13</v>
      </c>
      <c r="B221" s="35">
        <v>86.901690000000002</v>
      </c>
      <c r="C221" s="35"/>
      <c r="D221" s="35"/>
    </row>
    <row r="222" spans="1:4" x14ac:dyDescent="0.25">
      <c r="A222" s="35">
        <v>1.182343E-11</v>
      </c>
      <c r="B222" s="35">
        <v>87.308729999999997</v>
      </c>
      <c r="C222" s="35"/>
      <c r="D222" s="35"/>
    </row>
    <row r="223" spans="1:4" x14ac:dyDescent="0.25">
      <c r="A223" s="35">
        <v>3.8653519999999998E-12</v>
      </c>
      <c r="B223" s="35">
        <v>87.716769999999997</v>
      </c>
      <c r="C223" s="35"/>
      <c r="D223" s="35"/>
    </row>
    <row r="224" spans="1:4" x14ac:dyDescent="0.25">
      <c r="A224" s="35">
        <v>6.1390890000000001E-12</v>
      </c>
      <c r="B224" s="35">
        <v>88.121809999999996</v>
      </c>
      <c r="C224" s="35"/>
      <c r="D224" s="35"/>
    </row>
    <row r="225" spans="1:4" x14ac:dyDescent="0.25">
      <c r="A225" s="35">
        <v>8.6401999999999995E-12</v>
      </c>
      <c r="B225" s="35">
        <v>88.528850000000006</v>
      </c>
      <c r="C225" s="35"/>
      <c r="D225" s="35"/>
    </row>
    <row r="226" spans="1:4" x14ac:dyDescent="0.25">
      <c r="A226" s="35">
        <v>1.3187669999999999E-11</v>
      </c>
      <c r="B226" s="35">
        <v>88.937889999999996</v>
      </c>
      <c r="C226" s="35"/>
      <c r="D226" s="35"/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425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4.2830221311750617E-12</v>
      </c>
      <c r="B7" s="36">
        <f>STDEV(A9:A1000)</f>
        <v>6.4767632012611408E-12</v>
      </c>
      <c r="C7" s="37">
        <f>AVERAGE(C9:C1000)</f>
        <v>-4.4295548138801243E-11</v>
      </c>
      <c r="D7" s="36">
        <f>STDEV(C9:C1000)</f>
        <v>7.1692006336332018E-12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65">
        <v>2.728484E-12</v>
      </c>
      <c r="B9" s="35">
        <v>0.35603570000000001</v>
      </c>
      <c r="C9" s="35">
        <v>-3.8198780000000001E-11</v>
      </c>
      <c r="D9" s="35">
        <v>0.31603150000000002</v>
      </c>
    </row>
    <row r="10" spans="1:4" x14ac:dyDescent="0.25">
      <c r="A10" s="35">
        <v>5.6843419999999999E-12</v>
      </c>
      <c r="B10" s="35">
        <v>1.041104</v>
      </c>
      <c r="C10" s="35">
        <v>-4.2291499999999997E-11</v>
      </c>
      <c r="D10" s="35">
        <v>1.0031000000000001</v>
      </c>
    </row>
    <row r="11" spans="1:4" x14ac:dyDescent="0.25">
      <c r="A11" s="35">
        <v>1.0913940000000001E-11</v>
      </c>
      <c r="B11" s="35">
        <v>1.450145</v>
      </c>
      <c r="C11" s="35">
        <v>-4.001777E-11</v>
      </c>
      <c r="D11" s="35">
        <v>1.409141</v>
      </c>
    </row>
    <row r="12" spans="1:4" x14ac:dyDescent="0.25">
      <c r="A12" s="35">
        <v>-1.8189889999999999E-12</v>
      </c>
      <c r="B12" s="35">
        <v>1.857186</v>
      </c>
      <c r="C12" s="35">
        <v>-3.2514439999999997E-11</v>
      </c>
      <c r="D12" s="35">
        <v>1.8171820000000001</v>
      </c>
    </row>
    <row r="13" spans="1:4" x14ac:dyDescent="0.25">
      <c r="A13" s="35">
        <v>3.7516660000000001E-11</v>
      </c>
      <c r="B13" s="35">
        <v>2.2642259999999998</v>
      </c>
      <c r="C13" s="35">
        <v>-5.6161299999999997E-11</v>
      </c>
      <c r="D13" s="35">
        <v>2.225222</v>
      </c>
    </row>
    <row r="14" spans="1:4" x14ac:dyDescent="0.25">
      <c r="A14" s="35">
        <v>1.3187669999999999E-11</v>
      </c>
      <c r="B14" s="35">
        <v>2.671268</v>
      </c>
      <c r="C14" s="35">
        <v>-4.8657970000000001E-11</v>
      </c>
      <c r="D14" s="35">
        <v>2.632263</v>
      </c>
    </row>
    <row r="15" spans="1:4" x14ac:dyDescent="0.25">
      <c r="A15" s="35">
        <v>-1.2732930000000001E-11</v>
      </c>
      <c r="B15" s="35">
        <v>3.0793080000000002</v>
      </c>
      <c r="C15" s="35">
        <v>-4.069989E-11</v>
      </c>
      <c r="D15" s="35">
        <v>3.0363039999999999</v>
      </c>
    </row>
    <row r="16" spans="1:4" x14ac:dyDescent="0.25">
      <c r="A16" s="35">
        <v>-7.2759579999999993E-12</v>
      </c>
      <c r="B16" s="35">
        <v>3.487349</v>
      </c>
      <c r="C16" s="35">
        <v>-4.5019989999999997E-11</v>
      </c>
      <c r="D16" s="35">
        <v>3.4433440000000002</v>
      </c>
    </row>
    <row r="17" spans="1:4" x14ac:dyDescent="0.25">
      <c r="A17" s="35">
        <v>7.7307050000000002E-12</v>
      </c>
      <c r="B17" s="35">
        <v>3.8953899999999999</v>
      </c>
      <c r="C17" s="35">
        <v>-4.5702109999999998E-11</v>
      </c>
      <c r="D17" s="35">
        <v>3.8513850000000001</v>
      </c>
    </row>
    <row r="18" spans="1:4" x14ac:dyDescent="0.25">
      <c r="A18" s="35">
        <v>1.045919E-11</v>
      </c>
      <c r="B18" s="35">
        <v>4.3004300000000004</v>
      </c>
      <c r="C18" s="35">
        <v>-4.001777E-11</v>
      </c>
      <c r="D18" s="35">
        <v>4.2604259999999998</v>
      </c>
    </row>
    <row r="19" spans="1:4" x14ac:dyDescent="0.25">
      <c r="A19" s="35">
        <v>-3.6379789999999996E-12</v>
      </c>
      <c r="B19" s="35">
        <v>4.7094709999999997</v>
      </c>
      <c r="C19" s="35">
        <v>-3.9108269999999998E-11</v>
      </c>
      <c r="D19" s="35">
        <v>4.6674670000000003</v>
      </c>
    </row>
    <row r="20" spans="1:4" x14ac:dyDescent="0.25">
      <c r="A20" s="35">
        <v>1.5916160000000002E-11</v>
      </c>
      <c r="B20" s="35">
        <v>5.1175119999999996</v>
      </c>
      <c r="C20" s="35">
        <v>-5.3205440000000001E-11</v>
      </c>
      <c r="D20" s="35">
        <v>5.075507</v>
      </c>
    </row>
    <row r="21" spans="1:4" x14ac:dyDescent="0.25">
      <c r="A21" s="35">
        <v>-1.136868E-12</v>
      </c>
      <c r="B21" s="35">
        <v>5.5265529999999998</v>
      </c>
      <c r="C21" s="35">
        <v>-4.5474740000000002E-11</v>
      </c>
      <c r="D21" s="35">
        <v>5.4825480000000004</v>
      </c>
    </row>
    <row r="22" spans="1:4" x14ac:dyDescent="0.25">
      <c r="A22" s="35">
        <v>1.045919E-11</v>
      </c>
      <c r="B22" s="35">
        <v>5.9345939999999997</v>
      </c>
      <c r="C22" s="35">
        <v>-4.1154639999999998E-11</v>
      </c>
      <c r="D22" s="35">
        <v>5.8885880000000004</v>
      </c>
    </row>
    <row r="23" spans="1:4" x14ac:dyDescent="0.25">
      <c r="A23" s="35">
        <v>-6.82121E-13</v>
      </c>
      <c r="B23" s="35">
        <v>6.3406339999999997</v>
      </c>
      <c r="C23" s="35">
        <v>-4.8885339999999997E-11</v>
      </c>
      <c r="D23" s="35">
        <v>6.2976289999999997</v>
      </c>
    </row>
    <row r="24" spans="1:4" x14ac:dyDescent="0.25">
      <c r="A24" s="35">
        <v>1.8189889999999999E-12</v>
      </c>
      <c r="B24" s="35">
        <v>6.7456750000000003</v>
      </c>
      <c r="C24" s="35">
        <v>-4.6384229999999998E-11</v>
      </c>
      <c r="D24" s="35">
        <v>6.7056699999999996</v>
      </c>
    </row>
    <row r="25" spans="1:4" x14ac:dyDescent="0.25">
      <c r="A25" s="35">
        <v>1.045919E-11</v>
      </c>
      <c r="B25" s="35">
        <v>7.1527149999999997</v>
      </c>
      <c r="C25" s="35">
        <v>-3.8880900000000002E-11</v>
      </c>
      <c r="D25" s="35">
        <v>7.112711</v>
      </c>
    </row>
    <row r="26" spans="1:4" x14ac:dyDescent="0.25">
      <c r="A26" s="35">
        <v>5.0022209999999998E-12</v>
      </c>
      <c r="B26" s="35">
        <v>7.5607559999999996</v>
      </c>
      <c r="C26" s="35">
        <v>-2.7057470000000001E-11</v>
      </c>
      <c r="D26" s="35">
        <v>7.5207519999999999</v>
      </c>
    </row>
    <row r="27" spans="1:4" x14ac:dyDescent="0.25">
      <c r="A27" s="35">
        <v>9.5496939999999998E-12</v>
      </c>
      <c r="B27" s="35">
        <v>7.967797</v>
      </c>
      <c r="C27" s="35">
        <v>-4.7066349999999998E-11</v>
      </c>
      <c r="D27" s="35">
        <v>7.9277930000000003</v>
      </c>
    </row>
    <row r="28" spans="1:4" x14ac:dyDescent="0.25">
      <c r="A28" s="35">
        <v>-1.8189889999999999E-12</v>
      </c>
      <c r="B28" s="35">
        <v>8.3748369999999994</v>
      </c>
      <c r="C28" s="35">
        <v>-3.0695449999999998E-11</v>
      </c>
      <c r="D28" s="35">
        <v>8.3358329999999992</v>
      </c>
    </row>
    <row r="29" spans="1:4" x14ac:dyDescent="0.25">
      <c r="A29" s="35">
        <v>2.728484E-12</v>
      </c>
      <c r="B29" s="35">
        <v>8.7808779999999995</v>
      </c>
      <c r="C29" s="35">
        <v>-4.069989E-11</v>
      </c>
      <c r="D29" s="35">
        <v>8.7448739999999994</v>
      </c>
    </row>
    <row r="30" spans="1:4" x14ac:dyDescent="0.25">
      <c r="A30" s="35">
        <v>2.9558579999999999E-12</v>
      </c>
      <c r="B30" s="35">
        <v>9.1889190000000003</v>
      </c>
      <c r="C30" s="35">
        <v>-4.2518879999999999E-11</v>
      </c>
      <c r="D30" s="35">
        <v>9.1529150000000001</v>
      </c>
    </row>
    <row r="31" spans="1:4" x14ac:dyDescent="0.25">
      <c r="A31" s="35">
        <v>5.2295949999999998E-12</v>
      </c>
      <c r="B31" s="35">
        <v>9.5949600000000004</v>
      </c>
      <c r="C31" s="35">
        <v>-3.6152410000000001E-11</v>
      </c>
      <c r="D31" s="35">
        <v>9.5599559999999997</v>
      </c>
    </row>
    <row r="32" spans="1:4" x14ac:dyDescent="0.25">
      <c r="A32" s="35">
        <v>-6.593837E-12</v>
      </c>
      <c r="B32" s="35">
        <v>10.000999999999999</v>
      </c>
      <c r="C32" s="35">
        <v>-4.2973619999999997E-11</v>
      </c>
      <c r="D32" s="35">
        <v>9.9679970000000004</v>
      </c>
    </row>
    <row r="33" spans="1:4" x14ac:dyDescent="0.25">
      <c r="A33" s="35">
        <v>1.182343E-11</v>
      </c>
      <c r="B33" s="35">
        <v>10.409039999999999</v>
      </c>
      <c r="C33" s="35">
        <v>-4.8203220000000003E-11</v>
      </c>
      <c r="D33" s="35">
        <v>10.37604</v>
      </c>
    </row>
    <row r="34" spans="1:4" x14ac:dyDescent="0.25">
      <c r="A34" s="35">
        <v>7.5033310000000003E-12</v>
      </c>
      <c r="B34" s="35">
        <v>10.81508</v>
      </c>
      <c r="C34" s="35">
        <v>-4.5019989999999997E-11</v>
      </c>
      <c r="D34" s="35">
        <v>10.784079999999999</v>
      </c>
    </row>
    <row r="35" spans="1:4" x14ac:dyDescent="0.25">
      <c r="A35" s="35">
        <v>6.8212100000000002E-12</v>
      </c>
      <c r="B35" s="35">
        <v>11.221120000000001</v>
      </c>
      <c r="C35" s="35">
        <v>-4.4792610000000002E-11</v>
      </c>
      <c r="D35" s="35">
        <v>11.19112</v>
      </c>
    </row>
    <row r="36" spans="1:4" x14ac:dyDescent="0.25">
      <c r="A36" s="35">
        <v>9.3223210000000004E-12</v>
      </c>
      <c r="B36" s="35">
        <v>11.62716</v>
      </c>
      <c r="C36" s="35">
        <v>-4.3655749999999997E-11</v>
      </c>
      <c r="D36" s="35">
        <v>11.59816</v>
      </c>
    </row>
    <row r="37" spans="1:4" x14ac:dyDescent="0.25">
      <c r="A37" s="35">
        <v>9.5496939999999998E-12</v>
      </c>
      <c r="B37" s="35">
        <v>12.0322</v>
      </c>
      <c r="C37" s="35">
        <v>-4.4337869999999997E-11</v>
      </c>
      <c r="D37" s="35">
        <v>12.0062</v>
      </c>
    </row>
    <row r="38" spans="1:4" x14ac:dyDescent="0.25">
      <c r="A38" s="35">
        <v>2.728484E-12</v>
      </c>
      <c r="B38" s="35">
        <v>12.43924</v>
      </c>
      <c r="C38" s="35">
        <v>-4.0245140000000002E-11</v>
      </c>
      <c r="D38" s="35">
        <v>12.412240000000001</v>
      </c>
    </row>
    <row r="39" spans="1:4" x14ac:dyDescent="0.25">
      <c r="A39" s="35">
        <v>7.9580790000000002E-12</v>
      </c>
      <c r="B39" s="35">
        <v>12.845280000000001</v>
      </c>
      <c r="C39" s="35">
        <v>-4.7066349999999998E-11</v>
      </c>
      <c r="D39" s="35">
        <v>12.819279999999999</v>
      </c>
    </row>
    <row r="40" spans="1:4" x14ac:dyDescent="0.25">
      <c r="A40" s="35">
        <v>-3.8653519999999998E-12</v>
      </c>
      <c r="B40" s="35">
        <v>13.25033</v>
      </c>
      <c r="C40" s="35">
        <v>-4.2064130000000001E-11</v>
      </c>
      <c r="D40" s="35">
        <v>13.22832</v>
      </c>
    </row>
    <row r="41" spans="1:4" x14ac:dyDescent="0.25">
      <c r="A41" s="35">
        <v>1.2505550000000001E-11</v>
      </c>
      <c r="B41" s="35">
        <v>13.65737</v>
      </c>
      <c r="C41" s="35">
        <v>-3.7516660000000001E-11</v>
      </c>
      <c r="D41" s="35">
        <v>13.637359999999999</v>
      </c>
    </row>
    <row r="42" spans="1:4" x14ac:dyDescent="0.25">
      <c r="A42" s="35">
        <v>1.4324540000000001E-11</v>
      </c>
      <c r="B42" s="35">
        <v>14.06541</v>
      </c>
      <c r="C42" s="35">
        <v>-4.5702109999999998E-11</v>
      </c>
      <c r="D42" s="35">
        <v>14.0444</v>
      </c>
    </row>
    <row r="43" spans="1:4" x14ac:dyDescent="0.25">
      <c r="A43" s="35">
        <v>-6.366463E-12</v>
      </c>
      <c r="B43" s="35">
        <v>14.471450000000001</v>
      </c>
      <c r="C43" s="35">
        <v>-3.0468070000000003E-11</v>
      </c>
      <c r="D43" s="35">
        <v>14.45144</v>
      </c>
    </row>
    <row r="44" spans="1:4" x14ac:dyDescent="0.25">
      <c r="A44" s="35">
        <v>1.023182E-11</v>
      </c>
      <c r="B44" s="35">
        <v>14.878489999999999</v>
      </c>
      <c r="C44" s="35">
        <v>-4.2746250000000001E-11</v>
      </c>
      <c r="D44" s="35">
        <v>14.85749</v>
      </c>
    </row>
    <row r="45" spans="1:4" x14ac:dyDescent="0.25">
      <c r="A45" s="35">
        <v>-8.6401999999999995E-12</v>
      </c>
      <c r="B45" s="35">
        <v>15.28553</v>
      </c>
      <c r="C45" s="35">
        <v>-3.9108269999999998E-11</v>
      </c>
      <c r="D45" s="35">
        <v>15.264530000000001</v>
      </c>
    </row>
    <row r="46" spans="1:4" x14ac:dyDescent="0.25">
      <c r="A46" s="35">
        <v>1.364242E-12</v>
      </c>
      <c r="B46" s="35">
        <v>15.69257</v>
      </c>
      <c r="C46" s="35">
        <v>-4.6611600000000001E-11</v>
      </c>
      <c r="D46" s="35">
        <v>15.671569999999999</v>
      </c>
    </row>
    <row r="47" spans="1:4" x14ac:dyDescent="0.25">
      <c r="A47" s="35">
        <v>7.7307050000000002E-12</v>
      </c>
      <c r="B47" s="35">
        <v>16.098610000000001</v>
      </c>
      <c r="C47" s="35">
        <v>-4.001777E-11</v>
      </c>
      <c r="D47" s="35">
        <v>16.078610000000001</v>
      </c>
    </row>
    <row r="48" spans="1:4" x14ac:dyDescent="0.25">
      <c r="A48" s="35">
        <v>1.773515E-11</v>
      </c>
      <c r="B48" s="35">
        <v>16.50365</v>
      </c>
      <c r="C48" s="35">
        <v>-4.9112709999999999E-11</v>
      </c>
      <c r="D48" s="35">
        <v>16.483650000000001</v>
      </c>
    </row>
    <row r="49" spans="1:4" x14ac:dyDescent="0.25">
      <c r="A49" s="35">
        <v>-7.5033310000000003E-12</v>
      </c>
      <c r="B49" s="35">
        <v>16.91169</v>
      </c>
      <c r="C49" s="35">
        <v>-4.5474740000000002E-11</v>
      </c>
      <c r="D49" s="35">
        <v>16.891690000000001</v>
      </c>
    </row>
    <row r="50" spans="1:4" x14ac:dyDescent="0.25">
      <c r="A50" s="35">
        <v>2.228262E-11</v>
      </c>
      <c r="B50" s="35">
        <v>17.318729999999999</v>
      </c>
      <c r="C50" s="35">
        <v>-4.6611600000000001E-11</v>
      </c>
      <c r="D50" s="35">
        <v>17.298729999999999</v>
      </c>
    </row>
    <row r="51" spans="1:4" x14ac:dyDescent="0.25">
      <c r="A51" s="35">
        <v>-5.456968E-12</v>
      </c>
      <c r="B51" s="35">
        <v>17.725770000000001</v>
      </c>
      <c r="C51" s="35">
        <v>-3.410605E-11</v>
      </c>
      <c r="D51" s="35">
        <v>17.705770000000001</v>
      </c>
    </row>
    <row r="52" spans="1:4" x14ac:dyDescent="0.25">
      <c r="A52" s="35">
        <v>1.1596059999999999E-11</v>
      </c>
      <c r="B52" s="35">
        <v>18.132809999999999</v>
      </c>
      <c r="C52" s="35">
        <v>-4.9112709999999999E-11</v>
      </c>
      <c r="D52" s="35">
        <v>18.113810000000001</v>
      </c>
    </row>
    <row r="53" spans="1:4" x14ac:dyDescent="0.25">
      <c r="A53" s="35">
        <v>2.0463629999999999E-12</v>
      </c>
      <c r="B53" s="35">
        <v>18.540849999999999</v>
      </c>
      <c r="C53" s="35">
        <v>-4.5702109999999998E-11</v>
      </c>
      <c r="D53" s="35">
        <v>18.522849999999998</v>
      </c>
    </row>
    <row r="54" spans="1:4" x14ac:dyDescent="0.25">
      <c r="A54" s="35">
        <v>4.3200999999999997E-12</v>
      </c>
      <c r="B54" s="35">
        <v>18.94689</v>
      </c>
      <c r="C54" s="35">
        <v>-4.9112709999999999E-11</v>
      </c>
      <c r="D54" s="35">
        <v>18.928889999999999</v>
      </c>
    </row>
    <row r="55" spans="1:4" x14ac:dyDescent="0.25">
      <c r="A55" s="35">
        <v>1.0913940000000001E-11</v>
      </c>
      <c r="B55" s="35">
        <v>19.35594</v>
      </c>
      <c r="C55" s="35">
        <v>-3.5015550000000002E-11</v>
      </c>
      <c r="D55" s="35">
        <v>19.335930000000001</v>
      </c>
    </row>
    <row r="56" spans="1:4" x14ac:dyDescent="0.25">
      <c r="A56" s="35">
        <v>-1.364242E-12</v>
      </c>
      <c r="B56" s="35">
        <v>19.762979999999999</v>
      </c>
      <c r="C56" s="35">
        <v>-4.6611600000000001E-11</v>
      </c>
      <c r="D56" s="35">
        <v>19.743970000000001</v>
      </c>
    </row>
    <row r="57" spans="1:4" x14ac:dyDescent="0.25">
      <c r="A57" s="35">
        <v>1.3415049999999999E-11</v>
      </c>
      <c r="B57" s="35">
        <v>20.168019999999999</v>
      </c>
      <c r="C57" s="35">
        <v>-4.5019989999999997E-11</v>
      </c>
      <c r="D57" s="35">
        <v>20.152010000000001</v>
      </c>
    </row>
    <row r="58" spans="1:4" x14ac:dyDescent="0.25">
      <c r="A58" s="35">
        <v>-1.364242E-12</v>
      </c>
      <c r="B58" s="35">
        <v>20.577059999999999</v>
      </c>
      <c r="C58" s="35">
        <v>-4.2518879999999999E-11</v>
      </c>
      <c r="D58" s="35">
        <v>20.561060000000001</v>
      </c>
    </row>
    <row r="59" spans="1:4" x14ac:dyDescent="0.25">
      <c r="A59" s="35">
        <v>1.864464E-11</v>
      </c>
      <c r="B59" s="35">
        <v>20.982099999999999</v>
      </c>
      <c r="C59" s="35">
        <v>-5.1613819999999998E-11</v>
      </c>
      <c r="D59" s="35">
        <v>20.9681</v>
      </c>
    </row>
    <row r="60" spans="1:4" x14ac:dyDescent="0.25">
      <c r="A60" s="35">
        <v>2.2737369999999998E-13</v>
      </c>
      <c r="B60" s="35">
        <v>21.390139999999999</v>
      </c>
      <c r="C60" s="35">
        <v>-4.4792610000000002E-11</v>
      </c>
      <c r="D60" s="35">
        <v>21.375139999999998</v>
      </c>
    </row>
    <row r="61" spans="1:4" x14ac:dyDescent="0.25">
      <c r="A61" s="35">
        <v>1.386979E-11</v>
      </c>
      <c r="B61" s="35">
        <v>21.795179999999998</v>
      </c>
      <c r="C61" s="35">
        <v>-4.5019989999999997E-11</v>
      </c>
      <c r="D61" s="35">
        <v>21.78218</v>
      </c>
    </row>
    <row r="62" spans="1:4" x14ac:dyDescent="0.25">
      <c r="A62" s="35">
        <v>7.5033310000000003E-12</v>
      </c>
      <c r="B62" s="35">
        <v>22.202220000000001</v>
      </c>
      <c r="C62" s="35">
        <v>-4.9340090000000001E-11</v>
      </c>
      <c r="D62" s="35">
        <v>22.188220000000001</v>
      </c>
    </row>
    <row r="63" spans="1:4" x14ac:dyDescent="0.25">
      <c r="A63" s="35">
        <v>-4.7748469999999999E-12</v>
      </c>
      <c r="B63" s="35">
        <v>22.608260000000001</v>
      </c>
      <c r="C63" s="35">
        <v>-3.5925039999999999E-11</v>
      </c>
      <c r="D63" s="35">
        <v>22.59526</v>
      </c>
    </row>
    <row r="64" spans="1:4" x14ac:dyDescent="0.25">
      <c r="A64" s="35">
        <v>5.456968E-12</v>
      </c>
      <c r="B64" s="35">
        <v>23.0153</v>
      </c>
      <c r="C64" s="35">
        <v>-4.3883119999999999E-11</v>
      </c>
      <c r="D64" s="35">
        <v>23.002300000000002</v>
      </c>
    </row>
    <row r="65" spans="1:4" x14ac:dyDescent="0.25">
      <c r="A65" s="35">
        <v>6.366463E-12</v>
      </c>
      <c r="B65" s="35">
        <v>23.422339999999998</v>
      </c>
      <c r="C65" s="35">
        <v>-3.9563020000000002E-11</v>
      </c>
      <c r="D65" s="35">
        <v>23.411339999999999</v>
      </c>
    </row>
    <row r="66" spans="1:4" x14ac:dyDescent="0.25">
      <c r="A66" s="35">
        <v>2.50111E-12</v>
      </c>
      <c r="B66" s="35">
        <v>23.828379999999999</v>
      </c>
      <c r="C66" s="35">
        <v>-3.7061910000000003E-11</v>
      </c>
      <c r="D66" s="35">
        <v>23.818380000000001</v>
      </c>
    </row>
    <row r="67" spans="1:4" x14ac:dyDescent="0.25">
      <c r="A67" s="35">
        <v>4.5474739999999997E-12</v>
      </c>
      <c r="B67" s="35">
        <v>24.23442</v>
      </c>
      <c r="C67" s="35">
        <v>-4.6156860000000002E-11</v>
      </c>
      <c r="D67" s="35">
        <v>24.22542</v>
      </c>
    </row>
    <row r="68" spans="1:4" x14ac:dyDescent="0.25">
      <c r="A68" s="35">
        <v>7.0485840000000001E-12</v>
      </c>
      <c r="B68" s="35">
        <v>24.640460000000001</v>
      </c>
      <c r="C68" s="35">
        <v>-3.9790389999999998E-11</v>
      </c>
      <c r="D68" s="35">
        <v>24.632459999999998</v>
      </c>
    </row>
    <row r="69" spans="1:4" x14ac:dyDescent="0.25">
      <c r="A69" s="35">
        <v>3.4106050000000001E-12</v>
      </c>
      <c r="B69" s="35">
        <v>25.046500000000002</v>
      </c>
      <c r="C69" s="35">
        <v>-5.4797060000000003E-11</v>
      </c>
      <c r="D69" s="35">
        <v>25.040500000000002</v>
      </c>
    </row>
    <row r="70" spans="1:4" x14ac:dyDescent="0.25">
      <c r="A70" s="35">
        <v>5.456968E-12</v>
      </c>
      <c r="B70" s="35">
        <v>25.454550000000001</v>
      </c>
      <c r="C70" s="35">
        <v>-4.7975850000000001E-11</v>
      </c>
      <c r="D70" s="35">
        <v>25.446539999999999</v>
      </c>
    </row>
    <row r="71" spans="1:4" x14ac:dyDescent="0.25">
      <c r="A71" s="35">
        <v>1.7507770000000001E-11</v>
      </c>
      <c r="B71" s="35">
        <v>25.860589999999998</v>
      </c>
      <c r="C71" s="35">
        <v>-5.18412E-11</v>
      </c>
      <c r="D71" s="35">
        <v>25.85258</v>
      </c>
    </row>
    <row r="72" spans="1:4" x14ac:dyDescent="0.25">
      <c r="A72" s="35">
        <v>4.0927259999999998E-12</v>
      </c>
      <c r="B72" s="35">
        <v>26.268630000000002</v>
      </c>
      <c r="C72" s="35">
        <v>-5.0022210000000002E-11</v>
      </c>
      <c r="D72" s="35">
        <v>26.259630000000001</v>
      </c>
    </row>
    <row r="73" spans="1:4" x14ac:dyDescent="0.25">
      <c r="A73" s="35">
        <v>3.8653519999999998E-12</v>
      </c>
      <c r="B73" s="35">
        <v>26.67567</v>
      </c>
      <c r="C73" s="35">
        <v>-5.1386450000000002E-11</v>
      </c>
      <c r="D73" s="35">
        <v>26.667670000000001</v>
      </c>
    </row>
    <row r="74" spans="1:4" x14ac:dyDescent="0.25">
      <c r="A74" s="35">
        <v>8.4128259999999995E-12</v>
      </c>
      <c r="B74" s="35">
        <v>27.082709999999999</v>
      </c>
      <c r="C74" s="35">
        <v>-4.1609380000000003E-11</v>
      </c>
      <c r="D74" s="35">
        <v>27.075710000000001</v>
      </c>
    </row>
    <row r="75" spans="1:4" x14ac:dyDescent="0.25">
      <c r="A75" s="35">
        <v>-6.82121E-13</v>
      </c>
      <c r="B75" s="35">
        <v>27.487749999999998</v>
      </c>
      <c r="C75" s="35">
        <v>-3.2969180000000002E-11</v>
      </c>
      <c r="D75" s="35">
        <v>27.481750000000002</v>
      </c>
    </row>
    <row r="76" spans="1:4" x14ac:dyDescent="0.25">
      <c r="A76" s="35">
        <v>3.1832310000000001E-12</v>
      </c>
      <c r="B76" s="35">
        <v>27.892790000000002</v>
      </c>
      <c r="C76" s="35">
        <v>-3.865352E-11</v>
      </c>
      <c r="D76" s="35">
        <v>27.889790000000001</v>
      </c>
    </row>
    <row r="77" spans="1:4" x14ac:dyDescent="0.25">
      <c r="A77" s="35">
        <v>4.0927259999999998E-12</v>
      </c>
      <c r="B77" s="35">
        <v>28.298829999999999</v>
      </c>
      <c r="C77" s="35">
        <v>-5.1613819999999998E-11</v>
      </c>
      <c r="D77" s="35">
        <v>28.29683</v>
      </c>
    </row>
    <row r="78" spans="1:4" x14ac:dyDescent="0.25">
      <c r="A78" s="35">
        <v>-2.50111E-12</v>
      </c>
      <c r="B78" s="35">
        <v>28.70487</v>
      </c>
      <c r="C78" s="35">
        <v>-4.2973619999999997E-11</v>
      </c>
      <c r="D78" s="35">
        <v>28.703869999999998</v>
      </c>
    </row>
    <row r="79" spans="1:4" x14ac:dyDescent="0.25">
      <c r="A79" s="35">
        <v>1.0913940000000001E-11</v>
      </c>
      <c r="B79" s="35">
        <v>29.110910000000001</v>
      </c>
      <c r="C79" s="35">
        <v>-5.4797060000000003E-11</v>
      </c>
      <c r="D79" s="35">
        <v>29.110910000000001</v>
      </c>
    </row>
    <row r="80" spans="1:4" x14ac:dyDescent="0.25">
      <c r="A80" s="35">
        <v>8.4128259999999995E-12</v>
      </c>
      <c r="B80" s="35">
        <v>29.517949999999999</v>
      </c>
      <c r="C80" s="35">
        <v>-5.0249579999999998E-11</v>
      </c>
      <c r="D80" s="35">
        <v>29.519950000000001</v>
      </c>
    </row>
    <row r="81" spans="1:4" x14ac:dyDescent="0.25">
      <c r="A81" s="35">
        <v>8.4128259999999995E-12</v>
      </c>
      <c r="B81" s="35">
        <v>29.92399</v>
      </c>
      <c r="C81" s="35">
        <v>-4.5702109999999998E-11</v>
      </c>
      <c r="D81" s="35">
        <v>29.927990000000001</v>
      </c>
    </row>
    <row r="82" spans="1:4" x14ac:dyDescent="0.25">
      <c r="A82" s="35">
        <v>1.20508E-11</v>
      </c>
      <c r="B82" s="35">
        <v>30.330030000000001</v>
      </c>
      <c r="C82" s="35">
        <v>-4.9340090000000001E-11</v>
      </c>
      <c r="D82" s="35">
        <v>30.33503</v>
      </c>
    </row>
    <row r="83" spans="1:4" x14ac:dyDescent="0.25">
      <c r="A83" s="35">
        <v>2.728484E-12</v>
      </c>
      <c r="B83" s="35">
        <v>30.73807</v>
      </c>
      <c r="C83" s="35">
        <v>-4.4792610000000002E-11</v>
      </c>
      <c r="D83" s="35">
        <v>30.741070000000001</v>
      </c>
    </row>
    <row r="84" spans="1:4" x14ac:dyDescent="0.25">
      <c r="A84" s="35">
        <v>7.7307050000000002E-12</v>
      </c>
      <c r="B84" s="35">
        <v>31.14611</v>
      </c>
      <c r="C84" s="35">
        <v>-4.0245140000000002E-11</v>
      </c>
      <c r="D84" s="35">
        <v>31.148109999999999</v>
      </c>
    </row>
    <row r="85" spans="1:4" x14ac:dyDescent="0.25">
      <c r="A85" s="35">
        <v>-1.364242E-12</v>
      </c>
      <c r="B85" s="35">
        <v>31.552160000000001</v>
      </c>
      <c r="C85" s="35">
        <v>-4.6156860000000002E-11</v>
      </c>
      <c r="D85" s="35">
        <v>31.556159999999998</v>
      </c>
    </row>
    <row r="86" spans="1:4" x14ac:dyDescent="0.25">
      <c r="A86" s="35">
        <v>-6.82121E-13</v>
      </c>
      <c r="B86" s="35">
        <v>31.958200000000001</v>
      </c>
      <c r="C86" s="35">
        <v>-5.4797060000000003E-11</v>
      </c>
      <c r="D86" s="35">
        <v>31.963200000000001</v>
      </c>
    </row>
    <row r="87" spans="1:4" x14ac:dyDescent="0.25">
      <c r="A87" s="35">
        <v>-2.0463629999999999E-12</v>
      </c>
      <c r="B87" s="35">
        <v>32.36524</v>
      </c>
      <c r="C87" s="35">
        <v>-4.5019989999999997E-11</v>
      </c>
      <c r="D87" s="35">
        <v>32.369239999999998</v>
      </c>
    </row>
    <row r="88" spans="1:4" x14ac:dyDescent="0.25">
      <c r="A88" s="35">
        <v>1.182343E-11</v>
      </c>
      <c r="B88" s="35">
        <v>32.77328</v>
      </c>
      <c r="C88" s="35">
        <v>-4.6156860000000002E-11</v>
      </c>
      <c r="D88" s="35">
        <v>32.77628</v>
      </c>
    </row>
    <row r="89" spans="1:4" x14ac:dyDescent="0.25">
      <c r="A89" s="35">
        <v>6.8212100000000002E-12</v>
      </c>
      <c r="B89" s="35">
        <v>33.179319999999997</v>
      </c>
      <c r="C89" s="35">
        <v>-5.6616050000000002E-11</v>
      </c>
      <c r="D89" s="35">
        <v>33.183320000000002</v>
      </c>
    </row>
    <row r="90" spans="1:4" x14ac:dyDescent="0.25">
      <c r="A90" s="35">
        <v>-9.0949469999999998E-13</v>
      </c>
      <c r="B90" s="35">
        <v>33.585360000000001</v>
      </c>
      <c r="C90" s="35">
        <v>-5.5933920000000002E-11</v>
      </c>
      <c r="D90" s="35">
        <v>33.592359999999999</v>
      </c>
    </row>
    <row r="91" spans="1:4" x14ac:dyDescent="0.25">
      <c r="A91" s="35">
        <v>1.29603E-11</v>
      </c>
      <c r="B91" s="35">
        <v>33.990400000000001</v>
      </c>
      <c r="C91" s="35">
        <v>-4.0245140000000002E-11</v>
      </c>
      <c r="D91" s="35">
        <v>34.000399999999999</v>
      </c>
    </row>
    <row r="92" spans="1:4" x14ac:dyDescent="0.25">
      <c r="A92" s="35">
        <v>-2.2737369999999998E-12</v>
      </c>
      <c r="B92" s="35">
        <v>34.396439999999998</v>
      </c>
      <c r="C92" s="35">
        <v>-4.3428370000000001E-11</v>
      </c>
      <c r="D92" s="35">
        <v>34.407440000000001</v>
      </c>
    </row>
    <row r="93" spans="1:4" x14ac:dyDescent="0.25">
      <c r="A93" s="35">
        <v>1.5006659999999999E-11</v>
      </c>
      <c r="B93" s="35">
        <v>34.804479999999998</v>
      </c>
      <c r="C93" s="35">
        <v>-2.5011100000000001E-11</v>
      </c>
      <c r="D93" s="35">
        <v>34.814480000000003</v>
      </c>
    </row>
    <row r="94" spans="1:4" x14ac:dyDescent="0.25">
      <c r="A94" s="35">
        <v>1.8189889999999999E-12</v>
      </c>
      <c r="B94" s="35">
        <v>35.210520000000002</v>
      </c>
      <c r="C94" s="35">
        <v>-4.6838980000000002E-11</v>
      </c>
      <c r="D94" s="35">
        <v>35.222520000000003</v>
      </c>
    </row>
    <row r="95" spans="1:4" x14ac:dyDescent="0.25">
      <c r="A95" s="35">
        <v>1.182343E-11</v>
      </c>
      <c r="B95" s="35">
        <v>35.617559999999997</v>
      </c>
      <c r="C95" s="35">
        <v>-4.4792610000000002E-11</v>
      </c>
      <c r="D95" s="35">
        <v>35.629559999999998</v>
      </c>
    </row>
    <row r="96" spans="1:4" x14ac:dyDescent="0.25">
      <c r="A96" s="35">
        <v>3.1832310000000001E-12</v>
      </c>
      <c r="B96" s="35">
        <v>36.025599999999997</v>
      </c>
      <c r="C96" s="35">
        <v>-4.8885339999999997E-11</v>
      </c>
      <c r="D96" s="35">
        <v>36.0366</v>
      </c>
    </row>
    <row r="97" spans="1:4" x14ac:dyDescent="0.25">
      <c r="A97" s="35">
        <v>3.1832310000000001E-12</v>
      </c>
      <c r="B97" s="35">
        <v>36.432639999999999</v>
      </c>
      <c r="C97" s="35">
        <v>-5.0476959999999999E-11</v>
      </c>
      <c r="D97" s="35">
        <v>36.44464</v>
      </c>
    </row>
    <row r="98" spans="1:4" x14ac:dyDescent="0.25">
      <c r="A98" s="35">
        <v>7.9580790000000002E-12</v>
      </c>
      <c r="B98" s="35">
        <v>36.838679999999997</v>
      </c>
      <c r="C98" s="35">
        <v>-4.9340090000000001E-11</v>
      </c>
      <c r="D98" s="35">
        <v>36.849679999999999</v>
      </c>
    </row>
    <row r="99" spans="1:4" x14ac:dyDescent="0.25">
      <c r="A99" s="35">
        <v>-3.4106050000000001E-12</v>
      </c>
      <c r="B99" s="35">
        <v>37.244720000000001</v>
      </c>
      <c r="C99" s="35">
        <v>-5.7298170000000002E-11</v>
      </c>
      <c r="D99" s="35">
        <v>37.255719999999997</v>
      </c>
    </row>
    <row r="100" spans="1:4" x14ac:dyDescent="0.25">
      <c r="A100" s="35">
        <v>3.4106050000000001E-12</v>
      </c>
      <c r="B100" s="35">
        <v>37.649769999999997</v>
      </c>
      <c r="C100" s="35">
        <v>-4.7066349999999998E-11</v>
      </c>
      <c r="D100" s="35">
        <v>37.66377</v>
      </c>
    </row>
    <row r="101" spans="1:4" x14ac:dyDescent="0.25">
      <c r="A101" s="35">
        <v>1.023182E-11</v>
      </c>
      <c r="B101" s="35">
        <v>38.055810000000001</v>
      </c>
      <c r="C101" s="35">
        <v>-5.0476959999999999E-11</v>
      </c>
      <c r="D101" s="35">
        <v>38.071809999999999</v>
      </c>
    </row>
    <row r="102" spans="1:4" x14ac:dyDescent="0.25">
      <c r="A102" s="35">
        <v>5.0022209999999998E-12</v>
      </c>
      <c r="B102" s="35">
        <v>38.461849999999998</v>
      </c>
      <c r="C102" s="35">
        <v>-4.7521100000000003E-11</v>
      </c>
      <c r="D102" s="35">
        <v>38.477849999999997</v>
      </c>
    </row>
    <row r="103" spans="1:4" x14ac:dyDescent="0.25">
      <c r="A103" s="35">
        <v>-8.6401999999999995E-12</v>
      </c>
      <c r="B103" s="35">
        <v>38.86889</v>
      </c>
      <c r="C103" s="35">
        <v>-4.138201E-11</v>
      </c>
      <c r="D103" s="35">
        <v>38.881889999999999</v>
      </c>
    </row>
    <row r="104" spans="1:4" x14ac:dyDescent="0.25">
      <c r="A104" s="35">
        <v>7.0485840000000001E-12</v>
      </c>
      <c r="B104" s="35">
        <v>39.278930000000003</v>
      </c>
      <c r="C104" s="35">
        <v>-4.3883119999999999E-11</v>
      </c>
      <c r="D104" s="35">
        <v>39.287930000000003</v>
      </c>
    </row>
    <row r="105" spans="1:4" x14ac:dyDescent="0.25">
      <c r="A105" s="35">
        <v>5.456968E-12</v>
      </c>
      <c r="B105" s="35">
        <v>39.683970000000002</v>
      </c>
      <c r="C105" s="35">
        <v>-4.4337869999999997E-11</v>
      </c>
      <c r="D105" s="35">
        <v>39.695970000000003</v>
      </c>
    </row>
    <row r="106" spans="1:4" x14ac:dyDescent="0.25">
      <c r="A106" s="35">
        <v>4.5474739999999997E-12</v>
      </c>
      <c r="B106" s="35">
        <v>40.092010000000002</v>
      </c>
      <c r="C106" s="35">
        <v>-4.7066349999999998E-11</v>
      </c>
      <c r="D106" s="35">
        <v>40.104010000000002</v>
      </c>
    </row>
    <row r="107" spans="1:4" x14ac:dyDescent="0.25">
      <c r="A107" s="35">
        <v>1.045919E-11</v>
      </c>
      <c r="B107" s="35">
        <v>40.497050000000002</v>
      </c>
      <c r="C107" s="35">
        <v>-4.0927260000000003E-11</v>
      </c>
      <c r="D107" s="35">
        <v>40.512050000000002</v>
      </c>
    </row>
    <row r="108" spans="1:4" x14ac:dyDescent="0.25">
      <c r="A108" s="35">
        <v>-2.728484E-12</v>
      </c>
      <c r="B108" s="35">
        <v>40.905090000000001</v>
      </c>
      <c r="C108" s="35">
        <v>-4.6838980000000002E-11</v>
      </c>
      <c r="D108" s="35">
        <v>40.919089999999997</v>
      </c>
    </row>
    <row r="109" spans="1:4" x14ac:dyDescent="0.25">
      <c r="A109" s="35">
        <v>1.3187669999999999E-11</v>
      </c>
      <c r="B109" s="35">
        <v>41.312130000000003</v>
      </c>
      <c r="C109" s="35">
        <v>-3.7744029999999997E-11</v>
      </c>
      <c r="D109" s="35">
        <v>41.326129999999999</v>
      </c>
    </row>
    <row r="110" spans="1:4" x14ac:dyDescent="0.25">
      <c r="A110" s="35">
        <v>-6.82121E-13</v>
      </c>
      <c r="B110" s="35">
        <v>41.719169999999998</v>
      </c>
      <c r="C110" s="35">
        <v>-3.7289279999999999E-11</v>
      </c>
      <c r="D110" s="35">
        <v>41.733170000000001</v>
      </c>
    </row>
    <row r="111" spans="1:4" x14ac:dyDescent="0.25">
      <c r="A111" s="35">
        <v>1.364242E-11</v>
      </c>
      <c r="B111" s="35">
        <v>42.124209999999998</v>
      </c>
      <c r="C111" s="35">
        <v>-4.4110490000000002E-11</v>
      </c>
      <c r="D111" s="35">
        <v>42.140210000000003</v>
      </c>
    </row>
    <row r="112" spans="1:4" x14ac:dyDescent="0.25">
      <c r="A112" s="35">
        <v>1.568878E-11</v>
      </c>
      <c r="B112" s="35">
        <v>42.53125</v>
      </c>
      <c r="C112" s="35">
        <v>-3.8426149999999997E-11</v>
      </c>
      <c r="D112" s="35">
        <v>42.548250000000003</v>
      </c>
    </row>
    <row r="113" spans="1:4" x14ac:dyDescent="0.25">
      <c r="A113" s="35">
        <v>-6.82121E-13</v>
      </c>
      <c r="B113" s="35">
        <v>42.93929</v>
      </c>
      <c r="C113" s="35">
        <v>-5.2750690000000003E-11</v>
      </c>
      <c r="D113" s="35">
        <v>42.955300000000001</v>
      </c>
    </row>
    <row r="114" spans="1:4" x14ac:dyDescent="0.25">
      <c r="A114" s="35">
        <v>1.068656E-11</v>
      </c>
      <c r="B114" s="35">
        <v>43.345329999999997</v>
      </c>
      <c r="C114" s="35">
        <v>-4.4792610000000002E-11</v>
      </c>
      <c r="D114" s="35">
        <v>43.362340000000003</v>
      </c>
    </row>
    <row r="115" spans="1:4" x14ac:dyDescent="0.25">
      <c r="A115" s="35">
        <v>2.728484E-12</v>
      </c>
      <c r="B115" s="35">
        <v>43.752380000000002</v>
      </c>
      <c r="C115" s="35">
        <v>-3.3651300000000002E-11</v>
      </c>
      <c r="D115" s="35">
        <v>43.769379999999998</v>
      </c>
    </row>
    <row r="116" spans="1:4" x14ac:dyDescent="0.25">
      <c r="A116" s="35">
        <v>4.0927259999999998E-12</v>
      </c>
      <c r="B116" s="35">
        <v>44.159419999999997</v>
      </c>
      <c r="C116" s="35">
        <v>-5.3660189999999999E-11</v>
      </c>
      <c r="D116" s="35">
        <v>44.17642</v>
      </c>
    </row>
    <row r="117" spans="1:4" x14ac:dyDescent="0.25">
      <c r="A117" s="35">
        <v>1.773515E-11</v>
      </c>
      <c r="B117" s="35">
        <v>44.565460000000002</v>
      </c>
      <c r="C117" s="35">
        <v>-4.5474740000000002E-11</v>
      </c>
      <c r="D117" s="35">
        <v>44.585459999999998</v>
      </c>
    </row>
    <row r="118" spans="1:4" x14ac:dyDescent="0.25">
      <c r="A118" s="35">
        <v>1.136868E-12</v>
      </c>
      <c r="B118" s="35">
        <v>44.972499999999997</v>
      </c>
      <c r="C118" s="35">
        <v>-2.9331199999999998E-11</v>
      </c>
      <c r="D118" s="35">
        <v>44.9925</v>
      </c>
    </row>
    <row r="119" spans="1:4" x14ac:dyDescent="0.25">
      <c r="A119" s="35">
        <v>2.50111E-12</v>
      </c>
      <c r="B119" s="35">
        <v>45.379539999999999</v>
      </c>
      <c r="C119" s="35">
        <v>-5.4342309999999999E-11</v>
      </c>
      <c r="D119" s="35">
        <v>45.399540000000002</v>
      </c>
    </row>
    <row r="120" spans="1:4" x14ac:dyDescent="0.25">
      <c r="A120" s="35">
        <v>1.136868E-12</v>
      </c>
      <c r="B120" s="35">
        <v>45.787579999999998</v>
      </c>
      <c r="C120" s="35">
        <v>-4.4110490000000002E-11</v>
      </c>
      <c r="D120" s="35">
        <v>45.808579999999999</v>
      </c>
    </row>
    <row r="121" spans="1:4" x14ac:dyDescent="0.25">
      <c r="A121" s="35">
        <v>1.0913940000000001E-11</v>
      </c>
      <c r="B121" s="35">
        <v>46.19462</v>
      </c>
      <c r="C121" s="35">
        <v>-4.6611600000000001E-11</v>
      </c>
      <c r="D121" s="35">
        <v>46.214619999999996</v>
      </c>
    </row>
    <row r="122" spans="1:4" x14ac:dyDescent="0.25">
      <c r="A122" s="35">
        <v>-1.364242E-12</v>
      </c>
      <c r="B122" s="35">
        <v>46.600659999999998</v>
      </c>
      <c r="C122" s="35">
        <v>-5.3432810000000003E-11</v>
      </c>
      <c r="D122" s="35">
        <v>46.623660000000001</v>
      </c>
    </row>
    <row r="123" spans="1:4" x14ac:dyDescent="0.25">
      <c r="A123" s="35">
        <v>2.728484E-12</v>
      </c>
      <c r="B123" s="35">
        <v>47.006700000000002</v>
      </c>
      <c r="C123" s="35">
        <v>-4.524736E-11</v>
      </c>
      <c r="D123" s="35">
        <v>47.031700000000001</v>
      </c>
    </row>
    <row r="124" spans="1:4" x14ac:dyDescent="0.25">
      <c r="A124" s="35">
        <v>1.364242E-12</v>
      </c>
      <c r="B124" s="35">
        <v>47.412739999999999</v>
      </c>
      <c r="C124" s="35">
        <v>-4.4792610000000002E-11</v>
      </c>
      <c r="D124" s="35">
        <v>47.440739999999998</v>
      </c>
    </row>
    <row r="125" spans="1:4" x14ac:dyDescent="0.25">
      <c r="A125" s="35">
        <v>1.045919E-11</v>
      </c>
      <c r="B125" s="35">
        <v>47.819780000000002</v>
      </c>
      <c r="C125" s="35">
        <v>-5.2978069999999998E-11</v>
      </c>
      <c r="D125" s="35">
        <v>47.84778</v>
      </c>
    </row>
    <row r="126" spans="1:4" x14ac:dyDescent="0.25">
      <c r="A126" s="35">
        <v>-1.29603E-11</v>
      </c>
      <c r="B126" s="35">
        <v>48.226819999999996</v>
      </c>
      <c r="C126" s="35">
        <v>-4.8885339999999997E-11</v>
      </c>
      <c r="D126" s="35">
        <v>48.253819999999997</v>
      </c>
    </row>
    <row r="127" spans="1:4" x14ac:dyDescent="0.25">
      <c r="A127" s="35">
        <v>4.5474739999999997E-13</v>
      </c>
      <c r="B127" s="35">
        <v>48.636859999999999</v>
      </c>
      <c r="C127" s="35">
        <v>-4.4337869999999997E-11</v>
      </c>
      <c r="D127" s="35">
        <v>48.660870000000003</v>
      </c>
    </row>
    <row r="128" spans="1:4" x14ac:dyDescent="0.25">
      <c r="A128" s="35">
        <v>9.0949470000000004E-12</v>
      </c>
      <c r="B128" s="35">
        <v>49.040900000000001</v>
      </c>
      <c r="C128" s="35">
        <v>-4.6384229999999998E-11</v>
      </c>
      <c r="D128" s="35">
        <v>49.06691</v>
      </c>
    </row>
    <row r="129" spans="1:4" x14ac:dyDescent="0.25">
      <c r="A129" s="35">
        <v>3.1832310000000001E-12</v>
      </c>
      <c r="B129" s="35">
        <v>49.446939999999998</v>
      </c>
      <c r="C129" s="35">
        <v>-3.9563020000000002E-11</v>
      </c>
      <c r="D129" s="35">
        <v>49.47495</v>
      </c>
    </row>
    <row r="130" spans="1:4" x14ac:dyDescent="0.25">
      <c r="A130" s="35">
        <v>-6.82121E-13</v>
      </c>
      <c r="B130" s="35">
        <v>49.853990000000003</v>
      </c>
      <c r="C130" s="35">
        <v>-4.3883119999999999E-11</v>
      </c>
      <c r="D130" s="35">
        <v>49.880989999999997</v>
      </c>
    </row>
    <row r="131" spans="1:4" x14ac:dyDescent="0.25">
      <c r="A131" s="35">
        <v>5.9117159999999999E-12</v>
      </c>
      <c r="B131" s="35">
        <v>50.259030000000003</v>
      </c>
      <c r="C131" s="35">
        <v>-4.069989E-11</v>
      </c>
      <c r="D131" s="35">
        <v>50.288029999999999</v>
      </c>
    </row>
    <row r="132" spans="1:4" x14ac:dyDescent="0.25">
      <c r="A132" s="35">
        <v>1.068656E-11</v>
      </c>
      <c r="B132" s="35">
        <v>50.667070000000002</v>
      </c>
      <c r="C132" s="35">
        <v>-4.3428370000000001E-11</v>
      </c>
      <c r="D132" s="35">
        <v>50.694070000000004</v>
      </c>
    </row>
    <row r="133" spans="1:4" x14ac:dyDescent="0.25">
      <c r="A133" s="35">
        <v>-2.728484E-12</v>
      </c>
      <c r="B133" s="35">
        <v>51.07611</v>
      </c>
      <c r="C133" s="35">
        <v>-5.6616050000000002E-11</v>
      </c>
      <c r="D133" s="35">
        <v>51.104109999999999</v>
      </c>
    </row>
    <row r="134" spans="1:4" x14ac:dyDescent="0.25">
      <c r="A134" s="35">
        <v>1.7507770000000001E-11</v>
      </c>
      <c r="B134" s="35">
        <v>51.482149999999997</v>
      </c>
      <c r="C134" s="35">
        <v>-4.7066349999999998E-11</v>
      </c>
      <c r="D134" s="35">
        <v>51.511150000000001</v>
      </c>
    </row>
    <row r="135" spans="1:4" x14ac:dyDescent="0.25">
      <c r="A135" s="35">
        <v>-6.593837E-12</v>
      </c>
      <c r="B135" s="35">
        <v>51.889189999999999</v>
      </c>
      <c r="C135" s="35">
        <v>-4.8203220000000003E-11</v>
      </c>
      <c r="D135" s="35">
        <v>51.917189999999998</v>
      </c>
    </row>
    <row r="136" spans="1:4" x14ac:dyDescent="0.25">
      <c r="A136" s="35">
        <v>8.1854519999999996E-12</v>
      </c>
      <c r="B136" s="35">
        <v>52.295229999999997</v>
      </c>
      <c r="C136" s="35">
        <v>-4.6156860000000002E-11</v>
      </c>
      <c r="D136" s="35">
        <v>52.325229999999998</v>
      </c>
    </row>
    <row r="137" spans="1:4" x14ac:dyDescent="0.25">
      <c r="A137" s="35">
        <v>7.7307050000000002E-12</v>
      </c>
      <c r="B137" s="35">
        <v>52.701270000000001</v>
      </c>
      <c r="C137" s="35">
        <v>-3.6379790000000003E-11</v>
      </c>
      <c r="D137" s="35">
        <v>52.731270000000002</v>
      </c>
    </row>
    <row r="138" spans="1:4" x14ac:dyDescent="0.25">
      <c r="A138" s="35">
        <v>-1.841727E-11</v>
      </c>
      <c r="B138" s="35">
        <v>53.109310000000001</v>
      </c>
      <c r="C138" s="35">
        <v>-5.0476959999999999E-11</v>
      </c>
      <c r="D138" s="35">
        <v>53.138309999999997</v>
      </c>
    </row>
    <row r="139" spans="1:4" x14ac:dyDescent="0.25">
      <c r="A139" s="35">
        <v>3.4106050000000001E-12</v>
      </c>
      <c r="B139" s="35">
        <v>53.515349999999998</v>
      </c>
      <c r="C139" s="35">
        <v>-3.2287060000000002E-11</v>
      </c>
      <c r="D139" s="35">
        <v>53.545349999999999</v>
      </c>
    </row>
    <row r="140" spans="1:4" x14ac:dyDescent="0.25">
      <c r="A140" s="35">
        <v>-3.4106050000000001E-12</v>
      </c>
      <c r="B140" s="35">
        <v>53.92239</v>
      </c>
      <c r="C140" s="35">
        <v>-4.4792610000000002E-11</v>
      </c>
      <c r="D140" s="35">
        <v>53.952390000000001</v>
      </c>
    </row>
    <row r="141" spans="1:4" x14ac:dyDescent="0.25">
      <c r="A141" s="35">
        <v>0</v>
      </c>
      <c r="B141" s="35">
        <v>54.331429999999997</v>
      </c>
      <c r="C141" s="35">
        <v>-3.7061910000000003E-11</v>
      </c>
      <c r="D141" s="35">
        <v>54.360439999999997</v>
      </c>
    </row>
    <row r="142" spans="1:4" x14ac:dyDescent="0.25">
      <c r="A142" s="35">
        <v>5.2295949999999998E-12</v>
      </c>
      <c r="B142" s="35">
        <v>54.734470000000002</v>
      </c>
      <c r="C142" s="35">
        <v>-5.2295949999999998E-11</v>
      </c>
      <c r="D142" s="35">
        <v>54.766480000000001</v>
      </c>
    </row>
    <row r="143" spans="1:4" x14ac:dyDescent="0.25">
      <c r="A143" s="35">
        <v>3.8653519999999998E-12</v>
      </c>
      <c r="B143" s="35">
        <v>55.141509999999997</v>
      </c>
      <c r="C143" s="35">
        <v>-3.5015550000000002E-11</v>
      </c>
      <c r="D143" s="35">
        <v>55.174520000000001</v>
      </c>
    </row>
    <row r="144" spans="1:4" x14ac:dyDescent="0.25">
      <c r="A144" s="35">
        <v>1.8189889999999999E-11</v>
      </c>
      <c r="B144" s="35">
        <v>55.547550000000001</v>
      </c>
      <c r="C144" s="35">
        <v>-5.2978069999999998E-11</v>
      </c>
      <c r="D144" s="35">
        <v>55.582560000000001</v>
      </c>
    </row>
    <row r="145" spans="1:4" x14ac:dyDescent="0.25">
      <c r="A145" s="35">
        <v>1.8189889999999999E-12</v>
      </c>
      <c r="B145" s="35">
        <v>55.954599999999999</v>
      </c>
      <c r="C145" s="35">
        <v>-3.6379790000000003E-11</v>
      </c>
      <c r="D145" s="35">
        <v>55.988599999999998</v>
      </c>
    </row>
    <row r="146" spans="1:4" x14ac:dyDescent="0.25">
      <c r="A146" s="35">
        <v>8.1854519999999996E-12</v>
      </c>
      <c r="B146" s="35">
        <v>56.360639999999997</v>
      </c>
      <c r="C146" s="35">
        <v>-4.1154639999999998E-11</v>
      </c>
      <c r="D146" s="35">
        <v>56.396639999999998</v>
      </c>
    </row>
    <row r="147" spans="1:4" x14ac:dyDescent="0.25">
      <c r="A147" s="35">
        <v>3.1832310000000001E-12</v>
      </c>
      <c r="B147" s="35">
        <v>56.766680000000001</v>
      </c>
      <c r="C147" s="35">
        <v>-4.3655749999999997E-11</v>
      </c>
      <c r="D147" s="35">
        <v>56.80368</v>
      </c>
    </row>
    <row r="148" spans="1:4" x14ac:dyDescent="0.25">
      <c r="A148" s="35">
        <v>-6.82121E-13</v>
      </c>
      <c r="B148" s="35">
        <v>57.173720000000003</v>
      </c>
      <c r="C148" s="35">
        <v>-4.3428370000000001E-11</v>
      </c>
      <c r="D148" s="35">
        <v>57.209719999999997</v>
      </c>
    </row>
    <row r="149" spans="1:4" x14ac:dyDescent="0.25">
      <c r="A149" s="35">
        <v>-2.50111E-12</v>
      </c>
      <c r="B149" s="35">
        <v>57.57976</v>
      </c>
      <c r="C149" s="35">
        <v>-5.5479179999999997E-11</v>
      </c>
      <c r="D149" s="35">
        <v>57.617759999999997</v>
      </c>
    </row>
    <row r="150" spans="1:4" x14ac:dyDescent="0.25">
      <c r="A150" s="35">
        <v>6.8212100000000002E-12</v>
      </c>
      <c r="B150" s="35">
        <v>57.9848</v>
      </c>
      <c r="C150" s="35">
        <v>-4.3428370000000001E-11</v>
      </c>
      <c r="D150" s="35">
        <v>58.024799999999999</v>
      </c>
    </row>
    <row r="151" spans="1:4" x14ac:dyDescent="0.25">
      <c r="A151" s="35">
        <v>-2.50111E-12</v>
      </c>
      <c r="B151" s="35">
        <v>58.39284</v>
      </c>
      <c r="C151" s="35">
        <v>-4.069989E-11</v>
      </c>
      <c r="D151" s="35">
        <v>58.433839999999996</v>
      </c>
    </row>
    <row r="152" spans="1:4" x14ac:dyDescent="0.25">
      <c r="A152" s="35">
        <v>4.5474739999999997E-13</v>
      </c>
      <c r="B152" s="35">
        <v>58.799880000000002</v>
      </c>
      <c r="C152" s="35">
        <v>-4.1154639999999998E-11</v>
      </c>
      <c r="D152" s="35">
        <v>58.842880000000001</v>
      </c>
    </row>
    <row r="153" spans="1:4" x14ac:dyDescent="0.25">
      <c r="A153" s="35">
        <v>1.182343E-11</v>
      </c>
      <c r="B153" s="35">
        <v>59.205919999999999</v>
      </c>
      <c r="C153" s="35">
        <v>-4.6611600000000001E-11</v>
      </c>
      <c r="D153" s="35">
        <v>59.248919999999998</v>
      </c>
    </row>
    <row r="154" spans="1:4" x14ac:dyDescent="0.25">
      <c r="A154" s="35">
        <v>-1.136868E-12</v>
      </c>
      <c r="B154" s="35">
        <v>59.613959999999999</v>
      </c>
      <c r="C154" s="35">
        <v>-3.7744029999999997E-11</v>
      </c>
      <c r="D154" s="35">
        <v>59.65596</v>
      </c>
    </row>
    <row r="155" spans="1:4" x14ac:dyDescent="0.25">
      <c r="A155" s="35">
        <v>2.50111E-12</v>
      </c>
      <c r="B155" s="35">
        <v>60.021000000000001</v>
      </c>
      <c r="C155" s="35">
        <v>-4.2291499999999997E-11</v>
      </c>
      <c r="D155" s="35">
        <v>60.065010000000001</v>
      </c>
    </row>
    <row r="156" spans="1:4" x14ac:dyDescent="0.25">
      <c r="A156" s="35">
        <v>1.5006659999999999E-11</v>
      </c>
      <c r="B156" s="35">
        <v>60.427039999999998</v>
      </c>
      <c r="C156" s="35">
        <v>-4.1609380000000003E-11</v>
      </c>
      <c r="D156" s="35">
        <v>60.473050000000001</v>
      </c>
    </row>
    <row r="157" spans="1:4" x14ac:dyDescent="0.25">
      <c r="A157" s="35">
        <v>1.227818E-11</v>
      </c>
      <c r="B157" s="35">
        <v>60.83408</v>
      </c>
      <c r="C157" s="35">
        <v>-5.2295949999999998E-11</v>
      </c>
      <c r="D157" s="35">
        <v>60.88109</v>
      </c>
    </row>
    <row r="158" spans="1:4" x14ac:dyDescent="0.25">
      <c r="A158" s="35">
        <v>-5.2295949999999998E-12</v>
      </c>
      <c r="B158" s="35">
        <v>61.241120000000002</v>
      </c>
      <c r="C158" s="35">
        <v>-3.7289279999999999E-11</v>
      </c>
      <c r="D158" s="35">
        <v>61.287129999999998</v>
      </c>
    </row>
    <row r="159" spans="1:4" x14ac:dyDescent="0.25">
      <c r="A159" s="35">
        <v>1.6825650000000001E-11</v>
      </c>
      <c r="B159" s="35">
        <v>61.64716</v>
      </c>
      <c r="C159" s="35">
        <v>-4.6611600000000001E-11</v>
      </c>
      <c r="D159" s="35">
        <v>61.69417</v>
      </c>
    </row>
    <row r="160" spans="1:4" x14ac:dyDescent="0.25">
      <c r="A160" s="35">
        <v>-6.82121E-13</v>
      </c>
      <c r="B160" s="35">
        <v>62.05621</v>
      </c>
      <c r="C160" s="35">
        <v>-5.2750690000000003E-11</v>
      </c>
      <c r="D160" s="35">
        <v>62.102209999999999</v>
      </c>
    </row>
    <row r="161" spans="1:4" x14ac:dyDescent="0.25">
      <c r="A161" s="35">
        <v>9.7770679999999997E-12</v>
      </c>
      <c r="B161" s="35">
        <v>62.462249999999997</v>
      </c>
      <c r="C161" s="35">
        <v>-5.3205440000000001E-11</v>
      </c>
      <c r="D161" s="35">
        <v>62.508249999999997</v>
      </c>
    </row>
    <row r="162" spans="1:4" x14ac:dyDescent="0.25">
      <c r="A162" s="35">
        <v>-5.456968E-12</v>
      </c>
      <c r="B162" s="35">
        <v>62.870289999999997</v>
      </c>
      <c r="C162" s="35">
        <v>-4.7748469999999999E-11</v>
      </c>
      <c r="D162" s="35">
        <v>62.917290000000001</v>
      </c>
    </row>
    <row r="163" spans="1:4" x14ac:dyDescent="0.25">
      <c r="A163" s="35">
        <v>9.0949470000000004E-12</v>
      </c>
      <c r="B163" s="35">
        <v>63.276330000000002</v>
      </c>
      <c r="C163" s="35">
        <v>-5.5024429999999999E-11</v>
      </c>
      <c r="D163" s="35">
        <v>63.323329999999999</v>
      </c>
    </row>
    <row r="164" spans="1:4" x14ac:dyDescent="0.25">
      <c r="A164" s="35">
        <v>3.8653519999999998E-12</v>
      </c>
      <c r="B164" s="35">
        <v>63.682369999999999</v>
      </c>
      <c r="C164" s="35">
        <v>-3.7516660000000001E-11</v>
      </c>
      <c r="D164" s="35">
        <v>63.731369999999998</v>
      </c>
    </row>
    <row r="165" spans="1:4" x14ac:dyDescent="0.25">
      <c r="A165" s="35">
        <v>1.114131E-11</v>
      </c>
      <c r="B165" s="35">
        <v>64.089410000000001</v>
      </c>
      <c r="C165" s="35">
        <v>-5.2068570000000003E-11</v>
      </c>
      <c r="D165" s="35">
        <v>64.138409999999993</v>
      </c>
    </row>
    <row r="166" spans="1:4" x14ac:dyDescent="0.25">
      <c r="A166" s="35">
        <v>2.50111E-12</v>
      </c>
      <c r="B166" s="35">
        <v>64.499449999999996</v>
      </c>
      <c r="C166" s="35">
        <v>-4.1154639999999998E-11</v>
      </c>
      <c r="D166" s="35">
        <v>64.545450000000002</v>
      </c>
    </row>
    <row r="167" spans="1:4" x14ac:dyDescent="0.25">
      <c r="A167" s="35">
        <v>4.5474739999999997E-12</v>
      </c>
      <c r="B167" s="35">
        <v>64.90549</v>
      </c>
      <c r="C167" s="35">
        <v>-4.524736E-11</v>
      </c>
      <c r="D167" s="35">
        <v>64.952489999999997</v>
      </c>
    </row>
    <row r="168" spans="1:4" x14ac:dyDescent="0.25">
      <c r="A168" s="35">
        <v>1.3187669999999999E-11</v>
      </c>
      <c r="B168" s="35">
        <v>65.312529999999995</v>
      </c>
      <c r="C168" s="35">
        <v>-5.3205440000000001E-11</v>
      </c>
      <c r="D168" s="35">
        <v>65.362539999999996</v>
      </c>
    </row>
    <row r="169" spans="1:4" x14ac:dyDescent="0.25">
      <c r="A169" s="35">
        <v>-1.364242E-12</v>
      </c>
      <c r="B169" s="35">
        <v>65.719570000000004</v>
      </c>
      <c r="C169" s="35">
        <v>-4.5702109999999998E-11</v>
      </c>
      <c r="D169" s="35">
        <v>65.76858</v>
      </c>
    </row>
    <row r="170" spans="1:4" x14ac:dyDescent="0.25">
      <c r="A170" s="35">
        <v>2.9558579999999999E-12</v>
      </c>
      <c r="B170" s="35">
        <v>66.125609999999995</v>
      </c>
      <c r="C170" s="35">
        <v>-5.0931699999999998E-11</v>
      </c>
      <c r="D170" s="35">
        <v>66.174620000000004</v>
      </c>
    </row>
    <row r="171" spans="1:4" x14ac:dyDescent="0.25">
      <c r="A171" s="35">
        <v>-2.728484E-12</v>
      </c>
      <c r="B171" s="35">
        <v>66.533649999999994</v>
      </c>
      <c r="C171" s="35">
        <v>-3.9563020000000002E-11</v>
      </c>
      <c r="D171" s="35">
        <v>66.581659999999999</v>
      </c>
    </row>
    <row r="172" spans="1:4" x14ac:dyDescent="0.25">
      <c r="A172" s="35">
        <v>3.8653519999999998E-12</v>
      </c>
      <c r="B172" s="35">
        <v>66.940690000000004</v>
      </c>
      <c r="C172" s="35">
        <v>-4.8203220000000003E-11</v>
      </c>
      <c r="D172" s="35">
        <v>66.988699999999994</v>
      </c>
    </row>
    <row r="173" spans="1:4" x14ac:dyDescent="0.25">
      <c r="A173" s="35">
        <v>6.8212100000000002E-12</v>
      </c>
      <c r="B173" s="35">
        <v>67.346729999999994</v>
      </c>
      <c r="C173" s="35">
        <v>-3.7516660000000001E-11</v>
      </c>
      <c r="D173" s="35">
        <v>67.395740000000004</v>
      </c>
    </row>
    <row r="174" spans="1:4" x14ac:dyDescent="0.25">
      <c r="A174" s="35">
        <v>3.8653519999999998E-12</v>
      </c>
      <c r="B174" s="35">
        <v>67.751769999999993</v>
      </c>
      <c r="C174" s="35">
        <v>-5.0022210000000002E-11</v>
      </c>
      <c r="D174" s="35">
        <v>67.802779999999998</v>
      </c>
    </row>
    <row r="175" spans="1:4" x14ac:dyDescent="0.25">
      <c r="A175" s="35">
        <v>1.4324540000000001E-11</v>
      </c>
      <c r="B175" s="35">
        <v>68.157820000000001</v>
      </c>
      <c r="C175" s="35">
        <v>-3.3196559999999997E-11</v>
      </c>
      <c r="D175" s="35">
        <v>68.209819999999993</v>
      </c>
    </row>
    <row r="176" spans="1:4" x14ac:dyDescent="0.25">
      <c r="A176" s="35">
        <v>-1.000444E-11</v>
      </c>
      <c r="B176" s="35">
        <v>68.566860000000005</v>
      </c>
      <c r="C176" s="35">
        <v>-5.0249579999999998E-11</v>
      </c>
      <c r="D176" s="35">
        <v>68.617859999999993</v>
      </c>
    </row>
    <row r="177" spans="1:4" x14ac:dyDescent="0.25">
      <c r="A177" s="35">
        <v>1.20508E-11</v>
      </c>
      <c r="B177" s="35">
        <v>68.974900000000005</v>
      </c>
      <c r="C177" s="35">
        <v>-4.7521100000000003E-11</v>
      </c>
      <c r="D177" s="35">
        <v>69.027900000000002</v>
      </c>
    </row>
    <row r="178" spans="1:4" x14ac:dyDescent="0.25">
      <c r="A178" s="35">
        <v>2.0463629999999999E-12</v>
      </c>
      <c r="B178" s="35">
        <v>69.38194</v>
      </c>
      <c r="C178" s="35">
        <v>-4.4792610000000002E-11</v>
      </c>
      <c r="D178" s="35">
        <v>69.432940000000002</v>
      </c>
    </row>
    <row r="179" spans="1:4" x14ac:dyDescent="0.25">
      <c r="A179" s="35">
        <v>0</v>
      </c>
      <c r="B179" s="35">
        <v>69.78698</v>
      </c>
      <c r="C179" s="35">
        <v>-4.7975850000000001E-11</v>
      </c>
      <c r="D179" s="35">
        <v>69.842979999999997</v>
      </c>
    </row>
    <row r="180" spans="1:4" x14ac:dyDescent="0.25">
      <c r="A180" s="35">
        <v>5.9117159999999999E-12</v>
      </c>
      <c r="B180" s="35">
        <v>70.193020000000004</v>
      </c>
      <c r="C180" s="35">
        <v>-4.8203220000000003E-11</v>
      </c>
      <c r="D180" s="35">
        <v>70.249020000000002</v>
      </c>
    </row>
    <row r="181" spans="1:4" x14ac:dyDescent="0.25">
      <c r="A181" s="35">
        <v>-4.0927259999999998E-12</v>
      </c>
      <c r="B181" s="35">
        <v>70.599059999999994</v>
      </c>
      <c r="C181" s="35">
        <v>-5.707079E-11</v>
      </c>
      <c r="D181" s="35">
        <v>70.657060000000001</v>
      </c>
    </row>
    <row r="182" spans="1:4" x14ac:dyDescent="0.25">
      <c r="A182" s="35">
        <v>5.2295949999999998E-12</v>
      </c>
      <c r="B182" s="35">
        <v>71.007099999999994</v>
      </c>
      <c r="C182" s="35">
        <v>-3.5470290000000001E-11</v>
      </c>
      <c r="D182" s="35">
        <v>71.065110000000004</v>
      </c>
    </row>
    <row r="183" spans="1:4" x14ac:dyDescent="0.25">
      <c r="A183" s="35">
        <v>2.0463629999999999E-12</v>
      </c>
      <c r="B183" s="35">
        <v>71.414140000000003</v>
      </c>
      <c r="C183" s="35">
        <v>-4.138201E-11</v>
      </c>
      <c r="D183" s="35">
        <v>71.473150000000004</v>
      </c>
    </row>
    <row r="184" spans="1:4" x14ac:dyDescent="0.25">
      <c r="A184" s="35">
        <v>8.1854519999999996E-12</v>
      </c>
      <c r="B184" s="35">
        <v>71.820179999999993</v>
      </c>
      <c r="C184" s="35">
        <v>-4.5474740000000002E-11</v>
      </c>
      <c r="D184" s="35">
        <v>71.881190000000004</v>
      </c>
    </row>
    <row r="185" spans="1:4" x14ac:dyDescent="0.25">
      <c r="A185" s="35">
        <v>3.1832310000000001E-12</v>
      </c>
      <c r="B185" s="35">
        <v>72.227220000000003</v>
      </c>
      <c r="C185" s="35">
        <v>-4.4110490000000002E-11</v>
      </c>
      <c r="D185" s="35">
        <v>72.286230000000003</v>
      </c>
    </row>
    <row r="186" spans="1:4" x14ac:dyDescent="0.25">
      <c r="A186" s="35">
        <v>6.366463E-12</v>
      </c>
      <c r="B186" s="35">
        <v>72.634259999999998</v>
      </c>
      <c r="C186" s="35">
        <v>-5.0931699999999998E-11</v>
      </c>
      <c r="D186" s="35">
        <v>72.693269999999998</v>
      </c>
    </row>
    <row r="187" spans="1:4" x14ac:dyDescent="0.25">
      <c r="A187" s="35">
        <v>4.5474739999999997E-12</v>
      </c>
      <c r="B187" s="35">
        <v>73.041300000000007</v>
      </c>
      <c r="C187" s="35">
        <v>-3.1604940000000001E-11</v>
      </c>
      <c r="D187" s="35">
        <v>73.100309999999993</v>
      </c>
    </row>
    <row r="188" spans="1:4" x14ac:dyDescent="0.25">
      <c r="A188" s="35">
        <v>6.8212100000000002E-12</v>
      </c>
      <c r="B188" s="35">
        <v>73.447339999999997</v>
      </c>
      <c r="C188" s="35">
        <v>-3.7744029999999997E-11</v>
      </c>
      <c r="D188" s="35">
        <v>73.507350000000002</v>
      </c>
    </row>
    <row r="189" spans="1:4" x14ac:dyDescent="0.25">
      <c r="A189" s="35">
        <v>1.045919E-11</v>
      </c>
      <c r="B189" s="35">
        <v>73.854380000000006</v>
      </c>
      <c r="C189" s="35">
        <v>-4.9112709999999999E-11</v>
      </c>
      <c r="D189" s="35">
        <v>73.914389999999997</v>
      </c>
    </row>
    <row r="190" spans="1:4" x14ac:dyDescent="0.25">
      <c r="A190" s="35">
        <v>-9.0949470000000004E-12</v>
      </c>
      <c r="B190" s="35">
        <v>74.262429999999995</v>
      </c>
      <c r="C190" s="35">
        <v>-4.1154639999999998E-11</v>
      </c>
      <c r="D190" s="35">
        <v>74.320430000000002</v>
      </c>
    </row>
    <row r="191" spans="1:4" x14ac:dyDescent="0.25">
      <c r="A191" s="35">
        <v>-3.8653519999999998E-12</v>
      </c>
      <c r="B191" s="35">
        <v>74.669470000000004</v>
      </c>
      <c r="C191" s="35">
        <v>-4.7066349999999998E-11</v>
      </c>
      <c r="D191" s="35">
        <v>74.726470000000006</v>
      </c>
    </row>
    <row r="192" spans="1:4" x14ac:dyDescent="0.25">
      <c r="A192" s="35">
        <v>-6.1390890000000001E-12</v>
      </c>
      <c r="B192" s="35">
        <v>75.076509999999999</v>
      </c>
      <c r="C192" s="35">
        <v>-4.524736E-11</v>
      </c>
      <c r="D192" s="35">
        <v>75.132509999999996</v>
      </c>
    </row>
    <row r="193" spans="1:4" x14ac:dyDescent="0.25">
      <c r="A193" s="35">
        <v>3.1832310000000001E-12</v>
      </c>
      <c r="B193" s="35">
        <v>75.483549999999994</v>
      </c>
      <c r="C193" s="35">
        <v>-4.1609380000000003E-11</v>
      </c>
      <c r="D193" s="35">
        <v>75.537549999999996</v>
      </c>
    </row>
    <row r="194" spans="1:4" x14ac:dyDescent="0.25">
      <c r="A194" s="35">
        <v>9.0949470000000004E-12</v>
      </c>
      <c r="B194" s="35">
        <v>75.889589999999998</v>
      </c>
      <c r="C194" s="35">
        <v>-4.6384229999999998E-11</v>
      </c>
      <c r="D194" s="35">
        <v>75.944590000000005</v>
      </c>
    </row>
    <row r="195" spans="1:4" x14ac:dyDescent="0.25">
      <c r="A195" s="35">
        <v>6.8212100000000002E-12</v>
      </c>
      <c r="B195" s="35">
        <v>76.297629999999998</v>
      </c>
      <c r="C195" s="35">
        <v>-5.1613819999999998E-11</v>
      </c>
      <c r="D195" s="35">
        <v>76.35163</v>
      </c>
    </row>
    <row r="196" spans="1:4" x14ac:dyDescent="0.25">
      <c r="A196" s="35">
        <v>7.5033310000000003E-12</v>
      </c>
      <c r="B196" s="35">
        <v>76.704669999999993</v>
      </c>
      <c r="C196" s="35">
        <v>-3.342393E-11</v>
      </c>
      <c r="D196" s="35">
        <v>76.759680000000003</v>
      </c>
    </row>
    <row r="197" spans="1:4" x14ac:dyDescent="0.25">
      <c r="A197" s="35">
        <v>5.456968E-12</v>
      </c>
      <c r="B197" s="35">
        <v>77.111710000000002</v>
      </c>
      <c r="C197" s="35">
        <v>-4.6384229999999998E-11</v>
      </c>
      <c r="D197" s="35">
        <v>77.166719999999998</v>
      </c>
    </row>
    <row r="198" spans="1:4" x14ac:dyDescent="0.25">
      <c r="A198" s="35">
        <v>4.5474739999999997E-13</v>
      </c>
      <c r="B198" s="35">
        <v>77.518749999999997</v>
      </c>
      <c r="C198" s="35">
        <v>-6.0026650000000003E-11</v>
      </c>
      <c r="D198" s="35">
        <v>77.573759999999993</v>
      </c>
    </row>
    <row r="199" spans="1:4" x14ac:dyDescent="0.25">
      <c r="A199" s="35">
        <v>8.1854519999999996E-12</v>
      </c>
      <c r="B199" s="35">
        <v>77.924790000000002</v>
      </c>
      <c r="C199" s="35">
        <v>-5.0476959999999999E-11</v>
      </c>
      <c r="D199" s="35">
        <v>77.980800000000002</v>
      </c>
    </row>
    <row r="200" spans="1:4" x14ac:dyDescent="0.25">
      <c r="A200" s="35">
        <v>-1.136868E-12</v>
      </c>
      <c r="B200" s="35">
        <v>78.331829999999997</v>
      </c>
      <c r="C200" s="35">
        <v>-5.1613819999999998E-11</v>
      </c>
      <c r="D200" s="35">
        <v>78.387839999999997</v>
      </c>
    </row>
    <row r="201" spans="1:4" x14ac:dyDescent="0.25">
      <c r="A201" s="35">
        <v>6.366463E-12</v>
      </c>
      <c r="B201" s="35">
        <v>78.738870000000006</v>
      </c>
      <c r="C201" s="35">
        <v>-5.0704330000000002E-11</v>
      </c>
      <c r="D201" s="35">
        <v>78.794880000000006</v>
      </c>
    </row>
    <row r="202" spans="1:4" x14ac:dyDescent="0.25">
      <c r="A202" s="35">
        <v>6.366463E-12</v>
      </c>
      <c r="B202" s="35">
        <v>79.144909999999996</v>
      </c>
      <c r="C202" s="35">
        <v>-4.4110490000000002E-11</v>
      </c>
      <c r="D202" s="35">
        <v>79.200919999999996</v>
      </c>
    </row>
    <row r="203" spans="1:4" x14ac:dyDescent="0.25">
      <c r="A203" s="35">
        <v>1.477929E-11</v>
      </c>
      <c r="B203" s="35">
        <v>79.551950000000005</v>
      </c>
      <c r="C203" s="35">
        <v>-2.7966960000000001E-11</v>
      </c>
      <c r="D203" s="35">
        <v>79.608959999999996</v>
      </c>
    </row>
    <row r="204" spans="1:4" x14ac:dyDescent="0.25">
      <c r="A204" s="35">
        <v>-4.7748469999999999E-12</v>
      </c>
      <c r="B204" s="35">
        <v>79.960999999999999</v>
      </c>
      <c r="C204" s="35">
        <v>-4.7066349999999998E-11</v>
      </c>
      <c r="D204" s="35">
        <v>80.016999999999996</v>
      </c>
    </row>
    <row r="205" spans="1:4" x14ac:dyDescent="0.25">
      <c r="A205" s="35">
        <v>-4.5474739999999997E-13</v>
      </c>
      <c r="B205" s="35">
        <v>80.367040000000003</v>
      </c>
      <c r="C205" s="35">
        <v>-4.9340090000000001E-11</v>
      </c>
      <c r="D205" s="35">
        <v>80.42604</v>
      </c>
    </row>
    <row r="206" spans="1:4" x14ac:dyDescent="0.25">
      <c r="A206" s="35">
        <v>9.3223210000000004E-12</v>
      </c>
      <c r="B206" s="35">
        <v>80.774079999999998</v>
      </c>
      <c r="C206" s="35">
        <v>-4.2973619999999997E-11</v>
      </c>
      <c r="D206" s="35">
        <v>80.833079999999995</v>
      </c>
    </row>
    <row r="207" spans="1:4" x14ac:dyDescent="0.25">
      <c r="A207" s="35">
        <v>7.7307050000000002E-12</v>
      </c>
      <c r="B207" s="35">
        <v>81.178120000000007</v>
      </c>
      <c r="C207" s="35">
        <v>-6.1390890000000004E-11</v>
      </c>
      <c r="D207" s="35">
        <v>81.240120000000005</v>
      </c>
    </row>
    <row r="208" spans="1:4" x14ac:dyDescent="0.25">
      <c r="A208" s="35">
        <v>-5.0022209999999998E-12</v>
      </c>
      <c r="B208" s="35">
        <v>81.585160000000002</v>
      </c>
      <c r="C208" s="35">
        <v>-2.955858E-11</v>
      </c>
      <c r="D208" s="35">
        <v>81.64716</v>
      </c>
    </row>
    <row r="209" spans="1:4" x14ac:dyDescent="0.25">
      <c r="A209" s="35">
        <v>7.7307050000000002E-12</v>
      </c>
      <c r="B209" s="35">
        <v>81.993200000000002</v>
      </c>
      <c r="C209" s="35">
        <v>-4.3883119999999999E-11</v>
      </c>
      <c r="D209" s="35">
        <v>82.056200000000004</v>
      </c>
    </row>
    <row r="210" spans="1:4" x14ac:dyDescent="0.25">
      <c r="A210" s="35">
        <v>1.0913940000000001E-11</v>
      </c>
      <c r="B210" s="35">
        <v>82.399240000000006</v>
      </c>
      <c r="C210" s="35">
        <v>-3.8426149999999997E-11</v>
      </c>
      <c r="D210" s="35">
        <v>82.464250000000007</v>
      </c>
    </row>
    <row r="211" spans="1:4" x14ac:dyDescent="0.25">
      <c r="A211" s="35">
        <v>5.0022209999999998E-12</v>
      </c>
      <c r="B211" s="35">
        <v>82.806280000000001</v>
      </c>
      <c r="C211" s="35">
        <v>-4.6838980000000002E-11</v>
      </c>
      <c r="D211" s="35">
        <v>82.872290000000007</v>
      </c>
    </row>
    <row r="212" spans="1:4" x14ac:dyDescent="0.25">
      <c r="A212" s="35">
        <v>5.9117159999999999E-12</v>
      </c>
      <c r="B212" s="35">
        <v>83.214320000000001</v>
      </c>
      <c r="C212" s="35">
        <v>-3.2514439999999997E-11</v>
      </c>
      <c r="D212" s="35">
        <v>83.278329999999997</v>
      </c>
    </row>
    <row r="213" spans="1:4" x14ac:dyDescent="0.25">
      <c r="A213" s="35">
        <v>-4.0927259999999998E-12</v>
      </c>
      <c r="B213" s="35">
        <v>83.620360000000005</v>
      </c>
      <c r="C213" s="35">
        <v>-4.7066349999999998E-11</v>
      </c>
      <c r="D213" s="35">
        <v>83.684370000000001</v>
      </c>
    </row>
    <row r="214" spans="1:4" x14ac:dyDescent="0.25">
      <c r="A214" s="35">
        <v>2.2737369999999998E-13</v>
      </c>
      <c r="B214" s="35">
        <v>84.028400000000005</v>
      </c>
      <c r="C214" s="35">
        <v>-4.9340090000000001E-11</v>
      </c>
      <c r="D214" s="35">
        <v>84.091409999999996</v>
      </c>
    </row>
    <row r="215" spans="1:4" x14ac:dyDescent="0.25">
      <c r="A215" s="35">
        <v>5.456968E-12</v>
      </c>
      <c r="B215" s="35">
        <v>84.434439999999995</v>
      </c>
      <c r="C215" s="35">
        <v>-3.0240700000000001E-11</v>
      </c>
      <c r="D215" s="35">
        <v>84.498450000000005</v>
      </c>
    </row>
    <row r="216" spans="1:4" x14ac:dyDescent="0.25">
      <c r="A216" s="35">
        <v>1.136868E-12</v>
      </c>
      <c r="B216" s="35">
        <v>84.840479999999999</v>
      </c>
      <c r="C216" s="35">
        <v>-4.2746250000000001E-11</v>
      </c>
      <c r="D216" s="35">
        <v>84.906490000000005</v>
      </c>
    </row>
    <row r="217" spans="1:4" x14ac:dyDescent="0.25">
      <c r="A217" s="35">
        <v>5.456968E-12</v>
      </c>
      <c r="B217" s="35">
        <v>85.247519999999994</v>
      </c>
      <c r="C217" s="35">
        <v>-4.7521100000000003E-11</v>
      </c>
      <c r="D217" s="35">
        <v>85.31353</v>
      </c>
    </row>
    <row r="218" spans="1:4" x14ac:dyDescent="0.25">
      <c r="A218" s="35">
        <v>1.0913940000000001E-11</v>
      </c>
      <c r="B218" s="35">
        <v>85.653559999999999</v>
      </c>
      <c r="C218" s="35">
        <v>-4.4110490000000002E-11</v>
      </c>
      <c r="D218" s="35">
        <v>85.720569999999995</v>
      </c>
    </row>
    <row r="219" spans="1:4" x14ac:dyDescent="0.25">
      <c r="A219" s="35">
        <v>4.3200999999999997E-12</v>
      </c>
      <c r="B219" s="35">
        <v>86.060609999999997</v>
      </c>
      <c r="C219" s="35">
        <v>-4.5474740000000002E-11</v>
      </c>
      <c r="D219" s="35">
        <v>86.128609999999995</v>
      </c>
    </row>
    <row r="220" spans="1:4" x14ac:dyDescent="0.25">
      <c r="A220" s="35">
        <v>7.5033310000000003E-12</v>
      </c>
      <c r="B220" s="35">
        <v>86.467650000000006</v>
      </c>
      <c r="C220" s="35">
        <v>-3.4333420000000003E-11</v>
      </c>
      <c r="D220" s="35">
        <v>86.535650000000004</v>
      </c>
    </row>
    <row r="221" spans="1:4" x14ac:dyDescent="0.25">
      <c r="A221" s="35">
        <v>-3.8653519999999998E-12</v>
      </c>
      <c r="B221" s="35">
        <v>86.874690000000001</v>
      </c>
      <c r="C221" s="35">
        <v>-4.3428370000000001E-11</v>
      </c>
      <c r="D221" s="35">
        <v>86.944689999999994</v>
      </c>
    </row>
    <row r="222" spans="1:4" x14ac:dyDescent="0.25">
      <c r="A222" s="35">
        <v>-2.728484E-12</v>
      </c>
      <c r="B222" s="35">
        <v>87.282730000000001</v>
      </c>
      <c r="C222" s="35">
        <v>-4.2746250000000001E-11</v>
      </c>
      <c r="D222" s="35">
        <v>87.351730000000003</v>
      </c>
    </row>
    <row r="223" spans="1:4" x14ac:dyDescent="0.25">
      <c r="A223" s="35">
        <v>2.9558579999999999E-12</v>
      </c>
      <c r="B223" s="35">
        <v>87.68777</v>
      </c>
      <c r="C223" s="35">
        <v>-4.2973619999999997E-11</v>
      </c>
      <c r="D223" s="35">
        <v>87.758769999999998</v>
      </c>
    </row>
    <row r="224" spans="1:4" x14ac:dyDescent="0.25">
      <c r="A224" s="35">
        <v>-3.6379789999999996E-12</v>
      </c>
      <c r="B224" s="35">
        <v>88.094809999999995</v>
      </c>
      <c r="C224" s="35">
        <v>-4.5019989999999997E-11</v>
      </c>
      <c r="D224" s="35">
        <v>88.165819999999997</v>
      </c>
    </row>
    <row r="225" spans="1:4" x14ac:dyDescent="0.25">
      <c r="A225" s="35">
        <v>5.9117159999999999E-12</v>
      </c>
      <c r="B225" s="35">
        <v>88.499849999999995</v>
      </c>
      <c r="C225" s="35">
        <v>-3.2969180000000002E-11</v>
      </c>
      <c r="D225" s="35">
        <v>88.574860000000001</v>
      </c>
    </row>
    <row r="226" spans="1:4" x14ac:dyDescent="0.25">
      <c r="A226" s="35">
        <v>-2.2737369999999998E-12</v>
      </c>
      <c r="B226" s="35">
        <v>88.906890000000004</v>
      </c>
      <c r="C226" s="35">
        <v>-5.5479179999999997E-11</v>
      </c>
      <c r="D226" s="35">
        <v>88.980900000000005</v>
      </c>
    </row>
    <row r="227" spans="1:4" x14ac:dyDescent="0.25">
      <c r="A227" s="35">
        <v>-9.0949469999999998E-13</v>
      </c>
      <c r="B227" s="35">
        <v>89.313929999999999</v>
      </c>
      <c r="C227" s="35">
        <v>-3.5015550000000002E-11</v>
      </c>
      <c r="D227" s="35">
        <v>89.38794</v>
      </c>
    </row>
    <row r="228" spans="1:4" x14ac:dyDescent="0.25">
      <c r="A228" s="35">
        <v>9.3223210000000004E-12</v>
      </c>
      <c r="B228" s="35">
        <v>89.718969999999999</v>
      </c>
      <c r="C228" s="35">
        <v>-5.0476959999999999E-11</v>
      </c>
      <c r="D228" s="35">
        <v>89.79598</v>
      </c>
    </row>
    <row r="229" spans="1:4" x14ac:dyDescent="0.25">
      <c r="A229" s="35">
        <v>1.182343E-11</v>
      </c>
      <c r="B229" s="35">
        <v>90.125010000000003</v>
      </c>
      <c r="C229" s="35">
        <v>-5.5024429999999999E-11</v>
      </c>
      <c r="D229" s="35">
        <v>90.203019999999995</v>
      </c>
    </row>
    <row r="230" spans="1:4" x14ac:dyDescent="0.25">
      <c r="A230" s="35">
        <v>-4.5474739999999997E-13</v>
      </c>
      <c r="B230" s="35">
        <v>90.533050000000003</v>
      </c>
      <c r="C230" s="35">
        <v>-3.2059689999999999E-11</v>
      </c>
      <c r="D230" s="35">
        <v>90.609059999999999</v>
      </c>
    </row>
    <row r="231" spans="1:4" x14ac:dyDescent="0.25">
      <c r="A231" s="35">
        <v>1.3415049999999999E-11</v>
      </c>
      <c r="B231" s="35">
        <v>90.939089999999993</v>
      </c>
      <c r="C231" s="35">
        <v>-4.3883119999999999E-11</v>
      </c>
      <c r="D231" s="35">
        <v>91.017099999999999</v>
      </c>
    </row>
    <row r="232" spans="1:4" x14ac:dyDescent="0.25">
      <c r="A232" s="35">
        <v>-6.593837E-12</v>
      </c>
      <c r="B232" s="35">
        <v>91.346130000000002</v>
      </c>
      <c r="C232" s="35">
        <v>-5.2068570000000003E-11</v>
      </c>
      <c r="D232" s="35">
        <v>91.426140000000004</v>
      </c>
    </row>
    <row r="233" spans="1:4" x14ac:dyDescent="0.25">
      <c r="A233" s="35">
        <v>9.7770679999999997E-12</v>
      </c>
      <c r="B233" s="35">
        <v>91.752170000000007</v>
      </c>
      <c r="C233" s="35">
        <v>-5.0931699999999998E-11</v>
      </c>
      <c r="D233" s="35">
        <v>91.833179999999999</v>
      </c>
    </row>
    <row r="234" spans="1:4" x14ac:dyDescent="0.25">
      <c r="A234" s="35">
        <v>-5.0022209999999998E-12</v>
      </c>
      <c r="B234" s="35">
        <v>92.160219999999995</v>
      </c>
      <c r="C234" s="35">
        <v>-5.6843419999999998E-11</v>
      </c>
      <c r="D234" s="35">
        <v>92.241219999999998</v>
      </c>
    </row>
    <row r="235" spans="1:4" x14ac:dyDescent="0.25">
      <c r="A235" s="35">
        <v>-3.8653519999999998E-12</v>
      </c>
      <c r="B235" s="35">
        <v>92.567260000000005</v>
      </c>
      <c r="C235" s="35">
        <v>-4.2746250000000001E-11</v>
      </c>
      <c r="D235" s="35">
        <v>92.648259999999993</v>
      </c>
    </row>
    <row r="236" spans="1:4" x14ac:dyDescent="0.25">
      <c r="A236" s="35">
        <v>-2.50111E-12</v>
      </c>
      <c r="B236" s="35">
        <v>92.973299999999995</v>
      </c>
      <c r="C236" s="35">
        <v>-3.8198780000000001E-11</v>
      </c>
      <c r="D236" s="35">
        <v>93.057299999999998</v>
      </c>
    </row>
    <row r="237" spans="1:4" x14ac:dyDescent="0.25">
      <c r="A237" s="35">
        <v>-2.728484E-12</v>
      </c>
      <c r="B237" s="35">
        <v>93.382339999999999</v>
      </c>
      <c r="C237" s="35">
        <v>-4.2518879999999999E-11</v>
      </c>
      <c r="D237" s="35">
        <v>93.464349999999996</v>
      </c>
    </row>
    <row r="238" spans="1:4" x14ac:dyDescent="0.25">
      <c r="A238" s="35">
        <v>1.1596059999999999E-11</v>
      </c>
      <c r="B238" s="35">
        <v>93.788380000000004</v>
      </c>
      <c r="C238" s="35">
        <v>-3.3196559999999997E-11</v>
      </c>
      <c r="D238" s="35">
        <v>93.872389999999996</v>
      </c>
    </row>
    <row r="239" spans="1:4" x14ac:dyDescent="0.25">
      <c r="A239" s="35">
        <v>2.728484E-12</v>
      </c>
      <c r="B239" s="35">
        <v>94.197419999999994</v>
      </c>
      <c r="C239" s="35">
        <v>-4.2518879999999999E-11</v>
      </c>
      <c r="D239" s="35">
        <v>94.27843</v>
      </c>
    </row>
    <row r="240" spans="1:4" x14ac:dyDescent="0.25">
      <c r="A240" s="35">
        <v>1.477929E-11</v>
      </c>
      <c r="B240" s="35">
        <v>94.602459999999994</v>
      </c>
      <c r="C240" s="35">
        <v>-4.4337869999999997E-11</v>
      </c>
      <c r="D240" s="35">
        <v>94.687470000000005</v>
      </c>
    </row>
    <row r="241" spans="1:4" x14ac:dyDescent="0.25">
      <c r="A241" s="35">
        <v>9.5496939999999998E-12</v>
      </c>
      <c r="B241" s="35">
        <v>95.008499999999998</v>
      </c>
      <c r="C241" s="35">
        <v>-4.8657970000000001E-11</v>
      </c>
      <c r="D241" s="35">
        <v>95.09751</v>
      </c>
    </row>
    <row r="242" spans="1:4" x14ac:dyDescent="0.25">
      <c r="A242" s="35">
        <v>7.7307050000000002E-12</v>
      </c>
      <c r="B242" s="35">
        <v>95.415539999999993</v>
      </c>
      <c r="C242" s="35">
        <v>-3.6152410000000001E-11</v>
      </c>
      <c r="D242" s="35">
        <v>95.503550000000004</v>
      </c>
    </row>
    <row r="243" spans="1:4" x14ac:dyDescent="0.25">
      <c r="A243" s="35">
        <v>3.8653519999999998E-12</v>
      </c>
      <c r="B243" s="35">
        <v>95.820580000000007</v>
      </c>
      <c r="C243" s="35">
        <v>-5.4797060000000003E-11</v>
      </c>
      <c r="D243" s="35">
        <v>95.909589999999994</v>
      </c>
    </row>
    <row r="244" spans="1:4" x14ac:dyDescent="0.25">
      <c r="A244" s="35">
        <v>5.456968E-12</v>
      </c>
      <c r="B244" s="35">
        <v>96.228620000000006</v>
      </c>
      <c r="C244" s="35">
        <v>-4.5019989999999997E-11</v>
      </c>
      <c r="D244" s="35">
        <v>96.316630000000004</v>
      </c>
    </row>
    <row r="245" spans="1:4" x14ac:dyDescent="0.25">
      <c r="A245" s="35">
        <v>3.8653519999999998E-12</v>
      </c>
      <c r="B245" s="35">
        <v>96.635660000000001</v>
      </c>
      <c r="C245" s="35">
        <v>-5.4569680000000001E-11</v>
      </c>
      <c r="D245" s="35">
        <v>96.722669999999994</v>
      </c>
    </row>
    <row r="246" spans="1:4" x14ac:dyDescent="0.25">
      <c r="A246" s="35">
        <v>5.0022209999999998E-12</v>
      </c>
      <c r="B246" s="35">
        <v>97.042699999999996</v>
      </c>
      <c r="C246" s="35">
        <v>-6.0708770000000004E-11</v>
      </c>
      <c r="D246" s="35">
        <v>97.129710000000003</v>
      </c>
    </row>
    <row r="247" spans="1:4" x14ac:dyDescent="0.25">
      <c r="A247" s="35">
        <v>7.0485840000000001E-12</v>
      </c>
      <c r="B247" s="35">
        <v>97.449740000000006</v>
      </c>
      <c r="C247" s="35">
        <v>-3.7289279999999999E-11</v>
      </c>
      <c r="D247" s="35">
        <v>97.536749999999998</v>
      </c>
    </row>
    <row r="248" spans="1:4" x14ac:dyDescent="0.25">
      <c r="A248" s="35">
        <v>5.0022209999999998E-12</v>
      </c>
      <c r="B248" s="35">
        <v>97.856780000000001</v>
      </c>
      <c r="C248" s="35">
        <v>-3.8426149999999997E-11</v>
      </c>
      <c r="D248" s="35">
        <v>97.945790000000002</v>
      </c>
    </row>
    <row r="249" spans="1:4" x14ac:dyDescent="0.25">
      <c r="A249" s="35">
        <v>7.5033310000000003E-12</v>
      </c>
      <c r="B249" s="35">
        <v>98.261830000000003</v>
      </c>
      <c r="C249" s="35">
        <v>-5.4797060000000003E-11</v>
      </c>
      <c r="D249" s="35">
        <v>98.352829999999997</v>
      </c>
    </row>
    <row r="250" spans="1:4" x14ac:dyDescent="0.25">
      <c r="A250" s="35">
        <v>3.4106050000000001E-12</v>
      </c>
      <c r="B250" s="35">
        <v>98.667869999999994</v>
      </c>
      <c r="C250" s="35">
        <v>-4.001777E-11</v>
      </c>
      <c r="D250" s="35">
        <v>98.760869999999997</v>
      </c>
    </row>
    <row r="251" spans="1:4" x14ac:dyDescent="0.25">
      <c r="A251" s="35">
        <v>1.023182E-11</v>
      </c>
      <c r="B251" s="35">
        <v>99.074910000000003</v>
      </c>
      <c r="C251" s="35">
        <v>-4.0927260000000003E-11</v>
      </c>
      <c r="D251" s="35">
        <v>99.167919999999995</v>
      </c>
    </row>
    <row r="252" spans="1:4" x14ac:dyDescent="0.25">
      <c r="A252" s="35">
        <v>8.8675730000000005E-12</v>
      </c>
      <c r="B252" s="35">
        <v>99.483949999999993</v>
      </c>
      <c r="C252" s="35">
        <v>-4.7066349999999998E-11</v>
      </c>
      <c r="D252" s="35">
        <v>99.574960000000004</v>
      </c>
    </row>
    <row r="253" spans="1:4" x14ac:dyDescent="0.25">
      <c r="A253" s="35">
        <v>1.8189889999999999E-12</v>
      </c>
      <c r="B253" s="35">
        <v>99.889989999999997</v>
      </c>
      <c r="C253" s="35">
        <v>-4.8203220000000003E-11</v>
      </c>
      <c r="D253" s="35">
        <v>99.983000000000004</v>
      </c>
    </row>
    <row r="254" spans="1:4" x14ac:dyDescent="0.25">
      <c r="A254" s="35">
        <v>-1.8189889999999999E-12</v>
      </c>
      <c r="B254" s="35">
        <v>100.29600000000001</v>
      </c>
      <c r="C254" s="35">
        <v>-4.0927260000000003E-11</v>
      </c>
      <c r="D254" s="35">
        <v>100.39</v>
      </c>
    </row>
    <row r="255" spans="1:4" x14ac:dyDescent="0.25">
      <c r="A255" s="35">
        <v>-1.8189889999999999E-12</v>
      </c>
      <c r="B255" s="35">
        <v>100.7041</v>
      </c>
      <c r="C255" s="35">
        <v>-4.9112709999999999E-11</v>
      </c>
      <c r="D255" s="35">
        <v>100.7961</v>
      </c>
    </row>
    <row r="256" spans="1:4" x14ac:dyDescent="0.25">
      <c r="A256" s="35">
        <v>2.9558579999999999E-12</v>
      </c>
      <c r="B256" s="35">
        <v>101.1091</v>
      </c>
      <c r="C256" s="35">
        <v>-4.4110490000000002E-11</v>
      </c>
      <c r="D256" s="35">
        <v>101.20310000000001</v>
      </c>
    </row>
    <row r="257" spans="1:4" x14ac:dyDescent="0.25">
      <c r="A257" s="35">
        <v>2.728484E-12</v>
      </c>
      <c r="B257" s="35">
        <v>101.5162</v>
      </c>
      <c r="C257" s="35">
        <v>-3.8198780000000001E-11</v>
      </c>
      <c r="D257" s="35">
        <v>101.61020000000001</v>
      </c>
    </row>
    <row r="258" spans="1:4" x14ac:dyDescent="0.25">
      <c r="A258" s="35">
        <v>5.456968E-12</v>
      </c>
      <c r="B258" s="35">
        <v>101.92619999999999</v>
      </c>
      <c r="C258" s="35">
        <v>-3.2969180000000002E-11</v>
      </c>
      <c r="D258" s="35">
        <v>102.0172</v>
      </c>
    </row>
    <row r="259" spans="1:4" x14ac:dyDescent="0.25">
      <c r="A259" s="35">
        <v>8.8675730000000005E-12</v>
      </c>
      <c r="B259" s="35">
        <v>102.3322</v>
      </c>
      <c r="C259" s="35">
        <v>-4.1609380000000003E-11</v>
      </c>
      <c r="D259" s="35">
        <v>102.4252</v>
      </c>
    </row>
    <row r="260" spans="1:4" x14ac:dyDescent="0.25">
      <c r="A260" s="35">
        <v>2.50111E-12</v>
      </c>
      <c r="B260" s="35">
        <v>102.7393</v>
      </c>
      <c r="C260" s="35">
        <v>-4.2746250000000001E-11</v>
      </c>
      <c r="D260" s="35">
        <v>102.83329999999999</v>
      </c>
    </row>
    <row r="261" spans="1:4" x14ac:dyDescent="0.25">
      <c r="A261" s="35">
        <v>1.0913940000000001E-11</v>
      </c>
      <c r="B261" s="35">
        <v>103.1443</v>
      </c>
      <c r="C261" s="35">
        <v>-4.2064130000000001E-11</v>
      </c>
      <c r="D261" s="35">
        <v>103.2433</v>
      </c>
    </row>
    <row r="262" spans="1:4" x14ac:dyDescent="0.25">
      <c r="A262" s="35">
        <v>2.0463629999999999E-12</v>
      </c>
      <c r="B262" s="35">
        <v>103.55240000000001</v>
      </c>
      <c r="C262" s="35">
        <v>-3.5015550000000002E-11</v>
      </c>
      <c r="D262" s="35">
        <v>103.6484</v>
      </c>
    </row>
    <row r="263" spans="1:4" x14ac:dyDescent="0.25">
      <c r="A263" s="35">
        <v>-1.364242E-12</v>
      </c>
      <c r="B263" s="35">
        <v>103.9584</v>
      </c>
      <c r="C263" s="35">
        <v>-4.7521100000000003E-11</v>
      </c>
      <c r="D263" s="35">
        <v>104.0564</v>
      </c>
    </row>
    <row r="264" spans="1:4" x14ac:dyDescent="0.25">
      <c r="A264" s="35">
        <v>-5.0022209999999998E-12</v>
      </c>
      <c r="B264" s="35">
        <v>104.3634</v>
      </c>
      <c r="C264" s="35">
        <v>-3.9563020000000002E-11</v>
      </c>
      <c r="D264" s="35">
        <v>104.46339999999999</v>
      </c>
    </row>
    <row r="265" spans="1:4" x14ac:dyDescent="0.25">
      <c r="A265" s="35">
        <v>7.9580790000000002E-12</v>
      </c>
      <c r="B265" s="35">
        <v>104.7715</v>
      </c>
      <c r="C265" s="35">
        <v>-4.4337869999999997E-11</v>
      </c>
      <c r="D265" s="35">
        <v>104.8715</v>
      </c>
    </row>
    <row r="266" spans="1:4" x14ac:dyDescent="0.25">
      <c r="A266" s="35">
        <v>-6.82121E-13</v>
      </c>
      <c r="B266" s="35">
        <v>105.1785</v>
      </c>
      <c r="C266" s="35">
        <v>-5.0476959999999999E-11</v>
      </c>
      <c r="D266" s="35">
        <v>105.27849999999999</v>
      </c>
    </row>
    <row r="267" spans="1:4" x14ac:dyDescent="0.25">
      <c r="A267" s="35">
        <v>-6.82121E-13</v>
      </c>
      <c r="B267" s="35">
        <v>105.5856</v>
      </c>
      <c r="C267" s="35">
        <v>-3.5015550000000002E-11</v>
      </c>
      <c r="D267" s="35">
        <v>105.6846</v>
      </c>
    </row>
    <row r="268" spans="1:4" x14ac:dyDescent="0.25">
      <c r="A268" s="35">
        <v>6.8212100000000002E-12</v>
      </c>
      <c r="B268" s="35">
        <v>105.99160000000001</v>
      </c>
      <c r="C268" s="35">
        <v>-5.0704330000000002E-11</v>
      </c>
      <c r="D268" s="35">
        <v>106.0916</v>
      </c>
    </row>
    <row r="269" spans="1:4" x14ac:dyDescent="0.25">
      <c r="A269" s="35">
        <v>5.0022209999999998E-12</v>
      </c>
      <c r="B269" s="35">
        <v>106.39960000000001</v>
      </c>
      <c r="C269" s="35">
        <v>-3.8426149999999997E-11</v>
      </c>
      <c r="D269" s="35">
        <v>106.49760000000001</v>
      </c>
    </row>
    <row r="270" spans="1:4" x14ac:dyDescent="0.25">
      <c r="A270" s="35">
        <v>-9.0949469999999998E-13</v>
      </c>
      <c r="B270" s="35">
        <v>106.8057</v>
      </c>
      <c r="C270" s="35">
        <v>-4.3883119999999999E-11</v>
      </c>
      <c r="D270" s="35">
        <v>106.9067</v>
      </c>
    </row>
    <row r="271" spans="1:4" x14ac:dyDescent="0.25">
      <c r="A271" s="35">
        <v>5.9117159999999999E-12</v>
      </c>
      <c r="B271" s="35">
        <v>107.2107</v>
      </c>
      <c r="C271" s="35">
        <v>-4.8657970000000001E-11</v>
      </c>
      <c r="D271" s="35">
        <v>107.3137</v>
      </c>
    </row>
    <row r="272" spans="1:4" x14ac:dyDescent="0.25">
      <c r="A272" s="35">
        <v>5.6843419999999999E-12</v>
      </c>
      <c r="B272" s="35">
        <v>107.6168</v>
      </c>
      <c r="C272" s="35">
        <v>-3.0922820000000001E-11</v>
      </c>
      <c r="D272" s="35">
        <v>107.7208</v>
      </c>
    </row>
    <row r="273" spans="1:4" x14ac:dyDescent="0.25">
      <c r="A273" s="35">
        <v>1.364242E-12</v>
      </c>
      <c r="B273" s="35">
        <v>108.02379999999999</v>
      </c>
      <c r="C273" s="35">
        <v>-4.4792610000000002E-11</v>
      </c>
      <c r="D273" s="35">
        <v>108.1268</v>
      </c>
    </row>
    <row r="274" spans="1:4" x14ac:dyDescent="0.25">
      <c r="A274" s="35">
        <v>0</v>
      </c>
      <c r="B274" s="35">
        <v>108.4318</v>
      </c>
      <c r="C274" s="35">
        <v>-3.5015550000000002E-11</v>
      </c>
      <c r="D274" s="35">
        <v>108.5339</v>
      </c>
    </row>
    <row r="275" spans="1:4" x14ac:dyDescent="0.25">
      <c r="A275" s="35">
        <v>3.8653519999999998E-12</v>
      </c>
      <c r="B275" s="35">
        <v>108.8369</v>
      </c>
      <c r="C275" s="35">
        <v>-4.2973619999999997E-11</v>
      </c>
      <c r="D275" s="35">
        <v>108.9419</v>
      </c>
    </row>
    <row r="276" spans="1:4" x14ac:dyDescent="0.25">
      <c r="A276" s="35">
        <v>2.2737369999999998E-13</v>
      </c>
      <c r="B276" s="35">
        <v>109.2439</v>
      </c>
      <c r="C276" s="35">
        <v>-4.2291499999999997E-11</v>
      </c>
      <c r="D276" s="35">
        <v>109.34990000000001</v>
      </c>
    </row>
    <row r="277" spans="1:4" x14ac:dyDescent="0.25">
      <c r="A277" s="35">
        <v>1.136868E-12</v>
      </c>
      <c r="B277" s="35">
        <v>109.65</v>
      </c>
      <c r="C277" s="35">
        <v>-3.0922820000000001E-11</v>
      </c>
      <c r="D277" s="35">
        <v>109.75700000000001</v>
      </c>
    </row>
    <row r="278" spans="1:4" x14ac:dyDescent="0.25">
      <c r="A278" s="35">
        <v>2.0463629999999999E-12</v>
      </c>
      <c r="B278" s="35">
        <v>110.056</v>
      </c>
      <c r="C278" s="35">
        <v>-4.2973619999999997E-11</v>
      </c>
      <c r="D278" s="35">
        <v>110.163</v>
      </c>
    </row>
    <row r="279" spans="1:4" x14ac:dyDescent="0.25">
      <c r="A279" s="35">
        <v>-3.1832310000000001E-12</v>
      </c>
      <c r="B279" s="35">
        <v>110.465</v>
      </c>
      <c r="C279" s="35">
        <v>-4.3655749999999997E-11</v>
      </c>
      <c r="D279" s="35">
        <v>110.56910000000001</v>
      </c>
    </row>
    <row r="280" spans="1:4" x14ac:dyDescent="0.25">
      <c r="A280" s="35">
        <v>7.5033310000000003E-12</v>
      </c>
      <c r="B280" s="35">
        <v>110.87309999999999</v>
      </c>
      <c r="C280" s="35">
        <v>-6.4119379999999998E-11</v>
      </c>
      <c r="D280" s="35">
        <v>110.97709999999999</v>
      </c>
    </row>
    <row r="281" spans="1:4" x14ac:dyDescent="0.25">
      <c r="A281" s="35">
        <v>1.182343E-11</v>
      </c>
      <c r="B281" s="35">
        <v>111.2791</v>
      </c>
      <c r="C281" s="35">
        <v>-4.9112709999999999E-11</v>
      </c>
      <c r="D281" s="35">
        <v>111.3861</v>
      </c>
    </row>
    <row r="282" spans="1:4" x14ac:dyDescent="0.25">
      <c r="A282" s="35">
        <v>7.9580790000000002E-12</v>
      </c>
      <c r="B282" s="35">
        <v>111.6872</v>
      </c>
      <c r="C282" s="35">
        <v>-5.2295949999999998E-11</v>
      </c>
      <c r="D282" s="35">
        <v>111.79219999999999</v>
      </c>
    </row>
    <row r="283" spans="1:4" x14ac:dyDescent="0.25">
      <c r="A283" s="35">
        <v>-4.5474739999999997E-13</v>
      </c>
      <c r="B283" s="35">
        <v>112.0942</v>
      </c>
      <c r="C283" s="35">
        <v>-4.2291499999999997E-11</v>
      </c>
      <c r="D283" s="35">
        <v>112.1982</v>
      </c>
    </row>
    <row r="284" spans="1:4" x14ac:dyDescent="0.25">
      <c r="A284" s="35">
        <v>4.5474739999999997E-12</v>
      </c>
      <c r="B284" s="35">
        <v>112.50020000000001</v>
      </c>
      <c r="C284" s="35">
        <v>-4.2518879999999999E-11</v>
      </c>
      <c r="D284" s="35">
        <v>112.6053</v>
      </c>
    </row>
    <row r="285" spans="1:4" x14ac:dyDescent="0.25">
      <c r="A285" s="35">
        <v>3.8653519999999998E-12</v>
      </c>
      <c r="B285" s="35">
        <v>112.90730000000001</v>
      </c>
      <c r="C285" s="35">
        <v>-5.4797060000000003E-11</v>
      </c>
      <c r="D285" s="35">
        <v>113.01430000000001</v>
      </c>
    </row>
    <row r="286" spans="1:4" x14ac:dyDescent="0.25">
      <c r="A286" s="35">
        <v>2.728484E-12</v>
      </c>
      <c r="B286" s="35">
        <v>113.3133</v>
      </c>
      <c r="C286" s="35">
        <v>-4.4792610000000002E-11</v>
      </c>
      <c r="D286" s="35">
        <v>113.42230000000001</v>
      </c>
    </row>
    <row r="287" spans="1:4" x14ac:dyDescent="0.25">
      <c r="A287" s="35">
        <v>5.0022209999999998E-12</v>
      </c>
      <c r="B287" s="35">
        <v>113.7204</v>
      </c>
      <c r="C287" s="35">
        <v>-3.9790389999999998E-11</v>
      </c>
      <c r="D287" s="35">
        <v>113.8314</v>
      </c>
    </row>
    <row r="288" spans="1:4" x14ac:dyDescent="0.25">
      <c r="A288" s="35">
        <v>-3.4106050000000001E-12</v>
      </c>
      <c r="B288" s="35">
        <v>114.12739999999999</v>
      </c>
      <c r="C288" s="35">
        <v>-4.7975850000000001E-11</v>
      </c>
      <c r="D288" s="35">
        <v>114.2394</v>
      </c>
    </row>
    <row r="289" spans="1:4" x14ac:dyDescent="0.25">
      <c r="A289" s="35">
        <v>9.7770679999999997E-12</v>
      </c>
      <c r="B289" s="35">
        <v>114.5335</v>
      </c>
      <c r="C289" s="35">
        <v>-3.865352E-11</v>
      </c>
      <c r="D289" s="35">
        <v>114.6455</v>
      </c>
    </row>
    <row r="290" spans="1:4" x14ac:dyDescent="0.25">
      <c r="A290" s="35">
        <v>7.0485840000000001E-12</v>
      </c>
      <c r="B290" s="35">
        <v>114.9415</v>
      </c>
      <c r="C290" s="35">
        <v>-5.0931699999999998E-11</v>
      </c>
      <c r="D290" s="35">
        <v>115.05249999999999</v>
      </c>
    </row>
    <row r="291" spans="1:4" x14ac:dyDescent="0.25">
      <c r="A291" s="35">
        <v>3.4106050000000001E-12</v>
      </c>
      <c r="B291" s="35">
        <v>115.34650000000001</v>
      </c>
      <c r="C291" s="35">
        <v>-4.3883119999999999E-11</v>
      </c>
      <c r="D291" s="35">
        <v>115.4605</v>
      </c>
    </row>
    <row r="292" spans="1:4" x14ac:dyDescent="0.25">
      <c r="A292" s="35">
        <v>2.137313E-11</v>
      </c>
      <c r="B292" s="35">
        <v>115.7526</v>
      </c>
      <c r="C292" s="35">
        <v>-3.342393E-11</v>
      </c>
      <c r="D292" s="35">
        <v>115.86660000000001</v>
      </c>
    </row>
    <row r="293" spans="1:4" x14ac:dyDescent="0.25">
      <c r="A293" s="35">
        <v>4.5474739999999997E-13</v>
      </c>
      <c r="B293" s="35">
        <v>116.1596</v>
      </c>
      <c r="C293" s="35">
        <v>-4.524736E-11</v>
      </c>
      <c r="D293" s="35">
        <v>116.2736</v>
      </c>
    </row>
    <row r="294" spans="1:4" x14ac:dyDescent="0.25">
      <c r="A294" s="35">
        <v>-4.5474739999999997E-13</v>
      </c>
      <c r="B294" s="35">
        <v>116.5647</v>
      </c>
      <c r="C294" s="35">
        <v>-4.4792610000000002E-11</v>
      </c>
      <c r="D294" s="35">
        <v>116.6807</v>
      </c>
    </row>
    <row r="295" spans="1:4" x14ac:dyDescent="0.25">
      <c r="A295" s="35">
        <v>9.5496939999999998E-12</v>
      </c>
      <c r="B295" s="35">
        <v>116.9717</v>
      </c>
      <c r="C295" s="35">
        <v>-4.2746250000000001E-11</v>
      </c>
      <c r="D295" s="35">
        <v>117.08669999999999</v>
      </c>
    </row>
    <row r="296" spans="1:4" x14ac:dyDescent="0.25">
      <c r="A296" s="35">
        <v>2.2737369999999998E-13</v>
      </c>
      <c r="B296" s="35">
        <v>117.3807</v>
      </c>
      <c r="C296" s="35">
        <v>-4.524736E-11</v>
      </c>
      <c r="D296" s="35">
        <v>117.4937</v>
      </c>
    </row>
    <row r="297" spans="1:4" x14ac:dyDescent="0.25">
      <c r="A297" s="35">
        <v>2.0463629999999999E-12</v>
      </c>
      <c r="B297" s="35">
        <v>117.7848</v>
      </c>
      <c r="C297" s="35">
        <v>-3.9108269999999998E-11</v>
      </c>
      <c r="D297" s="35">
        <v>117.90179999999999</v>
      </c>
    </row>
    <row r="298" spans="1:4" x14ac:dyDescent="0.25">
      <c r="A298" s="35">
        <v>-9.0949469999999998E-13</v>
      </c>
      <c r="B298" s="35">
        <v>118.1908</v>
      </c>
      <c r="C298" s="35">
        <v>-5.5933920000000002E-11</v>
      </c>
      <c r="D298" s="35">
        <v>118.30880000000001</v>
      </c>
    </row>
    <row r="299" spans="1:4" x14ac:dyDescent="0.25">
      <c r="A299" s="35">
        <v>5.456968E-12</v>
      </c>
      <c r="B299" s="35">
        <v>118.5989</v>
      </c>
      <c r="C299" s="35">
        <v>-2.364686E-11</v>
      </c>
      <c r="D299" s="35">
        <v>118.7159</v>
      </c>
    </row>
    <row r="300" spans="1:4" x14ac:dyDescent="0.25">
      <c r="A300" s="35">
        <v>1.386979E-11</v>
      </c>
      <c r="B300" s="35">
        <v>119.00490000000001</v>
      </c>
      <c r="C300" s="35">
        <v>-3.1832309999999997E-11</v>
      </c>
      <c r="D300" s="35">
        <v>119.1229</v>
      </c>
    </row>
    <row r="301" spans="1:4" x14ac:dyDescent="0.25">
      <c r="A301" s="35">
        <v>1.6825650000000001E-11</v>
      </c>
      <c r="B301" s="35">
        <v>119.4119</v>
      </c>
      <c r="C301" s="35">
        <v>-4.6838980000000002E-11</v>
      </c>
      <c r="D301" s="35">
        <v>119.53</v>
      </c>
    </row>
    <row r="302" spans="1:4" x14ac:dyDescent="0.25">
      <c r="A302" s="35">
        <v>1.9554139999999999E-11</v>
      </c>
      <c r="B302" s="35">
        <v>119.819</v>
      </c>
      <c r="C302" s="35">
        <v>-2.4101610000000002E-11</v>
      </c>
      <c r="D302" s="35">
        <v>119.937</v>
      </c>
    </row>
    <row r="303" spans="1:4" x14ac:dyDescent="0.25">
      <c r="A303" s="35">
        <v>-4.5474739999999997E-12</v>
      </c>
      <c r="B303" s="35">
        <v>120.227</v>
      </c>
      <c r="C303" s="35">
        <v>-4.7748469999999999E-11</v>
      </c>
      <c r="D303" s="35">
        <v>120.34399999999999</v>
      </c>
    </row>
    <row r="304" spans="1:4" x14ac:dyDescent="0.25">
      <c r="A304" s="35">
        <v>6.82121E-13</v>
      </c>
      <c r="B304" s="35">
        <v>120.6331</v>
      </c>
      <c r="C304" s="35">
        <v>-3.7744029999999997E-11</v>
      </c>
      <c r="D304" s="35">
        <v>120.7491</v>
      </c>
    </row>
    <row r="305" spans="1:4" x14ac:dyDescent="0.25">
      <c r="A305" s="35">
        <v>5.6843419999999999E-12</v>
      </c>
      <c r="B305" s="35">
        <v>121.0381</v>
      </c>
      <c r="C305" s="35">
        <v>-3.7744029999999997E-11</v>
      </c>
      <c r="D305" s="35">
        <v>121.1561</v>
      </c>
    </row>
    <row r="306" spans="1:4" x14ac:dyDescent="0.25">
      <c r="A306" s="35">
        <v>1.591616E-12</v>
      </c>
      <c r="B306" s="35">
        <v>121.4461</v>
      </c>
      <c r="C306" s="35">
        <v>-4.8657970000000001E-11</v>
      </c>
      <c r="D306" s="35">
        <v>121.56319999999999</v>
      </c>
    </row>
    <row r="307" spans="1:4" x14ac:dyDescent="0.25">
      <c r="A307" s="35">
        <v>2.0463629999999999E-12</v>
      </c>
      <c r="B307" s="35">
        <v>121.8532</v>
      </c>
      <c r="C307" s="35">
        <v>-4.1609380000000003E-11</v>
      </c>
      <c r="D307" s="35">
        <v>121.9692</v>
      </c>
    </row>
    <row r="308" spans="1:4" x14ac:dyDescent="0.25">
      <c r="A308" s="35">
        <v>7.5033310000000003E-12</v>
      </c>
      <c r="B308" s="35">
        <v>122.25920000000001</v>
      </c>
      <c r="C308" s="35">
        <v>-4.8885339999999997E-11</v>
      </c>
      <c r="D308" s="35">
        <v>122.3772</v>
      </c>
    </row>
    <row r="309" spans="1:4" x14ac:dyDescent="0.25">
      <c r="A309" s="35">
        <v>-1.068656E-11</v>
      </c>
      <c r="B309" s="35">
        <v>122.6653</v>
      </c>
      <c r="C309" s="35">
        <v>-3.4560799999999998E-11</v>
      </c>
      <c r="D309" s="35">
        <v>122.78530000000001</v>
      </c>
    </row>
    <row r="310" spans="1:4" x14ac:dyDescent="0.25">
      <c r="A310" s="35">
        <v>-1.364242E-12</v>
      </c>
      <c r="B310" s="35">
        <v>123.0723</v>
      </c>
      <c r="C310" s="35">
        <v>-5.0022210000000002E-11</v>
      </c>
      <c r="D310" s="35">
        <v>123.1913</v>
      </c>
    </row>
    <row r="311" spans="1:4" x14ac:dyDescent="0.25">
      <c r="A311" s="35">
        <v>1.477929E-11</v>
      </c>
      <c r="B311" s="35">
        <v>123.4783</v>
      </c>
      <c r="C311" s="35">
        <v>-4.069989E-11</v>
      </c>
      <c r="D311" s="35">
        <v>123.5984</v>
      </c>
    </row>
    <row r="312" spans="1:4" x14ac:dyDescent="0.25">
      <c r="A312" s="35">
        <v>1.29603E-11</v>
      </c>
      <c r="B312" s="35">
        <v>123.88639999999999</v>
      </c>
      <c r="C312" s="35">
        <v>-3.0240700000000001E-11</v>
      </c>
      <c r="D312" s="35">
        <v>124.0074</v>
      </c>
    </row>
    <row r="313" spans="1:4" x14ac:dyDescent="0.25">
      <c r="A313" s="35">
        <v>9.0949470000000004E-12</v>
      </c>
      <c r="B313" s="35">
        <v>124.2954</v>
      </c>
      <c r="C313" s="35">
        <v>-5.3205440000000001E-11</v>
      </c>
      <c r="D313" s="35">
        <v>124.4134</v>
      </c>
    </row>
    <row r="314" spans="1:4" x14ac:dyDescent="0.25">
      <c r="A314" s="35">
        <v>-7.0485840000000001E-12</v>
      </c>
      <c r="B314" s="35">
        <v>124.70050000000001</v>
      </c>
      <c r="C314" s="35">
        <v>-4.5019989999999997E-11</v>
      </c>
      <c r="D314" s="35">
        <v>124.81950000000001</v>
      </c>
    </row>
    <row r="315" spans="1:4" x14ac:dyDescent="0.25">
      <c r="A315" s="35">
        <v>1.591616E-12</v>
      </c>
      <c r="B315" s="35">
        <v>125.1065</v>
      </c>
      <c r="C315" s="35">
        <v>-5.4797060000000003E-11</v>
      </c>
      <c r="D315" s="35">
        <v>125.22750000000001</v>
      </c>
    </row>
    <row r="316" spans="1:4" x14ac:dyDescent="0.25">
      <c r="A316" s="35">
        <v>1.136868E-12</v>
      </c>
      <c r="B316" s="35">
        <v>125.5115</v>
      </c>
      <c r="C316" s="35">
        <v>-4.7066349999999998E-11</v>
      </c>
      <c r="D316" s="35">
        <v>125.63460000000001</v>
      </c>
    </row>
    <row r="317" spans="1:4" x14ac:dyDescent="0.25">
      <c r="A317" s="35">
        <v>-3.6379789999999996E-12</v>
      </c>
      <c r="B317" s="35">
        <v>125.9186</v>
      </c>
      <c r="C317" s="35">
        <v>-5.4797060000000003E-11</v>
      </c>
      <c r="D317" s="35">
        <v>126.0406</v>
      </c>
    </row>
    <row r="318" spans="1:4" x14ac:dyDescent="0.25">
      <c r="A318" s="35">
        <v>7.7307050000000002E-12</v>
      </c>
      <c r="B318" s="35">
        <v>126.32859999999999</v>
      </c>
      <c r="C318" s="35">
        <v>-4.7748469999999999E-11</v>
      </c>
      <c r="D318" s="35">
        <v>126.4486</v>
      </c>
    </row>
    <row r="319" spans="1:4" x14ac:dyDescent="0.25">
      <c r="A319" s="35">
        <v>-3.8653519999999998E-12</v>
      </c>
      <c r="B319" s="35">
        <v>126.7347</v>
      </c>
      <c r="C319" s="35">
        <v>-6.8666849999999998E-11</v>
      </c>
      <c r="D319" s="35">
        <v>126.85769999999999</v>
      </c>
    </row>
    <row r="320" spans="1:4" x14ac:dyDescent="0.25">
      <c r="A320" s="35">
        <v>1.477929E-11</v>
      </c>
      <c r="B320" s="35">
        <v>127.1407</v>
      </c>
      <c r="C320" s="35">
        <v>-2.4556359999999999E-11</v>
      </c>
      <c r="D320" s="35">
        <v>127.2657</v>
      </c>
    </row>
    <row r="321" spans="1:4" x14ac:dyDescent="0.25">
      <c r="A321" s="35">
        <v>-1.136868E-12</v>
      </c>
      <c r="B321" s="35">
        <v>127.5478</v>
      </c>
      <c r="C321" s="35">
        <v>-2.683009E-11</v>
      </c>
      <c r="D321" s="35">
        <v>127.6738</v>
      </c>
    </row>
    <row r="322" spans="1:4" x14ac:dyDescent="0.25">
      <c r="A322" s="35">
        <v>8.8675730000000005E-12</v>
      </c>
      <c r="B322" s="35">
        <v>127.9538</v>
      </c>
      <c r="C322" s="35">
        <v>-4.2973619999999997E-11</v>
      </c>
      <c r="D322" s="35">
        <v>128.07980000000001</v>
      </c>
    </row>
    <row r="323" spans="1:4" x14ac:dyDescent="0.25">
      <c r="A323" s="35">
        <v>-1.8189889999999999E-12</v>
      </c>
      <c r="B323" s="35">
        <v>128.36080000000001</v>
      </c>
      <c r="C323" s="35">
        <v>-5.3660189999999999E-11</v>
      </c>
      <c r="D323" s="35">
        <v>128.48779999999999</v>
      </c>
    </row>
    <row r="324" spans="1:4" x14ac:dyDescent="0.25">
      <c r="A324" s="35">
        <v>6.82121E-13</v>
      </c>
      <c r="B324" s="35">
        <v>128.7689</v>
      </c>
      <c r="C324" s="35">
        <v>-4.6384229999999998E-11</v>
      </c>
      <c r="D324" s="35">
        <v>128.89590000000001</v>
      </c>
    </row>
    <row r="325" spans="1:4" x14ac:dyDescent="0.25">
      <c r="A325" s="35">
        <v>1.068656E-11</v>
      </c>
      <c r="B325" s="35">
        <v>129.17490000000001</v>
      </c>
      <c r="C325" s="35">
        <v>-4.7521100000000003E-11</v>
      </c>
      <c r="D325" s="35">
        <v>129.3039</v>
      </c>
    </row>
    <row r="326" spans="1:4" x14ac:dyDescent="0.25">
      <c r="A326" s="35">
        <v>1.364242E-12</v>
      </c>
      <c r="B326" s="35">
        <v>129.584</v>
      </c>
      <c r="C326" s="35"/>
      <c r="D326" s="35"/>
    </row>
    <row r="327" spans="1:4" x14ac:dyDescent="0.25">
      <c r="A327" s="35">
        <v>1.546141E-11</v>
      </c>
      <c r="B327" s="35">
        <v>129.99</v>
      </c>
      <c r="C327" s="35"/>
      <c r="D327" s="35"/>
    </row>
    <row r="328" spans="1:4" x14ac:dyDescent="0.25">
      <c r="A328" s="35">
        <v>4.0927259999999998E-12</v>
      </c>
      <c r="B328" s="35">
        <v>130.39699999999999</v>
      </c>
      <c r="C328" s="35"/>
      <c r="D328" s="35"/>
    </row>
    <row r="329" spans="1:4" x14ac:dyDescent="0.25">
      <c r="A329" s="35">
        <v>2.50111E-12</v>
      </c>
      <c r="B329" s="35">
        <v>130.8031</v>
      </c>
      <c r="C329" s="35"/>
      <c r="D329" s="35"/>
    </row>
    <row r="330" spans="1:4" x14ac:dyDescent="0.25">
      <c r="A330" s="35">
        <v>8.8675730000000005E-12</v>
      </c>
      <c r="B330" s="35">
        <v>131.20910000000001</v>
      </c>
      <c r="C330" s="35"/>
      <c r="D330" s="35"/>
    </row>
    <row r="331" spans="1:4" x14ac:dyDescent="0.25">
      <c r="A331" s="35">
        <v>0</v>
      </c>
      <c r="B331" s="35">
        <v>131.61519999999999</v>
      </c>
      <c r="C331" s="35"/>
      <c r="D331" s="35"/>
    </row>
    <row r="332" spans="1:4" x14ac:dyDescent="0.25">
      <c r="A332" s="35">
        <v>0</v>
      </c>
      <c r="B332" s="35">
        <v>132.01920000000001</v>
      </c>
      <c r="C332" s="35"/>
      <c r="D332" s="35"/>
    </row>
    <row r="333" spans="1:4" x14ac:dyDescent="0.25">
      <c r="A333" s="35">
        <v>-2.2737369999999998E-12</v>
      </c>
      <c r="B333" s="35">
        <v>132.42320000000001</v>
      </c>
      <c r="C333" s="35"/>
      <c r="D333" s="35"/>
    </row>
    <row r="334" spans="1:4" x14ac:dyDescent="0.25">
      <c r="A334" s="35">
        <v>4.3200999999999997E-12</v>
      </c>
      <c r="B334" s="35">
        <v>132.83029999999999</v>
      </c>
      <c r="C334" s="35"/>
      <c r="D334" s="35"/>
    </row>
    <row r="335" spans="1:4" x14ac:dyDescent="0.25">
      <c r="A335" s="35">
        <v>-1.364242E-12</v>
      </c>
      <c r="B335" s="35">
        <v>133.23929999999999</v>
      </c>
      <c r="C335" s="35"/>
      <c r="D335" s="35"/>
    </row>
    <row r="336" spans="1:4" x14ac:dyDescent="0.25">
      <c r="A336" s="35">
        <v>9.7770679999999997E-12</v>
      </c>
      <c r="B336" s="35">
        <v>133.6454</v>
      </c>
      <c r="C336" s="35"/>
      <c r="D336" s="35"/>
    </row>
    <row r="337" spans="1:4" x14ac:dyDescent="0.25">
      <c r="A337" s="35">
        <v>-2.728484E-12</v>
      </c>
      <c r="B337" s="35">
        <v>134.0514</v>
      </c>
      <c r="C337" s="35"/>
      <c r="D337" s="35"/>
    </row>
    <row r="338" spans="1:4" x14ac:dyDescent="0.25">
      <c r="A338" s="35">
        <v>-1.8189889999999999E-12</v>
      </c>
      <c r="B338" s="35">
        <v>134.45740000000001</v>
      </c>
      <c r="C338" s="35"/>
      <c r="D338" s="35"/>
    </row>
    <row r="339" spans="1:4" x14ac:dyDescent="0.25">
      <c r="A339" s="35">
        <v>-2.0463629999999999E-12</v>
      </c>
      <c r="B339" s="35">
        <v>134.86449999999999</v>
      </c>
      <c r="C339" s="35"/>
      <c r="D339" s="35"/>
    </row>
    <row r="340" spans="1:4" x14ac:dyDescent="0.25">
      <c r="A340" s="35">
        <v>3.8653519999999998E-12</v>
      </c>
      <c r="B340" s="35">
        <v>135.2715</v>
      </c>
      <c r="C340" s="35"/>
      <c r="D340" s="35"/>
    </row>
    <row r="341" spans="1:4" x14ac:dyDescent="0.25">
      <c r="A341" s="35">
        <v>2.50111E-12</v>
      </c>
      <c r="B341" s="35">
        <v>135.67760000000001</v>
      </c>
      <c r="C341" s="35"/>
      <c r="D341" s="35"/>
    </row>
    <row r="342" spans="1:4" x14ac:dyDescent="0.25">
      <c r="A342" s="35">
        <v>3.8653519999999998E-12</v>
      </c>
      <c r="B342" s="35">
        <v>136.08459999999999</v>
      </c>
      <c r="C342" s="35"/>
      <c r="D342" s="35"/>
    </row>
    <row r="343" spans="1:4" x14ac:dyDescent="0.25">
      <c r="A343" s="35">
        <v>5.0022209999999998E-12</v>
      </c>
      <c r="B343" s="35">
        <v>136.49260000000001</v>
      </c>
      <c r="C343" s="35"/>
      <c r="D343" s="35"/>
    </row>
    <row r="344" spans="1:4" x14ac:dyDescent="0.25">
      <c r="A344" s="35">
        <v>5.6843419999999999E-12</v>
      </c>
      <c r="B344" s="35">
        <v>136.8997</v>
      </c>
      <c r="C344" s="35"/>
      <c r="D344" s="35"/>
    </row>
    <row r="345" spans="1:4" x14ac:dyDescent="0.25">
      <c r="A345" s="35">
        <v>9.3223210000000004E-12</v>
      </c>
      <c r="B345" s="35">
        <v>137.3057</v>
      </c>
      <c r="C345" s="35"/>
      <c r="D345" s="35"/>
    </row>
    <row r="346" spans="1:4" x14ac:dyDescent="0.25">
      <c r="A346" s="35">
        <v>1.045919E-11</v>
      </c>
      <c r="B346" s="35">
        <v>137.7158</v>
      </c>
      <c r="C346" s="35"/>
      <c r="D346" s="35"/>
    </row>
    <row r="347" spans="1:4" x14ac:dyDescent="0.25">
      <c r="A347" s="35">
        <v>4.3200999999999997E-12</v>
      </c>
      <c r="B347" s="35">
        <v>138.12180000000001</v>
      </c>
      <c r="C347" s="35"/>
      <c r="D347" s="35"/>
    </row>
    <row r="348" spans="1:4" x14ac:dyDescent="0.25">
      <c r="A348" s="35">
        <v>-2.0463629999999999E-12</v>
      </c>
      <c r="B348" s="35">
        <v>138.52789999999999</v>
      </c>
      <c r="C348" s="35"/>
      <c r="D348" s="35"/>
    </row>
    <row r="349" spans="1:4" x14ac:dyDescent="0.25">
      <c r="A349" s="35">
        <v>3.8653519999999998E-12</v>
      </c>
      <c r="B349" s="35">
        <v>138.93389999999999</v>
      </c>
      <c r="C349" s="35"/>
      <c r="D349" s="35"/>
    </row>
    <row r="350" spans="1:4" x14ac:dyDescent="0.25">
      <c r="A350" s="35">
        <v>5.6843419999999999E-12</v>
      </c>
      <c r="B350" s="35">
        <v>139.34190000000001</v>
      </c>
      <c r="C350" s="35"/>
      <c r="D350" s="35"/>
    </row>
    <row r="351" spans="1:4" x14ac:dyDescent="0.25">
      <c r="A351" s="35">
        <v>2.0463629999999999E-12</v>
      </c>
      <c r="B351" s="35">
        <v>139.749</v>
      </c>
      <c r="C351" s="35"/>
      <c r="D351" s="35"/>
    </row>
    <row r="352" spans="1:4" x14ac:dyDescent="0.25">
      <c r="A352" s="35">
        <v>5.456968E-12</v>
      </c>
      <c r="B352" s="35">
        <v>140.155</v>
      </c>
      <c r="C352" s="35"/>
      <c r="D352" s="35"/>
    </row>
    <row r="353" spans="1:4" x14ac:dyDescent="0.25">
      <c r="A353" s="35">
        <v>5.6843419999999999E-12</v>
      </c>
      <c r="B353" s="35">
        <v>140.56110000000001</v>
      </c>
      <c r="C353" s="35"/>
      <c r="D353" s="35"/>
    </row>
    <row r="354" spans="1:4" x14ac:dyDescent="0.25">
      <c r="A354" s="35">
        <v>8.8675730000000005E-12</v>
      </c>
      <c r="B354" s="35">
        <v>140.9691</v>
      </c>
      <c r="C354" s="35"/>
      <c r="D354" s="35"/>
    </row>
    <row r="355" spans="1:4" x14ac:dyDescent="0.25">
      <c r="A355" s="35">
        <v>6.593837E-12</v>
      </c>
      <c r="B355" s="35">
        <v>141.37610000000001</v>
      </c>
      <c r="C355" s="35"/>
      <c r="D355" s="35"/>
    </row>
    <row r="356" spans="1:4" x14ac:dyDescent="0.25">
      <c r="A356" s="35">
        <v>-5.9117159999999999E-12</v>
      </c>
      <c r="B356" s="35">
        <v>141.7842</v>
      </c>
      <c r="C356" s="35"/>
      <c r="D356" s="35"/>
    </row>
    <row r="357" spans="1:4" x14ac:dyDescent="0.25">
      <c r="A357" s="35">
        <v>1.364242E-11</v>
      </c>
      <c r="B357" s="35">
        <v>142.19120000000001</v>
      </c>
      <c r="C357" s="35"/>
      <c r="D357" s="35"/>
    </row>
    <row r="358" spans="1:4" x14ac:dyDescent="0.25">
      <c r="A358" s="35">
        <v>4.3200999999999997E-12</v>
      </c>
      <c r="B358" s="35">
        <v>142.59630000000001</v>
      </c>
      <c r="C358" s="35"/>
      <c r="D358" s="35"/>
    </row>
    <row r="359" spans="1:4" x14ac:dyDescent="0.25">
      <c r="A359" s="35">
        <v>-3.8653519999999998E-12</v>
      </c>
      <c r="B359" s="35">
        <v>143.0033</v>
      </c>
      <c r="C359" s="35"/>
      <c r="D359" s="35"/>
    </row>
    <row r="360" spans="1:4" x14ac:dyDescent="0.25">
      <c r="A360" s="35">
        <v>2.50111E-12</v>
      </c>
      <c r="B360" s="35">
        <v>143.4093</v>
      </c>
      <c r="C360" s="35"/>
      <c r="D360" s="35"/>
    </row>
    <row r="361" spans="1:4" x14ac:dyDescent="0.25">
      <c r="A361" s="35">
        <v>8.1854519999999996E-12</v>
      </c>
      <c r="B361" s="35">
        <v>143.81739999999999</v>
      </c>
      <c r="C361" s="35"/>
      <c r="D361" s="35"/>
    </row>
    <row r="362" spans="1:4" x14ac:dyDescent="0.25">
      <c r="A362" s="35">
        <v>-2.2737369999999998E-12</v>
      </c>
      <c r="B362" s="35">
        <v>144.2244</v>
      </c>
      <c r="C362" s="35"/>
      <c r="D362" s="35"/>
    </row>
    <row r="363" spans="1:4" x14ac:dyDescent="0.25">
      <c r="A363" s="35">
        <v>1.773515E-11</v>
      </c>
      <c r="B363" s="35">
        <v>144.63249999999999</v>
      </c>
      <c r="C363" s="35"/>
      <c r="D363" s="35"/>
    </row>
    <row r="364" spans="1:4" x14ac:dyDescent="0.25">
      <c r="A364" s="35">
        <v>1.591616E-12</v>
      </c>
      <c r="B364" s="35">
        <v>145.04050000000001</v>
      </c>
      <c r="C364" s="35"/>
      <c r="D364" s="35"/>
    </row>
    <row r="365" spans="1:4" x14ac:dyDescent="0.25">
      <c r="A365" s="35">
        <v>1.0913940000000001E-11</v>
      </c>
      <c r="B365" s="35">
        <v>145.44649999999999</v>
      </c>
      <c r="C365" s="35"/>
      <c r="D365" s="35"/>
    </row>
    <row r="366" spans="1:4" x14ac:dyDescent="0.25">
      <c r="A366" s="35">
        <v>3.8653519999999998E-12</v>
      </c>
      <c r="B366" s="35">
        <v>145.85560000000001</v>
      </c>
      <c r="C366" s="35"/>
      <c r="D366" s="35"/>
    </row>
    <row r="367" spans="1:4" x14ac:dyDescent="0.25">
      <c r="A367" s="35">
        <v>8.8675730000000005E-12</v>
      </c>
      <c r="B367" s="35">
        <v>146.26259999999999</v>
      </c>
      <c r="C367" s="35"/>
      <c r="D367" s="35"/>
    </row>
    <row r="368" spans="1:4" x14ac:dyDescent="0.25">
      <c r="A368" s="35">
        <v>7.0485840000000001E-12</v>
      </c>
      <c r="B368" s="35">
        <v>146.67070000000001</v>
      </c>
      <c r="C368" s="35"/>
      <c r="D368" s="35"/>
    </row>
    <row r="369" spans="1:4" x14ac:dyDescent="0.25">
      <c r="A369" s="35">
        <v>-3.6379789999999996E-12</v>
      </c>
      <c r="B369" s="35">
        <v>147.0787</v>
      </c>
      <c r="C369" s="35"/>
      <c r="D369" s="35"/>
    </row>
    <row r="370" spans="1:4" x14ac:dyDescent="0.25">
      <c r="A370" s="35">
        <v>1.591616E-12</v>
      </c>
      <c r="B370" s="35">
        <v>147.48269999999999</v>
      </c>
      <c r="C370" s="35"/>
      <c r="D370" s="35"/>
    </row>
    <row r="371" spans="1:4" x14ac:dyDescent="0.25">
      <c r="A371" s="35">
        <v>-9.0949469999999998E-13</v>
      </c>
      <c r="B371" s="35">
        <v>147.8888</v>
      </c>
      <c r="C371" s="35"/>
      <c r="D371" s="35"/>
    </row>
    <row r="372" spans="1:4" x14ac:dyDescent="0.25">
      <c r="A372" s="35">
        <v>7.5033310000000003E-12</v>
      </c>
      <c r="B372" s="35">
        <v>148.29580000000001</v>
      </c>
      <c r="C372" s="35"/>
      <c r="D372" s="35"/>
    </row>
    <row r="373" spans="1:4" x14ac:dyDescent="0.25">
      <c r="A373" s="35">
        <v>5.0022209999999998E-12</v>
      </c>
      <c r="B373" s="35">
        <v>148.70189999999999</v>
      </c>
      <c r="C373" s="35"/>
      <c r="D373" s="35"/>
    </row>
    <row r="374" spans="1:4" x14ac:dyDescent="0.25">
      <c r="A374" s="35">
        <v>3.8653519999999998E-12</v>
      </c>
      <c r="B374" s="35">
        <v>149.10990000000001</v>
      </c>
      <c r="C374" s="35"/>
      <c r="D374" s="35"/>
    </row>
    <row r="375" spans="1:4" x14ac:dyDescent="0.25">
      <c r="A375" s="35">
        <v>4.5474739999999997E-13</v>
      </c>
      <c r="B375" s="35">
        <v>149.518</v>
      </c>
      <c r="C375" s="35"/>
      <c r="D375" s="35"/>
    </row>
    <row r="376" spans="1:4" x14ac:dyDescent="0.25">
      <c r="A376" s="35">
        <v>1.3187669999999999E-11</v>
      </c>
      <c r="B376" s="35">
        <v>149.92500000000001</v>
      </c>
      <c r="C376" s="35"/>
      <c r="D376" s="35"/>
    </row>
    <row r="377" spans="1:4" x14ac:dyDescent="0.25">
      <c r="A377" s="35">
        <v>0</v>
      </c>
      <c r="B377" s="35">
        <v>150.333</v>
      </c>
      <c r="C377" s="35"/>
      <c r="D377" s="35"/>
    </row>
    <row r="378" spans="1:4" x14ac:dyDescent="0.25">
      <c r="A378" s="35">
        <v>-6.82121E-13</v>
      </c>
      <c r="B378" s="35">
        <v>150.7371</v>
      </c>
      <c r="C378" s="35"/>
      <c r="D378" s="35"/>
    </row>
    <row r="379" spans="1:4" x14ac:dyDescent="0.25">
      <c r="A379" s="35">
        <v>3.8653519999999998E-12</v>
      </c>
      <c r="B379" s="35">
        <v>151.14410000000001</v>
      </c>
      <c r="C379" s="35"/>
      <c r="D379" s="35"/>
    </row>
    <row r="380" spans="1:4" x14ac:dyDescent="0.25">
      <c r="A380" s="35">
        <v>5.0022209999999998E-12</v>
      </c>
      <c r="B380" s="35">
        <v>151.55019999999999</v>
      </c>
      <c r="C380" s="35"/>
      <c r="D380" s="35"/>
    </row>
    <row r="381" spans="1:4" x14ac:dyDescent="0.25">
      <c r="A381" s="35">
        <v>7.0485840000000001E-12</v>
      </c>
      <c r="B381" s="35">
        <v>151.9562</v>
      </c>
      <c r="C381" s="35"/>
      <c r="D381" s="35"/>
    </row>
    <row r="382" spans="1:4" x14ac:dyDescent="0.25">
      <c r="A382" s="35">
        <v>8.8675730000000005E-12</v>
      </c>
      <c r="B382" s="35">
        <v>152.36420000000001</v>
      </c>
      <c r="C382" s="35"/>
      <c r="D382" s="35"/>
    </row>
    <row r="383" spans="1:4" x14ac:dyDescent="0.25">
      <c r="A383" s="35">
        <v>9.5496939999999998E-12</v>
      </c>
      <c r="B383" s="35">
        <v>152.7713</v>
      </c>
      <c r="C383" s="35"/>
      <c r="D383" s="35"/>
    </row>
    <row r="384" spans="1:4" x14ac:dyDescent="0.25">
      <c r="A384" s="35">
        <v>1.045919E-11</v>
      </c>
      <c r="B384" s="35">
        <v>153.17830000000001</v>
      </c>
      <c r="C384" s="35"/>
      <c r="D384" s="35"/>
    </row>
    <row r="385" spans="1:4" x14ac:dyDescent="0.25">
      <c r="A385" s="35">
        <v>4.5474739999999997E-12</v>
      </c>
      <c r="B385" s="35">
        <v>153.58539999999999</v>
      </c>
      <c r="C385" s="35"/>
      <c r="D385" s="35"/>
    </row>
    <row r="386" spans="1:4" x14ac:dyDescent="0.25">
      <c r="A386" s="35">
        <v>1.591616E-12</v>
      </c>
      <c r="B386" s="35">
        <v>153.9914</v>
      </c>
      <c r="C386" s="35"/>
      <c r="D386" s="35"/>
    </row>
    <row r="387" spans="1:4" x14ac:dyDescent="0.25">
      <c r="A387" s="35">
        <v>1.5006659999999999E-11</v>
      </c>
      <c r="B387" s="35">
        <v>154.3974</v>
      </c>
      <c r="C387" s="35"/>
      <c r="D387" s="35"/>
    </row>
    <row r="388" spans="1:4" x14ac:dyDescent="0.25">
      <c r="A388" s="35">
        <v>-4.5474739999999997E-12</v>
      </c>
      <c r="B388" s="35">
        <v>154.80449999999999</v>
      </c>
      <c r="C388" s="35"/>
      <c r="D388" s="35"/>
    </row>
    <row r="389" spans="1:4" x14ac:dyDescent="0.25">
      <c r="A389" s="35">
        <v>1.0913940000000001E-11</v>
      </c>
      <c r="B389" s="35">
        <v>155.20949999999999</v>
      </c>
      <c r="C389" s="35"/>
      <c r="D389" s="35"/>
    </row>
    <row r="390" spans="1:4" x14ac:dyDescent="0.25">
      <c r="A390" s="35">
        <v>-6.82121E-13</v>
      </c>
      <c r="B390" s="35">
        <v>155.61760000000001</v>
      </c>
      <c r="C390" s="35"/>
      <c r="D390" s="35"/>
    </row>
    <row r="391" spans="1:4" x14ac:dyDescent="0.25">
      <c r="A391" s="35">
        <v>-2.50111E-12</v>
      </c>
      <c r="B391" s="35">
        <v>156.02260000000001</v>
      </c>
      <c r="C391" s="35"/>
      <c r="D391" s="35"/>
    </row>
    <row r="392" spans="1:4" x14ac:dyDescent="0.25">
      <c r="A392" s="35">
        <v>0</v>
      </c>
      <c r="B392" s="35">
        <v>156.42760000000001</v>
      </c>
      <c r="C392" s="35"/>
      <c r="D392" s="35"/>
    </row>
    <row r="393" spans="1:4" x14ac:dyDescent="0.25">
      <c r="A393" s="35">
        <v>4.3200999999999997E-12</v>
      </c>
      <c r="B393" s="35">
        <v>156.83170000000001</v>
      </c>
      <c r="C393" s="35"/>
      <c r="D393" s="35"/>
    </row>
    <row r="394" spans="1:4" x14ac:dyDescent="0.25">
      <c r="A394" s="35">
        <v>1.705303E-11</v>
      </c>
      <c r="B394" s="35">
        <v>157.2397</v>
      </c>
      <c r="C394" s="35"/>
      <c r="D394" s="35"/>
    </row>
    <row r="395" spans="1:4" x14ac:dyDescent="0.25">
      <c r="A395" s="35">
        <v>4.3200999999999997E-12</v>
      </c>
      <c r="B395" s="35">
        <v>157.64580000000001</v>
      </c>
      <c r="C395" s="35"/>
      <c r="D395" s="35"/>
    </row>
    <row r="396" spans="1:4" x14ac:dyDescent="0.25">
      <c r="A396" s="35">
        <v>8.8675730000000005E-12</v>
      </c>
      <c r="B396" s="35">
        <v>158.0538</v>
      </c>
      <c r="C396" s="35"/>
      <c r="D396" s="35"/>
    </row>
    <row r="397" spans="1:4" x14ac:dyDescent="0.25">
      <c r="A397" s="35">
        <v>8.4128259999999995E-12</v>
      </c>
      <c r="B397" s="35">
        <v>158.4598</v>
      </c>
      <c r="C397" s="35"/>
      <c r="D397" s="35"/>
    </row>
    <row r="398" spans="1:4" x14ac:dyDescent="0.25">
      <c r="A398" s="35">
        <v>1.045919E-11</v>
      </c>
      <c r="B398" s="35">
        <v>158.86689999999999</v>
      </c>
      <c r="C398" s="35"/>
      <c r="D398" s="35"/>
    </row>
    <row r="399" spans="1:4" x14ac:dyDescent="0.25">
      <c r="A399" s="35">
        <v>-2.0463629999999999E-12</v>
      </c>
      <c r="B399" s="35">
        <v>159.27590000000001</v>
      </c>
      <c r="C399" s="35"/>
      <c r="D399" s="35"/>
    </row>
    <row r="400" spans="1:4" x14ac:dyDescent="0.25">
      <c r="A400" s="35">
        <v>-7.0485840000000001E-12</v>
      </c>
      <c r="B400" s="35">
        <v>159.68199999999999</v>
      </c>
      <c r="C400" s="35"/>
      <c r="D400" s="35"/>
    </row>
    <row r="401" spans="1:4" x14ac:dyDescent="0.25">
      <c r="A401" s="35">
        <v>-3.4106050000000001E-12</v>
      </c>
      <c r="B401" s="35">
        <v>160.08799999999999</v>
      </c>
      <c r="C401" s="35"/>
      <c r="D401" s="35"/>
    </row>
    <row r="402" spans="1:4" x14ac:dyDescent="0.25">
      <c r="A402" s="35">
        <v>8.4128259999999995E-12</v>
      </c>
      <c r="B402" s="35">
        <v>160.49600000000001</v>
      </c>
      <c r="C402" s="35"/>
      <c r="D402" s="35"/>
    </row>
    <row r="403" spans="1:4" x14ac:dyDescent="0.25">
      <c r="A403" s="35">
        <v>0</v>
      </c>
      <c r="B403" s="35">
        <v>160.90110000000001</v>
      </c>
      <c r="C403" s="35"/>
      <c r="D403" s="35"/>
    </row>
    <row r="404" spans="1:4" x14ac:dyDescent="0.25">
      <c r="A404" s="35">
        <v>1.364242E-12</v>
      </c>
      <c r="B404" s="35">
        <v>161.30510000000001</v>
      </c>
      <c r="C404" s="35"/>
      <c r="D404" s="35"/>
    </row>
    <row r="405" spans="1:4" x14ac:dyDescent="0.25">
      <c r="A405" s="35">
        <v>4.3200999999999997E-12</v>
      </c>
      <c r="B405" s="35">
        <v>161.71119999999999</v>
      </c>
      <c r="C405" s="35"/>
      <c r="D405" s="35"/>
    </row>
    <row r="406" spans="1:4" x14ac:dyDescent="0.25">
      <c r="A406" s="35">
        <v>2.50111E-12</v>
      </c>
      <c r="B406" s="35">
        <v>162.1182</v>
      </c>
      <c r="C406" s="35"/>
      <c r="D406" s="35"/>
    </row>
    <row r="407" spans="1:4" x14ac:dyDescent="0.25">
      <c r="A407" s="35">
        <v>1.5916160000000002E-11</v>
      </c>
      <c r="B407" s="35">
        <v>162.52430000000001</v>
      </c>
      <c r="C407" s="35"/>
      <c r="D407" s="35"/>
    </row>
    <row r="408" spans="1:4" x14ac:dyDescent="0.25">
      <c r="A408" s="35">
        <v>3.8653519999999998E-12</v>
      </c>
      <c r="B408" s="35">
        <v>162.93129999999999</v>
      </c>
      <c r="C408" s="35"/>
      <c r="D408" s="35"/>
    </row>
    <row r="409" spans="1:4" x14ac:dyDescent="0.25">
      <c r="A409" s="35">
        <v>1.364242E-12</v>
      </c>
      <c r="B409" s="35">
        <v>163.3383</v>
      </c>
      <c r="C409" s="35"/>
      <c r="D409" s="35"/>
    </row>
    <row r="410" spans="1:4" x14ac:dyDescent="0.25">
      <c r="A410" s="35">
        <v>7.9580790000000002E-12</v>
      </c>
      <c r="B410" s="35">
        <v>163.74340000000001</v>
      </c>
      <c r="C410" s="35"/>
      <c r="D410" s="35"/>
    </row>
    <row r="411" spans="1:4" x14ac:dyDescent="0.25">
      <c r="A411" s="35">
        <v>-4.0927259999999998E-12</v>
      </c>
      <c r="B411" s="35">
        <v>164.1514</v>
      </c>
      <c r="C411" s="35"/>
      <c r="D411" s="35"/>
    </row>
    <row r="412" spans="1:4" x14ac:dyDescent="0.25">
      <c r="A412" s="35">
        <v>-2.50111E-12</v>
      </c>
      <c r="B412" s="35">
        <v>164.5575</v>
      </c>
      <c r="C412" s="35"/>
      <c r="D412" s="35"/>
    </row>
    <row r="413" spans="1:4" x14ac:dyDescent="0.25">
      <c r="A413" s="35">
        <v>2.728484E-12</v>
      </c>
      <c r="B413" s="35">
        <v>164.96250000000001</v>
      </c>
      <c r="C413" s="35"/>
      <c r="D413" s="35"/>
    </row>
    <row r="414" spans="1:4" x14ac:dyDescent="0.25">
      <c r="A414" s="35">
        <v>-7.2759579999999993E-12</v>
      </c>
      <c r="B414" s="35">
        <v>165.36850000000001</v>
      </c>
      <c r="C414" s="35"/>
      <c r="D414" s="35"/>
    </row>
    <row r="415" spans="1:4" x14ac:dyDescent="0.25">
      <c r="A415" s="35">
        <v>1.114131E-11</v>
      </c>
      <c r="B415" s="35">
        <v>165.7766</v>
      </c>
      <c r="C415" s="35"/>
      <c r="D415" s="35"/>
    </row>
    <row r="416" spans="1:4" x14ac:dyDescent="0.25">
      <c r="A416" s="35">
        <v>-5.0022209999999998E-12</v>
      </c>
      <c r="B416" s="35">
        <v>166.18360000000001</v>
      </c>
      <c r="C416" s="35"/>
      <c r="D416" s="35"/>
    </row>
    <row r="417" spans="1:4" x14ac:dyDescent="0.25">
      <c r="A417" s="35">
        <v>1.20508E-11</v>
      </c>
      <c r="B417" s="35">
        <v>166.5907</v>
      </c>
      <c r="C417" s="35"/>
      <c r="D417" s="35"/>
    </row>
    <row r="418" spans="1:4" x14ac:dyDescent="0.25">
      <c r="A418" s="35">
        <v>3.4106050000000001E-12</v>
      </c>
      <c r="B418" s="35">
        <v>166.99870000000001</v>
      </c>
      <c r="C418" s="35"/>
      <c r="D418" s="35"/>
    </row>
    <row r="419" spans="1:4" x14ac:dyDescent="0.25">
      <c r="A419" s="35">
        <v>4.3200999999999997E-12</v>
      </c>
      <c r="B419" s="35">
        <v>167.40469999999999</v>
      </c>
      <c r="C419" s="35"/>
      <c r="D419" s="35"/>
    </row>
    <row r="420" spans="1:4" x14ac:dyDescent="0.25">
      <c r="A420" s="35">
        <v>7.0485840000000001E-12</v>
      </c>
      <c r="B420" s="35">
        <v>167.8108</v>
      </c>
      <c r="C420" s="35"/>
      <c r="D420" s="35"/>
    </row>
    <row r="421" spans="1:4" x14ac:dyDescent="0.25">
      <c r="A421" s="35">
        <v>-1.136868E-12</v>
      </c>
      <c r="B421" s="35">
        <v>168.21879999999999</v>
      </c>
      <c r="C421" s="35"/>
      <c r="D421" s="35"/>
    </row>
    <row r="422" spans="1:4" x14ac:dyDescent="0.25">
      <c r="A422" s="35">
        <v>1.136868E-12</v>
      </c>
      <c r="B422" s="35">
        <v>168.6249</v>
      </c>
      <c r="C422" s="35"/>
      <c r="D422" s="35"/>
    </row>
    <row r="423" spans="1:4" x14ac:dyDescent="0.25">
      <c r="A423" s="35">
        <v>2.0463629999999999E-12</v>
      </c>
      <c r="B423" s="35">
        <v>169.03290000000001</v>
      </c>
      <c r="C423" s="35"/>
      <c r="D423" s="35"/>
    </row>
    <row r="424" spans="1:4" x14ac:dyDescent="0.25">
      <c r="A424" s="35">
        <v>-1.8189889999999999E-12</v>
      </c>
      <c r="B424" s="35">
        <v>169.43790000000001</v>
      </c>
      <c r="C424" s="35"/>
      <c r="D424" s="35"/>
    </row>
    <row r="425" spans="1:4" x14ac:dyDescent="0.25">
      <c r="A425" s="35">
        <v>9.3223210000000004E-12</v>
      </c>
      <c r="B425" s="35">
        <v>169.845</v>
      </c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39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4.1340669311688301E-12</v>
      </c>
      <c r="B7" s="36">
        <f>STDEV(A9:A1000)</f>
        <v>5.2213434648091276E-12</v>
      </c>
      <c r="C7" s="37">
        <f>AVERAGE(C9:C1000)</f>
        <v>-6.6153558794642892E-11</v>
      </c>
      <c r="D7" s="36">
        <f>STDEV(C9:C1000)</f>
        <v>7.129757002734399E-12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-1.364242E-12</v>
      </c>
      <c r="B9" s="35">
        <v>0.31603189999999998</v>
      </c>
      <c r="C9" s="35">
        <v>-7.1622709999999995E-11</v>
      </c>
      <c r="D9" s="35">
        <v>0.31503150000000002</v>
      </c>
    </row>
    <row r="10" spans="1:4" x14ac:dyDescent="0.25">
      <c r="A10" s="35">
        <v>-2.2737369999999998E-13</v>
      </c>
      <c r="B10" s="35">
        <v>1.0021</v>
      </c>
      <c r="C10" s="35">
        <v>-6.9121599999999996E-11</v>
      </c>
      <c r="D10" s="35">
        <v>1.0011000000000001</v>
      </c>
    </row>
    <row r="11" spans="1:4" x14ac:dyDescent="0.25">
      <c r="A11" s="35">
        <v>3.1832310000000001E-12</v>
      </c>
      <c r="B11" s="35">
        <v>1.4081410000000001</v>
      </c>
      <c r="C11" s="35">
        <v>-7.3441700000000006E-11</v>
      </c>
      <c r="D11" s="35">
        <v>1.4061410000000001</v>
      </c>
    </row>
    <row r="12" spans="1:4" x14ac:dyDescent="0.25">
      <c r="A12" s="35">
        <v>1.114131E-11</v>
      </c>
      <c r="B12" s="35">
        <v>1.814181</v>
      </c>
      <c r="C12" s="35">
        <v>-7.3896439999999998E-11</v>
      </c>
      <c r="D12" s="35">
        <v>1.8131809999999999</v>
      </c>
    </row>
    <row r="13" spans="1:4" x14ac:dyDescent="0.25">
      <c r="A13" s="35">
        <v>4.7748469999999999E-12</v>
      </c>
      <c r="B13" s="35">
        <v>2.221222</v>
      </c>
      <c r="C13" s="35">
        <v>-7.0258469999999994E-11</v>
      </c>
      <c r="D13" s="35">
        <v>2.2202220000000001</v>
      </c>
    </row>
    <row r="14" spans="1:4" x14ac:dyDescent="0.25">
      <c r="A14" s="35">
        <v>5.9117159999999999E-12</v>
      </c>
      <c r="B14" s="35">
        <v>2.6272630000000001</v>
      </c>
      <c r="C14" s="35">
        <v>-6.366463E-11</v>
      </c>
      <c r="D14" s="35">
        <v>2.6262629999999998</v>
      </c>
    </row>
    <row r="15" spans="1:4" x14ac:dyDescent="0.25">
      <c r="A15" s="35">
        <v>6.1390890000000001E-12</v>
      </c>
      <c r="B15" s="35">
        <v>3.0343040000000001</v>
      </c>
      <c r="C15" s="35">
        <v>-6.7075230000000002E-11</v>
      </c>
      <c r="D15" s="35">
        <v>3.0343040000000001</v>
      </c>
    </row>
    <row r="16" spans="1:4" x14ac:dyDescent="0.25">
      <c r="A16" s="35">
        <v>-4.0927259999999998E-12</v>
      </c>
      <c r="B16" s="35">
        <v>3.4423439999999998</v>
      </c>
      <c r="C16" s="35">
        <v>-5.3887560000000001E-11</v>
      </c>
      <c r="D16" s="35">
        <v>3.4423439999999998</v>
      </c>
    </row>
    <row r="17" spans="1:4" x14ac:dyDescent="0.25">
      <c r="A17" s="35">
        <v>3.6379789999999996E-12</v>
      </c>
      <c r="B17" s="35">
        <v>3.8513850000000001</v>
      </c>
      <c r="C17" s="35">
        <v>-5.7752910000000001E-11</v>
      </c>
      <c r="D17" s="35">
        <v>3.8513850000000001</v>
      </c>
    </row>
    <row r="18" spans="1:4" x14ac:dyDescent="0.25">
      <c r="A18" s="35">
        <v>1.8189889999999999E-12</v>
      </c>
      <c r="B18" s="35">
        <v>4.2554249999999998</v>
      </c>
      <c r="C18" s="35">
        <v>-6.8439479999999995E-11</v>
      </c>
      <c r="D18" s="35">
        <v>4.258426</v>
      </c>
    </row>
    <row r="19" spans="1:4" x14ac:dyDescent="0.25">
      <c r="A19" s="35">
        <v>1.136868E-12</v>
      </c>
      <c r="B19" s="35">
        <v>4.6614659999999999</v>
      </c>
      <c r="C19" s="35">
        <v>-5.5479179999999997E-11</v>
      </c>
      <c r="D19" s="35">
        <v>4.6654669999999996</v>
      </c>
    </row>
    <row r="20" spans="1:4" x14ac:dyDescent="0.25">
      <c r="A20" s="35">
        <v>9.0949469999999998E-13</v>
      </c>
      <c r="B20" s="35">
        <v>5.0695069999999998</v>
      </c>
      <c r="C20" s="35">
        <v>-7.7534419999999995E-11</v>
      </c>
      <c r="D20" s="35">
        <v>5.0715070000000004</v>
      </c>
    </row>
    <row r="21" spans="1:4" x14ac:dyDescent="0.25">
      <c r="A21" s="35">
        <v>5.6843419999999999E-12</v>
      </c>
      <c r="B21" s="35">
        <v>5.4745470000000003</v>
      </c>
      <c r="C21" s="35">
        <v>-7.4805939999999994E-11</v>
      </c>
      <c r="D21" s="35">
        <v>5.4795480000000003</v>
      </c>
    </row>
    <row r="22" spans="1:4" x14ac:dyDescent="0.25">
      <c r="A22" s="35">
        <v>6.8212100000000002E-12</v>
      </c>
      <c r="B22" s="35">
        <v>5.8815879999999998</v>
      </c>
      <c r="C22" s="35">
        <v>-6.366463E-11</v>
      </c>
      <c r="D22" s="35">
        <v>5.8875890000000002</v>
      </c>
    </row>
    <row r="23" spans="1:4" x14ac:dyDescent="0.25">
      <c r="A23" s="35">
        <v>3.4106050000000001E-12</v>
      </c>
      <c r="B23" s="35">
        <v>6.2886290000000002</v>
      </c>
      <c r="C23" s="35">
        <v>-7.1395329999999999E-11</v>
      </c>
      <c r="D23" s="35">
        <v>6.2946299999999997</v>
      </c>
    </row>
    <row r="24" spans="1:4" x14ac:dyDescent="0.25">
      <c r="A24" s="35">
        <v>9.7770679999999997E-12</v>
      </c>
      <c r="B24" s="35">
        <v>6.6956699999999998</v>
      </c>
      <c r="C24" s="35">
        <v>-6.4119379999999998E-11</v>
      </c>
      <c r="D24" s="35">
        <v>6.70167</v>
      </c>
    </row>
    <row r="25" spans="1:4" x14ac:dyDescent="0.25">
      <c r="A25" s="35">
        <v>9.5496939999999998E-12</v>
      </c>
      <c r="B25" s="35">
        <v>7.1027100000000001</v>
      </c>
      <c r="C25" s="35">
        <v>-7.8216539999999995E-11</v>
      </c>
      <c r="D25" s="35">
        <v>7.1077110000000001</v>
      </c>
    </row>
    <row r="26" spans="1:4" x14ac:dyDescent="0.25">
      <c r="A26" s="35">
        <v>9.0949469999999998E-13</v>
      </c>
      <c r="B26" s="35">
        <v>7.5097509999999996</v>
      </c>
      <c r="C26" s="35">
        <v>-6.5483619999999999E-11</v>
      </c>
      <c r="D26" s="35">
        <v>7.5167520000000003</v>
      </c>
    </row>
    <row r="27" spans="1:4" x14ac:dyDescent="0.25">
      <c r="A27" s="35">
        <v>1.1596059999999999E-11</v>
      </c>
      <c r="B27" s="35">
        <v>7.9157919999999997</v>
      </c>
      <c r="C27" s="35">
        <v>-6.298251E-11</v>
      </c>
      <c r="D27" s="35">
        <v>7.9247920000000001</v>
      </c>
    </row>
    <row r="28" spans="1:4" x14ac:dyDescent="0.25">
      <c r="A28" s="35">
        <v>-4.3200999999999997E-12</v>
      </c>
      <c r="B28" s="35">
        <v>8.3248320000000007</v>
      </c>
      <c r="C28" s="35">
        <v>-5.570655E-11</v>
      </c>
      <c r="D28" s="35">
        <v>8.3318329999999996</v>
      </c>
    </row>
    <row r="29" spans="1:4" x14ac:dyDescent="0.25">
      <c r="A29" s="35">
        <v>0</v>
      </c>
      <c r="B29" s="35">
        <v>8.7298729999999995</v>
      </c>
      <c r="C29" s="35">
        <v>-6.5938369999999997E-11</v>
      </c>
      <c r="D29" s="35">
        <v>8.7388739999999991</v>
      </c>
    </row>
    <row r="30" spans="1:4" x14ac:dyDescent="0.25">
      <c r="A30" s="35">
        <v>-1.591616E-12</v>
      </c>
      <c r="B30" s="35">
        <v>9.1339140000000008</v>
      </c>
      <c r="C30" s="35">
        <v>-7.9353409999999994E-11</v>
      </c>
      <c r="D30" s="35">
        <v>9.1459150000000005</v>
      </c>
    </row>
    <row r="31" spans="1:4" x14ac:dyDescent="0.25">
      <c r="A31" s="35">
        <v>7.5033310000000003E-12</v>
      </c>
      <c r="B31" s="35">
        <v>9.5419540000000005</v>
      </c>
      <c r="C31" s="35">
        <v>-7.3896439999999998E-11</v>
      </c>
      <c r="D31" s="35">
        <v>9.5539559999999994</v>
      </c>
    </row>
    <row r="32" spans="1:4" x14ac:dyDescent="0.25">
      <c r="A32" s="35">
        <v>2.0463629999999999E-12</v>
      </c>
      <c r="B32" s="35">
        <v>9.9479950000000006</v>
      </c>
      <c r="C32" s="35">
        <v>-8.0490280000000005E-11</v>
      </c>
      <c r="D32" s="35">
        <v>9.9609959999999997</v>
      </c>
    </row>
    <row r="33" spans="1:4" x14ac:dyDescent="0.25">
      <c r="A33" s="35">
        <v>-2.0463629999999999E-12</v>
      </c>
      <c r="B33" s="35">
        <v>10.35604</v>
      </c>
      <c r="C33" s="35">
        <v>-6.9121599999999996E-11</v>
      </c>
      <c r="D33" s="35">
        <v>10.368040000000001</v>
      </c>
    </row>
    <row r="34" spans="1:4" x14ac:dyDescent="0.25">
      <c r="A34" s="35">
        <v>7.5033310000000003E-12</v>
      </c>
      <c r="B34" s="35">
        <v>10.762079999999999</v>
      </c>
      <c r="C34" s="35">
        <v>-6.6165739999999999E-11</v>
      </c>
      <c r="D34" s="35">
        <v>10.77608</v>
      </c>
    </row>
    <row r="35" spans="1:4" x14ac:dyDescent="0.25">
      <c r="A35" s="35">
        <v>-2.9558579999999999E-12</v>
      </c>
      <c r="B35" s="35">
        <v>11.166119999999999</v>
      </c>
      <c r="C35" s="35">
        <v>-5.7980290000000002E-11</v>
      </c>
      <c r="D35" s="35">
        <v>11.183120000000001</v>
      </c>
    </row>
    <row r="36" spans="1:4" x14ac:dyDescent="0.25">
      <c r="A36" s="35">
        <v>7.2759579999999993E-12</v>
      </c>
      <c r="B36" s="35">
        <v>11.57516</v>
      </c>
      <c r="C36" s="35">
        <v>-6.298251E-11</v>
      </c>
      <c r="D36" s="35">
        <v>11.59116</v>
      </c>
    </row>
    <row r="37" spans="1:4" x14ac:dyDescent="0.25">
      <c r="A37" s="35">
        <v>9.5496939999999998E-12</v>
      </c>
      <c r="B37" s="35">
        <v>11.9832</v>
      </c>
      <c r="C37" s="35">
        <v>-5.252332E-11</v>
      </c>
      <c r="D37" s="35">
        <v>11.997199999999999</v>
      </c>
    </row>
    <row r="38" spans="1:4" x14ac:dyDescent="0.25">
      <c r="A38" s="35">
        <v>-4.3200999999999997E-12</v>
      </c>
      <c r="B38" s="35">
        <v>12.389239999999999</v>
      </c>
      <c r="C38" s="35">
        <v>-5.7752910000000001E-11</v>
      </c>
      <c r="D38" s="35">
        <v>12.40624</v>
      </c>
    </row>
    <row r="39" spans="1:4" x14ac:dyDescent="0.25">
      <c r="A39" s="35">
        <v>7.2759579999999993E-12</v>
      </c>
      <c r="B39" s="35">
        <v>12.796279999999999</v>
      </c>
      <c r="C39" s="35">
        <v>-7.2532199999999997E-11</v>
      </c>
      <c r="D39" s="35">
        <v>12.813280000000001</v>
      </c>
    </row>
    <row r="40" spans="1:4" x14ac:dyDescent="0.25">
      <c r="A40" s="35">
        <v>7.7307050000000002E-12</v>
      </c>
      <c r="B40" s="35">
        <v>13.20032</v>
      </c>
      <c r="C40" s="35">
        <v>-7.1622709999999995E-11</v>
      </c>
      <c r="D40" s="35">
        <v>13.22232</v>
      </c>
    </row>
    <row r="41" spans="1:4" x14ac:dyDescent="0.25">
      <c r="A41" s="35">
        <v>6.82121E-13</v>
      </c>
      <c r="B41" s="35">
        <v>13.60636</v>
      </c>
      <c r="C41" s="35">
        <v>-7.3669069999999996E-11</v>
      </c>
      <c r="D41" s="35">
        <v>13.628360000000001</v>
      </c>
    </row>
    <row r="42" spans="1:4" x14ac:dyDescent="0.25">
      <c r="A42" s="35">
        <v>2.50111E-12</v>
      </c>
      <c r="B42" s="35">
        <v>14.013400000000001</v>
      </c>
      <c r="C42" s="35">
        <v>-6.6165739999999999E-11</v>
      </c>
      <c r="D42" s="35">
        <v>14.035399999999999</v>
      </c>
    </row>
    <row r="43" spans="1:4" x14ac:dyDescent="0.25">
      <c r="A43" s="35">
        <v>5.0022209999999998E-12</v>
      </c>
      <c r="B43" s="35">
        <v>14.42144</v>
      </c>
      <c r="C43" s="35">
        <v>-7.1622709999999995E-11</v>
      </c>
      <c r="D43" s="35">
        <v>14.443440000000001</v>
      </c>
    </row>
    <row r="44" spans="1:4" x14ac:dyDescent="0.25">
      <c r="A44" s="35">
        <v>7.7307050000000002E-12</v>
      </c>
      <c r="B44" s="35">
        <v>14.82748</v>
      </c>
      <c r="C44" s="35">
        <v>-7.7761800000000003E-11</v>
      </c>
      <c r="D44" s="35">
        <v>14.85149</v>
      </c>
    </row>
    <row r="45" spans="1:4" x14ac:dyDescent="0.25">
      <c r="A45" s="35">
        <v>0</v>
      </c>
      <c r="B45" s="35">
        <v>15.23752</v>
      </c>
      <c r="C45" s="35">
        <v>-7.0031089999999999E-11</v>
      </c>
      <c r="D45" s="35">
        <v>15.25953</v>
      </c>
    </row>
    <row r="46" spans="1:4" x14ac:dyDescent="0.25">
      <c r="A46" s="35">
        <v>3.1832310000000001E-12</v>
      </c>
      <c r="B46" s="35">
        <v>15.639559999999999</v>
      </c>
      <c r="C46" s="35">
        <v>-6.6847859999999999E-11</v>
      </c>
      <c r="D46" s="35">
        <v>15.66657</v>
      </c>
    </row>
    <row r="47" spans="1:4" x14ac:dyDescent="0.25">
      <c r="A47" s="35">
        <v>1.045919E-11</v>
      </c>
      <c r="B47" s="35">
        <v>16.046600000000002</v>
      </c>
      <c r="C47" s="35">
        <v>-6.5028870000000001E-11</v>
      </c>
      <c r="D47" s="35">
        <v>16.073609999999999</v>
      </c>
    </row>
    <row r="48" spans="1:4" x14ac:dyDescent="0.25">
      <c r="A48" s="35">
        <v>-2.2737369999999998E-13</v>
      </c>
      <c r="B48" s="35">
        <v>16.454650000000001</v>
      </c>
      <c r="C48" s="35">
        <v>-6.0708770000000004E-11</v>
      </c>
      <c r="D48" s="35">
        <v>16.479649999999999</v>
      </c>
    </row>
    <row r="49" spans="1:4" x14ac:dyDescent="0.25">
      <c r="A49" s="35">
        <v>-2.728484E-12</v>
      </c>
      <c r="B49" s="35">
        <v>16.860690000000002</v>
      </c>
      <c r="C49" s="35">
        <v>-7.7307050000000006E-11</v>
      </c>
      <c r="D49" s="35">
        <v>16.887689999999999</v>
      </c>
    </row>
    <row r="50" spans="1:4" x14ac:dyDescent="0.25">
      <c r="A50" s="35">
        <v>1.227818E-11</v>
      </c>
      <c r="B50" s="35">
        <v>17.268730000000001</v>
      </c>
      <c r="C50" s="35">
        <v>-6.7075230000000002E-11</v>
      </c>
      <c r="D50" s="35">
        <v>17.294730000000001</v>
      </c>
    </row>
    <row r="51" spans="1:4" x14ac:dyDescent="0.25">
      <c r="A51" s="35">
        <v>1.364242E-12</v>
      </c>
      <c r="B51" s="35">
        <v>17.674769999999999</v>
      </c>
      <c r="C51" s="35">
        <v>-6.4801499999999998E-11</v>
      </c>
      <c r="D51" s="35">
        <v>17.70477</v>
      </c>
    </row>
    <row r="52" spans="1:4" x14ac:dyDescent="0.25">
      <c r="A52" s="35">
        <v>6.1390890000000001E-12</v>
      </c>
      <c r="B52" s="35">
        <v>18.081810000000001</v>
      </c>
      <c r="C52" s="35">
        <v>-6.4346750000000001E-11</v>
      </c>
      <c r="D52" s="35">
        <v>18.10981</v>
      </c>
    </row>
    <row r="53" spans="1:4" x14ac:dyDescent="0.25">
      <c r="A53" s="35">
        <v>6.8212100000000002E-12</v>
      </c>
      <c r="B53" s="35">
        <v>18.490849999999998</v>
      </c>
      <c r="C53" s="35">
        <v>-5.5479179999999997E-11</v>
      </c>
      <c r="D53" s="35">
        <v>18.517849999999999</v>
      </c>
    </row>
    <row r="54" spans="1:4" x14ac:dyDescent="0.25">
      <c r="A54" s="35">
        <v>3.6379789999999996E-12</v>
      </c>
      <c r="B54" s="35">
        <v>18.898890000000002</v>
      </c>
      <c r="C54" s="35">
        <v>-7.0031089999999999E-11</v>
      </c>
      <c r="D54" s="35">
        <v>18.925889999999999</v>
      </c>
    </row>
    <row r="55" spans="1:4" x14ac:dyDescent="0.25">
      <c r="A55" s="35">
        <v>9.0949470000000004E-12</v>
      </c>
      <c r="B55" s="35">
        <v>19.30593</v>
      </c>
      <c r="C55" s="35">
        <v>-6.2755130000000005E-11</v>
      </c>
      <c r="D55" s="35">
        <v>19.332930000000001</v>
      </c>
    </row>
    <row r="56" spans="1:4" x14ac:dyDescent="0.25">
      <c r="A56" s="35">
        <v>7.7307050000000002E-12</v>
      </c>
      <c r="B56" s="35">
        <v>19.712969999999999</v>
      </c>
      <c r="C56" s="35">
        <v>-7.4805939999999994E-11</v>
      </c>
      <c r="D56" s="35">
        <v>19.73997</v>
      </c>
    </row>
    <row r="57" spans="1:4" x14ac:dyDescent="0.25">
      <c r="A57" s="35">
        <v>9.0949469999999998E-13</v>
      </c>
      <c r="B57" s="35">
        <v>20.119009999999999</v>
      </c>
      <c r="C57" s="35">
        <v>-8.1854520000000005E-11</v>
      </c>
      <c r="D57" s="35">
        <v>20.147010000000002</v>
      </c>
    </row>
    <row r="58" spans="1:4" x14ac:dyDescent="0.25">
      <c r="A58" s="35">
        <v>8.4128259999999995E-12</v>
      </c>
      <c r="B58" s="35">
        <v>20.524049999999999</v>
      </c>
      <c r="C58" s="35">
        <v>-5.7980290000000002E-11</v>
      </c>
      <c r="D58" s="35">
        <v>20.555060000000001</v>
      </c>
    </row>
    <row r="59" spans="1:4" x14ac:dyDescent="0.25">
      <c r="A59" s="35">
        <v>2.50111E-12</v>
      </c>
      <c r="B59" s="35">
        <v>20.929089999999999</v>
      </c>
      <c r="C59" s="35">
        <v>-6.752998E-11</v>
      </c>
      <c r="D59" s="35">
        <v>20.9621</v>
      </c>
    </row>
    <row r="60" spans="1:4" x14ac:dyDescent="0.25">
      <c r="A60" s="35">
        <v>-8.1854519999999996E-12</v>
      </c>
      <c r="B60" s="35">
        <v>21.336130000000001</v>
      </c>
      <c r="C60" s="35">
        <v>-6.4574120000000003E-11</v>
      </c>
      <c r="D60" s="35">
        <v>21.369140000000002</v>
      </c>
    </row>
    <row r="61" spans="1:4" x14ac:dyDescent="0.25">
      <c r="A61" s="35">
        <v>0</v>
      </c>
      <c r="B61" s="35">
        <v>21.742170000000002</v>
      </c>
      <c r="C61" s="35">
        <v>-7.4123820000000006E-11</v>
      </c>
      <c r="D61" s="35">
        <v>21.777180000000001</v>
      </c>
    </row>
    <row r="62" spans="1:4" x14ac:dyDescent="0.25">
      <c r="A62" s="35">
        <v>3.1832310000000001E-12</v>
      </c>
      <c r="B62" s="35">
        <v>22.148209999999999</v>
      </c>
      <c r="C62" s="35">
        <v>-5.9117160000000001E-11</v>
      </c>
      <c r="D62" s="35">
        <v>22.18422</v>
      </c>
    </row>
    <row r="63" spans="1:4" x14ac:dyDescent="0.25">
      <c r="A63" s="35">
        <v>4.3200999999999997E-12</v>
      </c>
      <c r="B63" s="35">
        <v>22.554259999999999</v>
      </c>
      <c r="C63" s="35">
        <v>-5.570655E-11</v>
      </c>
      <c r="D63" s="35">
        <v>22.591259999999998</v>
      </c>
    </row>
    <row r="64" spans="1:4" x14ac:dyDescent="0.25">
      <c r="A64" s="35">
        <v>8.1854519999999996E-12</v>
      </c>
      <c r="B64" s="35">
        <v>22.962299999999999</v>
      </c>
      <c r="C64" s="35">
        <v>-6.4119379999999998E-11</v>
      </c>
      <c r="D64" s="35">
        <v>22.9983</v>
      </c>
    </row>
    <row r="65" spans="1:4" x14ac:dyDescent="0.25">
      <c r="A65" s="35">
        <v>8.6401999999999995E-12</v>
      </c>
      <c r="B65" s="35">
        <v>23.36834</v>
      </c>
      <c r="C65" s="35">
        <v>-6.0936149999999999E-11</v>
      </c>
      <c r="D65" s="35">
        <v>23.405339999999999</v>
      </c>
    </row>
    <row r="66" spans="1:4" x14ac:dyDescent="0.25">
      <c r="A66" s="35">
        <v>4.5474739999999997E-12</v>
      </c>
      <c r="B66" s="35">
        <v>23.77638</v>
      </c>
      <c r="C66" s="35">
        <v>-5.570655E-11</v>
      </c>
      <c r="D66" s="35">
        <v>23.81138</v>
      </c>
    </row>
    <row r="67" spans="1:4" x14ac:dyDescent="0.25">
      <c r="A67" s="35">
        <v>5.2295949999999998E-12</v>
      </c>
      <c r="B67" s="35">
        <v>24.183420000000002</v>
      </c>
      <c r="C67" s="35">
        <v>-7.0713209999999999E-11</v>
      </c>
      <c r="D67" s="35">
        <v>24.21942</v>
      </c>
    </row>
    <row r="68" spans="1:4" x14ac:dyDescent="0.25">
      <c r="A68" s="35">
        <v>7.0485840000000001E-12</v>
      </c>
      <c r="B68" s="35">
        <v>24.588460000000001</v>
      </c>
      <c r="C68" s="35">
        <v>-6.7075230000000002E-11</v>
      </c>
      <c r="D68" s="35">
        <v>24.62546</v>
      </c>
    </row>
    <row r="69" spans="1:4" x14ac:dyDescent="0.25">
      <c r="A69" s="35">
        <v>-1.364242E-12</v>
      </c>
      <c r="B69" s="35">
        <v>24.996500000000001</v>
      </c>
      <c r="C69" s="35">
        <v>-6.0254020000000006E-11</v>
      </c>
      <c r="D69" s="35">
        <v>25.031500000000001</v>
      </c>
    </row>
    <row r="70" spans="1:4" x14ac:dyDescent="0.25">
      <c r="A70" s="35">
        <v>8.1854519999999996E-12</v>
      </c>
      <c r="B70" s="35">
        <v>25.404540000000001</v>
      </c>
      <c r="C70" s="35">
        <v>-8.8220989999999996E-11</v>
      </c>
      <c r="D70" s="35">
        <v>25.439540000000001</v>
      </c>
    </row>
    <row r="71" spans="1:4" x14ac:dyDescent="0.25">
      <c r="A71" s="35">
        <v>2.2737369999999998E-12</v>
      </c>
      <c r="B71" s="35">
        <v>25.812580000000001</v>
      </c>
      <c r="C71" s="35">
        <v>-5.707079E-11</v>
      </c>
      <c r="D71" s="35">
        <v>25.848579999999998</v>
      </c>
    </row>
    <row r="72" spans="1:4" x14ac:dyDescent="0.25">
      <c r="A72" s="35">
        <v>3.4106050000000001E-12</v>
      </c>
      <c r="B72" s="35">
        <v>26.219619999999999</v>
      </c>
      <c r="C72" s="35">
        <v>-7.0031089999999999E-11</v>
      </c>
      <c r="D72" s="35">
        <v>26.256630000000001</v>
      </c>
    </row>
    <row r="73" spans="1:4" x14ac:dyDescent="0.25">
      <c r="A73" s="35">
        <v>8.1854519999999996E-12</v>
      </c>
      <c r="B73" s="35">
        <v>26.626660000000001</v>
      </c>
      <c r="C73" s="35">
        <v>-7.0940589999999994E-11</v>
      </c>
      <c r="D73" s="35">
        <v>26.66367</v>
      </c>
    </row>
    <row r="74" spans="1:4" x14ac:dyDescent="0.25">
      <c r="A74" s="35">
        <v>-3.1832310000000001E-12</v>
      </c>
      <c r="B74" s="35">
        <v>27.032699999999998</v>
      </c>
      <c r="C74" s="35">
        <v>-6.2755130000000005E-11</v>
      </c>
      <c r="D74" s="35">
        <v>27.069710000000001</v>
      </c>
    </row>
    <row r="75" spans="1:4" x14ac:dyDescent="0.25">
      <c r="A75" s="35">
        <v>3.1832310000000001E-12</v>
      </c>
      <c r="B75" s="35">
        <v>27.440740000000002</v>
      </c>
      <c r="C75" s="35">
        <v>-6.6165739999999999E-11</v>
      </c>
      <c r="D75" s="35">
        <v>27.476749999999999</v>
      </c>
    </row>
    <row r="76" spans="1:4" x14ac:dyDescent="0.25">
      <c r="A76" s="35">
        <v>5.9117159999999999E-12</v>
      </c>
      <c r="B76" s="35">
        <v>27.84778</v>
      </c>
      <c r="C76" s="35">
        <v>-7.0713209999999999E-11</v>
      </c>
      <c r="D76" s="35">
        <v>27.88279</v>
      </c>
    </row>
    <row r="77" spans="1:4" x14ac:dyDescent="0.25">
      <c r="A77" s="35">
        <v>-3.1832310000000001E-12</v>
      </c>
      <c r="B77" s="35">
        <v>28.252829999999999</v>
      </c>
      <c r="C77" s="35">
        <v>-8.2991390000000003E-11</v>
      </c>
      <c r="D77" s="35">
        <v>28.289829999999998</v>
      </c>
    </row>
    <row r="78" spans="1:4" x14ac:dyDescent="0.25">
      <c r="A78" s="35">
        <v>-2.0463629999999999E-12</v>
      </c>
      <c r="B78" s="35">
        <v>28.660869999999999</v>
      </c>
      <c r="C78" s="35">
        <v>-6.889422E-11</v>
      </c>
      <c r="D78" s="35">
        <v>28.695869999999999</v>
      </c>
    </row>
    <row r="79" spans="1:4" x14ac:dyDescent="0.25">
      <c r="A79" s="35">
        <v>-2.728484E-12</v>
      </c>
      <c r="B79" s="35">
        <v>29.065909999999999</v>
      </c>
      <c r="C79" s="35">
        <v>-7.5488059999999994E-11</v>
      </c>
      <c r="D79" s="35">
        <v>29.102910000000001</v>
      </c>
    </row>
    <row r="80" spans="1:4" x14ac:dyDescent="0.25">
      <c r="A80" s="35">
        <v>8.4128259999999995E-12</v>
      </c>
      <c r="B80" s="35">
        <v>29.473949999999999</v>
      </c>
      <c r="C80" s="35">
        <v>-7.1622709999999995E-11</v>
      </c>
      <c r="D80" s="35">
        <v>29.50995</v>
      </c>
    </row>
    <row r="81" spans="1:4" x14ac:dyDescent="0.25">
      <c r="A81" s="35">
        <v>1.364242E-12</v>
      </c>
      <c r="B81" s="35">
        <v>29.880990000000001</v>
      </c>
      <c r="C81" s="35">
        <v>-6.7757359999999995E-11</v>
      </c>
      <c r="D81" s="35">
        <v>29.918990000000001</v>
      </c>
    </row>
    <row r="82" spans="1:4" x14ac:dyDescent="0.25">
      <c r="A82" s="35">
        <v>4.7748469999999999E-12</v>
      </c>
      <c r="B82" s="35">
        <v>30.28903</v>
      </c>
      <c r="C82" s="35">
        <v>-6.6847859999999999E-11</v>
      </c>
      <c r="D82" s="35">
        <v>30.326029999999999</v>
      </c>
    </row>
    <row r="83" spans="1:4" x14ac:dyDescent="0.25">
      <c r="A83" s="35">
        <v>1.386979E-11</v>
      </c>
      <c r="B83" s="35">
        <v>30.69707</v>
      </c>
      <c r="C83" s="35">
        <v>-6.4119379999999998E-11</v>
      </c>
      <c r="D83" s="35">
        <v>30.734069999999999</v>
      </c>
    </row>
    <row r="84" spans="1:4" x14ac:dyDescent="0.25">
      <c r="A84" s="35">
        <v>1.8189889999999999E-12</v>
      </c>
      <c r="B84" s="35">
        <v>31.10511</v>
      </c>
      <c r="C84" s="35">
        <v>-6.9121599999999996E-11</v>
      </c>
      <c r="D84" s="35">
        <v>31.14011</v>
      </c>
    </row>
    <row r="85" spans="1:4" x14ac:dyDescent="0.25">
      <c r="A85" s="35">
        <v>8.6401999999999995E-12</v>
      </c>
      <c r="B85" s="35">
        <v>31.511150000000001</v>
      </c>
      <c r="C85" s="35">
        <v>-5.4342309999999999E-11</v>
      </c>
      <c r="D85" s="35">
        <v>31.54515</v>
      </c>
    </row>
    <row r="86" spans="1:4" x14ac:dyDescent="0.25">
      <c r="A86" s="35">
        <v>1.045919E-11</v>
      </c>
      <c r="B86" s="35">
        <v>31.918189999999999</v>
      </c>
      <c r="C86" s="35">
        <v>-7.3441700000000006E-11</v>
      </c>
      <c r="D86" s="35">
        <v>31.953199999999999</v>
      </c>
    </row>
    <row r="87" spans="1:4" x14ac:dyDescent="0.25">
      <c r="A87" s="35">
        <v>6.82121E-13</v>
      </c>
      <c r="B87" s="35">
        <v>32.32723</v>
      </c>
      <c r="C87" s="35">
        <v>-6.1163520000000001E-11</v>
      </c>
      <c r="D87" s="35">
        <v>32.361240000000002</v>
      </c>
    </row>
    <row r="88" spans="1:4" x14ac:dyDescent="0.25">
      <c r="A88" s="35">
        <v>-2.9558579999999999E-12</v>
      </c>
      <c r="B88" s="35">
        <v>32.73227</v>
      </c>
      <c r="C88" s="35">
        <v>-7.5715429999999997E-11</v>
      </c>
      <c r="D88" s="35">
        <v>32.768279999999997</v>
      </c>
    </row>
    <row r="89" spans="1:4" x14ac:dyDescent="0.25">
      <c r="A89" s="35">
        <v>1.000444E-11</v>
      </c>
      <c r="B89" s="35">
        <v>33.140309999999999</v>
      </c>
      <c r="C89" s="35">
        <v>-7.1167959999999997E-11</v>
      </c>
      <c r="D89" s="35">
        <v>33.175319999999999</v>
      </c>
    </row>
    <row r="90" spans="1:4" x14ac:dyDescent="0.25">
      <c r="A90" s="35">
        <v>1.2732930000000001E-11</v>
      </c>
      <c r="B90" s="35">
        <v>33.545349999999999</v>
      </c>
      <c r="C90" s="35">
        <v>-6.6165739999999999E-11</v>
      </c>
      <c r="D90" s="35">
        <v>33.581359999999997</v>
      </c>
    </row>
    <row r="91" spans="1:4" x14ac:dyDescent="0.25">
      <c r="A91" s="35">
        <v>6.8212100000000002E-12</v>
      </c>
      <c r="B91" s="35">
        <v>33.952390000000001</v>
      </c>
      <c r="C91" s="35">
        <v>-7.0031089999999999E-11</v>
      </c>
      <c r="D91" s="35">
        <v>33.988399999999999</v>
      </c>
    </row>
    <row r="92" spans="1:4" x14ac:dyDescent="0.25">
      <c r="A92" s="35">
        <v>1.045919E-11</v>
      </c>
      <c r="B92" s="35">
        <v>34.359439999999999</v>
      </c>
      <c r="C92" s="35">
        <v>-6.9121599999999996E-11</v>
      </c>
      <c r="D92" s="35">
        <v>34.397440000000003</v>
      </c>
    </row>
    <row r="93" spans="1:4" x14ac:dyDescent="0.25">
      <c r="A93" s="35">
        <v>9.5496939999999998E-12</v>
      </c>
      <c r="B93" s="35">
        <v>34.767479999999999</v>
      </c>
      <c r="C93" s="35">
        <v>-6.6165739999999999E-11</v>
      </c>
      <c r="D93" s="35">
        <v>34.805480000000003</v>
      </c>
    </row>
    <row r="94" spans="1:4" x14ac:dyDescent="0.25">
      <c r="A94" s="35">
        <v>7.5033310000000003E-12</v>
      </c>
      <c r="B94" s="35">
        <v>35.175519999999999</v>
      </c>
      <c r="C94" s="35">
        <v>-5.8207659999999998E-11</v>
      </c>
      <c r="D94" s="35">
        <v>35.213520000000003</v>
      </c>
    </row>
    <row r="95" spans="1:4" x14ac:dyDescent="0.25">
      <c r="A95" s="35">
        <v>-1.364242E-12</v>
      </c>
      <c r="B95" s="35">
        <v>35.584560000000003</v>
      </c>
      <c r="C95" s="35">
        <v>-6.1845640000000002E-11</v>
      </c>
      <c r="D95" s="35">
        <v>35.618560000000002</v>
      </c>
    </row>
    <row r="96" spans="1:4" x14ac:dyDescent="0.25">
      <c r="A96" s="35">
        <v>-4.7748469999999999E-12</v>
      </c>
      <c r="B96" s="35">
        <v>35.992600000000003</v>
      </c>
      <c r="C96" s="35">
        <v>-8.4128260000000002E-11</v>
      </c>
      <c r="D96" s="35">
        <v>36.0246</v>
      </c>
    </row>
    <row r="97" spans="1:4" x14ac:dyDescent="0.25">
      <c r="A97" s="35">
        <v>-2.728484E-12</v>
      </c>
      <c r="B97" s="35">
        <v>36.399639999999998</v>
      </c>
      <c r="C97" s="35">
        <v>-7.2077460000000005E-11</v>
      </c>
      <c r="D97" s="35">
        <v>36.433639999999997</v>
      </c>
    </row>
    <row r="98" spans="1:4" x14ac:dyDescent="0.25">
      <c r="A98" s="35">
        <v>7.2759579999999993E-12</v>
      </c>
      <c r="B98" s="35">
        <v>36.80668</v>
      </c>
      <c r="C98" s="35">
        <v>-6.7075230000000002E-11</v>
      </c>
      <c r="D98" s="35">
        <v>36.841679999999997</v>
      </c>
    </row>
    <row r="99" spans="1:4" x14ac:dyDescent="0.25">
      <c r="A99" s="35">
        <v>4.5474739999999997E-12</v>
      </c>
      <c r="B99" s="35">
        <v>37.21172</v>
      </c>
      <c r="C99" s="35">
        <v>-6.2073010000000004E-11</v>
      </c>
      <c r="D99" s="35">
        <v>37.248719999999999</v>
      </c>
    </row>
    <row r="100" spans="1:4" x14ac:dyDescent="0.25">
      <c r="A100" s="35">
        <v>5.2295949999999998E-12</v>
      </c>
      <c r="B100" s="35">
        <v>37.619759999999999</v>
      </c>
      <c r="C100" s="35">
        <v>-6.6393110000000002E-11</v>
      </c>
      <c r="D100" s="35">
        <v>37.655769999999997</v>
      </c>
    </row>
    <row r="101" spans="1:4" x14ac:dyDescent="0.25">
      <c r="A101" s="35">
        <v>-5.9117159999999999E-12</v>
      </c>
      <c r="B101" s="35">
        <v>38.025799999999997</v>
      </c>
      <c r="C101" s="35">
        <v>-6.6847859999999999E-11</v>
      </c>
      <c r="D101" s="35">
        <v>38.061810000000001</v>
      </c>
    </row>
    <row r="102" spans="1:4" x14ac:dyDescent="0.25">
      <c r="A102" s="35">
        <v>5.9117159999999999E-12</v>
      </c>
      <c r="B102" s="35">
        <v>38.432839999999999</v>
      </c>
      <c r="C102" s="35">
        <v>-6.1845640000000002E-11</v>
      </c>
      <c r="D102" s="35">
        <v>38.467849999999999</v>
      </c>
    </row>
    <row r="103" spans="1:4" x14ac:dyDescent="0.25">
      <c r="A103" s="35">
        <v>8.4128259999999995E-12</v>
      </c>
      <c r="B103" s="35">
        <v>38.838880000000003</v>
      </c>
      <c r="C103" s="35">
        <v>-6.0936149999999999E-11</v>
      </c>
      <c r="D103" s="35">
        <v>38.875889999999998</v>
      </c>
    </row>
    <row r="104" spans="1:4" x14ac:dyDescent="0.25">
      <c r="A104" s="35">
        <v>3.8653519999999998E-12</v>
      </c>
      <c r="B104" s="35">
        <v>39.243920000000003</v>
      </c>
      <c r="C104" s="35">
        <v>-5.9799280000000001E-11</v>
      </c>
      <c r="D104" s="35">
        <v>39.283929999999998</v>
      </c>
    </row>
    <row r="105" spans="1:4" x14ac:dyDescent="0.25">
      <c r="A105" s="35">
        <v>2.728484E-12</v>
      </c>
      <c r="B105" s="35">
        <v>39.64996</v>
      </c>
      <c r="C105" s="35">
        <v>-7.0031089999999999E-11</v>
      </c>
      <c r="D105" s="35">
        <v>39.691969999999998</v>
      </c>
    </row>
    <row r="106" spans="1:4" x14ac:dyDescent="0.25">
      <c r="A106" s="35">
        <v>-6.82121E-13</v>
      </c>
      <c r="B106" s="35">
        <v>40.056010000000001</v>
      </c>
      <c r="C106" s="35">
        <v>-7.2532199999999997E-11</v>
      </c>
      <c r="D106" s="35">
        <v>40.09901</v>
      </c>
    </row>
    <row r="107" spans="1:4" x14ac:dyDescent="0.25">
      <c r="A107" s="35">
        <v>-4.5474739999999997E-13</v>
      </c>
      <c r="B107" s="35">
        <v>40.46105</v>
      </c>
      <c r="C107" s="35">
        <v>-6.2755130000000005E-11</v>
      </c>
      <c r="D107" s="35">
        <v>40.506050000000002</v>
      </c>
    </row>
    <row r="108" spans="1:4" x14ac:dyDescent="0.25">
      <c r="A108" s="35">
        <v>4.5474739999999997E-12</v>
      </c>
      <c r="B108" s="35">
        <v>40.867089999999997</v>
      </c>
      <c r="C108" s="35">
        <v>-6.0708770000000004E-11</v>
      </c>
      <c r="D108" s="35">
        <v>40.914090000000002</v>
      </c>
    </row>
    <row r="109" spans="1:4" x14ac:dyDescent="0.25">
      <c r="A109" s="35">
        <v>2.2737369999999998E-12</v>
      </c>
      <c r="B109" s="35">
        <v>41.275129999999997</v>
      </c>
      <c r="C109" s="35">
        <v>-6.6847859999999999E-11</v>
      </c>
      <c r="D109" s="35">
        <v>41.322130000000001</v>
      </c>
    </row>
    <row r="110" spans="1:4" x14ac:dyDescent="0.25">
      <c r="A110" s="35">
        <v>2.728484E-12</v>
      </c>
      <c r="B110" s="35">
        <v>41.683169999999997</v>
      </c>
      <c r="C110" s="35">
        <v>-6.5710990000000001E-11</v>
      </c>
      <c r="D110" s="35">
        <v>41.730170000000001</v>
      </c>
    </row>
    <row r="111" spans="1:4" x14ac:dyDescent="0.25">
      <c r="A111" s="35">
        <v>1.409717E-11</v>
      </c>
      <c r="B111" s="35">
        <v>42.091209999999997</v>
      </c>
      <c r="C111" s="35">
        <v>-7.2532199999999997E-11</v>
      </c>
      <c r="D111" s="35">
        <v>42.139209999999999</v>
      </c>
    </row>
    <row r="112" spans="1:4" x14ac:dyDescent="0.25">
      <c r="A112" s="35">
        <v>8.6401999999999995E-12</v>
      </c>
      <c r="B112" s="35">
        <v>42.497250000000001</v>
      </c>
      <c r="C112" s="35">
        <v>-6.9576340000000001E-11</v>
      </c>
      <c r="D112" s="35">
        <v>42.545250000000003</v>
      </c>
    </row>
    <row r="113" spans="1:4" x14ac:dyDescent="0.25">
      <c r="A113" s="35">
        <v>1.045919E-11</v>
      </c>
      <c r="B113" s="35">
        <v>42.902290000000001</v>
      </c>
      <c r="C113" s="35">
        <v>-5.638867E-11</v>
      </c>
      <c r="D113" s="35">
        <v>42.953290000000003</v>
      </c>
    </row>
    <row r="114" spans="1:4" x14ac:dyDescent="0.25">
      <c r="A114" s="35">
        <v>8.6401999999999995E-12</v>
      </c>
      <c r="B114" s="35">
        <v>43.311329999999998</v>
      </c>
      <c r="C114" s="35">
        <v>-6.5710990000000001E-11</v>
      </c>
      <c r="D114" s="35">
        <v>43.361339999999998</v>
      </c>
    </row>
    <row r="115" spans="1:4" x14ac:dyDescent="0.25">
      <c r="A115" s="35">
        <v>3.6379789999999996E-12</v>
      </c>
      <c r="B115" s="35">
        <v>43.720370000000003</v>
      </c>
      <c r="C115" s="35">
        <v>-5.9799280000000001E-11</v>
      </c>
      <c r="D115" s="35">
        <v>43.770380000000003</v>
      </c>
    </row>
    <row r="116" spans="1:4" x14ac:dyDescent="0.25">
      <c r="A116" s="35">
        <v>4.7748469999999999E-12</v>
      </c>
      <c r="B116" s="35">
        <v>44.128410000000002</v>
      </c>
      <c r="C116" s="35">
        <v>-5.8435029999999994E-11</v>
      </c>
      <c r="D116" s="35">
        <v>44.17942</v>
      </c>
    </row>
    <row r="117" spans="1:4" x14ac:dyDescent="0.25">
      <c r="A117" s="35">
        <v>-8.1854519999999996E-12</v>
      </c>
      <c r="B117" s="35">
        <v>44.538449999999997</v>
      </c>
      <c r="C117" s="35">
        <v>-5.1386450000000002E-11</v>
      </c>
      <c r="D117" s="35">
        <v>44.586460000000002</v>
      </c>
    </row>
    <row r="118" spans="1:4" x14ac:dyDescent="0.25">
      <c r="A118" s="35">
        <v>1.136868E-12</v>
      </c>
      <c r="B118" s="35">
        <v>44.944490000000002</v>
      </c>
      <c r="C118" s="35">
        <v>-6.9803719999999996E-11</v>
      </c>
      <c r="D118" s="35">
        <v>44.994500000000002</v>
      </c>
    </row>
    <row r="119" spans="1:4" x14ac:dyDescent="0.25">
      <c r="A119" s="35">
        <v>-4.5474739999999997E-12</v>
      </c>
      <c r="B119" s="35">
        <v>45.351529999999997</v>
      </c>
      <c r="C119" s="35">
        <v>-4.7521100000000003E-11</v>
      </c>
      <c r="D119" s="35">
        <v>45.401539999999997</v>
      </c>
    </row>
    <row r="120" spans="1:4" x14ac:dyDescent="0.25">
      <c r="A120" s="35">
        <v>6.8212100000000002E-12</v>
      </c>
      <c r="B120" s="35">
        <v>45.75958</v>
      </c>
      <c r="C120" s="35">
        <v>-6.9121599999999996E-11</v>
      </c>
      <c r="D120" s="35">
        <v>45.808579999999999</v>
      </c>
    </row>
    <row r="121" spans="1:4" x14ac:dyDescent="0.25">
      <c r="A121" s="35">
        <v>6.366463E-12</v>
      </c>
      <c r="B121" s="35">
        <v>46.167619999999999</v>
      </c>
      <c r="C121" s="35">
        <v>-5.570655E-11</v>
      </c>
      <c r="D121" s="35">
        <v>46.214619999999996</v>
      </c>
    </row>
    <row r="122" spans="1:4" x14ac:dyDescent="0.25">
      <c r="A122" s="35">
        <v>4.5474739999999997E-12</v>
      </c>
      <c r="B122" s="35">
        <v>46.576659999999997</v>
      </c>
      <c r="C122" s="35">
        <v>-5.9117160000000001E-11</v>
      </c>
      <c r="D122" s="35">
        <v>46.622660000000003</v>
      </c>
    </row>
    <row r="123" spans="1:4" x14ac:dyDescent="0.25">
      <c r="A123" s="35">
        <v>1.2732930000000001E-11</v>
      </c>
      <c r="B123" s="35">
        <v>46.983699999999999</v>
      </c>
      <c r="C123" s="35">
        <v>-7.8898670000000002E-11</v>
      </c>
      <c r="D123" s="35">
        <v>47.030700000000003</v>
      </c>
    </row>
    <row r="124" spans="1:4" x14ac:dyDescent="0.25">
      <c r="A124" s="35">
        <v>1.182343E-11</v>
      </c>
      <c r="B124" s="35">
        <v>47.390740000000001</v>
      </c>
      <c r="C124" s="35">
        <v>-5.0249579999999998E-11</v>
      </c>
      <c r="D124" s="35">
        <v>47.43674</v>
      </c>
    </row>
    <row r="125" spans="1:4" x14ac:dyDescent="0.25">
      <c r="A125" s="35">
        <v>-1.136868E-12</v>
      </c>
      <c r="B125" s="35">
        <v>47.796779999999998</v>
      </c>
      <c r="C125" s="35">
        <v>-6.8439479999999995E-11</v>
      </c>
      <c r="D125" s="35">
        <v>47.84478</v>
      </c>
    </row>
    <row r="126" spans="1:4" x14ac:dyDescent="0.25">
      <c r="A126" s="35">
        <v>3.4106050000000001E-12</v>
      </c>
      <c r="B126" s="35">
        <v>48.20382</v>
      </c>
      <c r="C126" s="35">
        <v>-5.9571900000000005E-11</v>
      </c>
      <c r="D126" s="35">
        <v>48.251820000000002</v>
      </c>
    </row>
    <row r="127" spans="1:4" x14ac:dyDescent="0.25">
      <c r="A127" s="35">
        <v>-3.8653519999999998E-12</v>
      </c>
      <c r="B127" s="35">
        <v>48.610860000000002</v>
      </c>
      <c r="C127" s="35">
        <v>-7.3896439999999998E-11</v>
      </c>
      <c r="D127" s="35">
        <v>48.657870000000003</v>
      </c>
    </row>
    <row r="128" spans="1:4" x14ac:dyDescent="0.25">
      <c r="A128" s="35">
        <v>9.5496939999999998E-12</v>
      </c>
      <c r="B128" s="35">
        <v>49.0199</v>
      </c>
      <c r="C128" s="35">
        <v>-5.9117160000000001E-11</v>
      </c>
      <c r="D128" s="35">
        <v>49.065910000000002</v>
      </c>
    </row>
    <row r="129" spans="1:4" x14ac:dyDescent="0.25">
      <c r="A129" s="35">
        <v>3.4106050000000001E-12</v>
      </c>
      <c r="B129" s="35">
        <v>49.425939999999997</v>
      </c>
      <c r="C129" s="35">
        <v>-6.0481400000000001E-11</v>
      </c>
      <c r="D129" s="35">
        <v>49.47495</v>
      </c>
    </row>
    <row r="130" spans="1:4" x14ac:dyDescent="0.25">
      <c r="A130" s="35">
        <v>6.8212100000000002E-12</v>
      </c>
      <c r="B130" s="35">
        <v>49.831980000000001</v>
      </c>
      <c r="C130" s="35">
        <v>-8.4810380000000002E-11</v>
      </c>
      <c r="D130" s="35">
        <v>49.882989999999999</v>
      </c>
    </row>
    <row r="131" spans="1:4" x14ac:dyDescent="0.25">
      <c r="A131" s="35">
        <v>4.7748469999999999E-12</v>
      </c>
      <c r="B131" s="35">
        <v>50.238019999999999</v>
      </c>
      <c r="C131" s="35">
        <v>-7.8216539999999995E-11</v>
      </c>
      <c r="D131" s="35">
        <v>50.290030000000002</v>
      </c>
    </row>
    <row r="132" spans="1:4" x14ac:dyDescent="0.25">
      <c r="A132" s="35">
        <v>6.8212100000000002E-12</v>
      </c>
      <c r="B132" s="35">
        <v>50.645060000000001</v>
      </c>
      <c r="C132" s="35">
        <v>-7.3896439999999998E-11</v>
      </c>
      <c r="D132" s="35">
        <v>50.698070000000001</v>
      </c>
    </row>
    <row r="133" spans="1:4" x14ac:dyDescent="0.25">
      <c r="A133" s="35">
        <v>-3.4106050000000001E-12</v>
      </c>
      <c r="B133" s="35">
        <v>51.051099999999998</v>
      </c>
      <c r="C133" s="35">
        <v>-7.0713209999999999E-11</v>
      </c>
      <c r="D133" s="35">
        <v>51.106110000000001</v>
      </c>
    </row>
    <row r="134" spans="1:4" x14ac:dyDescent="0.25">
      <c r="A134" s="35">
        <v>3.4106050000000001E-12</v>
      </c>
      <c r="B134" s="35">
        <v>51.461150000000004</v>
      </c>
      <c r="C134" s="35">
        <v>-6.4346750000000001E-11</v>
      </c>
      <c r="D134" s="35">
        <v>51.511150000000001</v>
      </c>
    </row>
    <row r="135" spans="1:4" x14ac:dyDescent="0.25">
      <c r="A135" s="35">
        <v>9.0949470000000004E-12</v>
      </c>
      <c r="B135" s="35">
        <v>51.867190000000001</v>
      </c>
      <c r="C135" s="35">
        <v>-6.0936149999999999E-11</v>
      </c>
      <c r="D135" s="35">
        <v>51.917189999999998</v>
      </c>
    </row>
    <row r="136" spans="1:4" x14ac:dyDescent="0.25">
      <c r="A136" s="35">
        <v>-1.045919E-11</v>
      </c>
      <c r="B136" s="35">
        <v>52.275230000000001</v>
      </c>
      <c r="C136" s="35">
        <v>-6.4119379999999998E-11</v>
      </c>
      <c r="D136" s="35">
        <v>52.326230000000002</v>
      </c>
    </row>
    <row r="137" spans="1:4" x14ac:dyDescent="0.25">
      <c r="A137" s="35">
        <v>6.8212100000000002E-12</v>
      </c>
      <c r="B137" s="35">
        <v>52.68327</v>
      </c>
      <c r="C137" s="35">
        <v>-6.0254020000000006E-11</v>
      </c>
      <c r="D137" s="35">
        <v>52.733269999999997</v>
      </c>
    </row>
    <row r="138" spans="1:4" x14ac:dyDescent="0.25">
      <c r="A138" s="35">
        <v>8.4128259999999995E-12</v>
      </c>
      <c r="B138" s="35">
        <v>53.087310000000002</v>
      </c>
      <c r="C138" s="35">
        <v>-5.6843419999999998E-11</v>
      </c>
      <c r="D138" s="35">
        <v>53.140309999999999</v>
      </c>
    </row>
    <row r="139" spans="1:4" x14ac:dyDescent="0.25">
      <c r="A139" s="35">
        <v>1.136868E-12</v>
      </c>
      <c r="B139" s="35">
        <v>53.495350000000002</v>
      </c>
      <c r="C139" s="35">
        <v>-6.5938369999999997E-11</v>
      </c>
      <c r="D139" s="35">
        <v>53.548349999999999</v>
      </c>
    </row>
    <row r="140" spans="1:4" x14ac:dyDescent="0.25">
      <c r="A140" s="35">
        <v>4.3200999999999997E-12</v>
      </c>
      <c r="B140" s="35">
        <v>53.901389999999999</v>
      </c>
      <c r="C140" s="35">
        <v>-7.3669069999999996E-11</v>
      </c>
      <c r="D140" s="35">
        <v>53.956400000000002</v>
      </c>
    </row>
    <row r="141" spans="1:4" x14ac:dyDescent="0.25">
      <c r="A141" s="35">
        <v>7.5033310000000003E-12</v>
      </c>
      <c r="B141" s="35">
        <v>54.309429999999999</v>
      </c>
      <c r="C141" s="35">
        <v>-6.752998E-11</v>
      </c>
      <c r="D141" s="35">
        <v>54.363439999999997</v>
      </c>
    </row>
    <row r="142" spans="1:4" x14ac:dyDescent="0.25">
      <c r="A142" s="35">
        <v>3.6379789999999996E-12</v>
      </c>
      <c r="B142" s="35">
        <v>54.718470000000003</v>
      </c>
      <c r="C142" s="35">
        <v>-5.707079E-11</v>
      </c>
      <c r="D142" s="35">
        <v>54.771479999999997</v>
      </c>
    </row>
    <row r="143" spans="1:4" x14ac:dyDescent="0.25">
      <c r="A143" s="35">
        <v>5.2295949999999998E-12</v>
      </c>
      <c r="B143" s="35">
        <v>55.124510000000001</v>
      </c>
      <c r="C143" s="35">
        <v>-6.1845640000000002E-11</v>
      </c>
      <c r="D143" s="35">
        <v>55.178519999999999</v>
      </c>
    </row>
    <row r="144" spans="1:4" x14ac:dyDescent="0.25">
      <c r="A144" s="35">
        <v>2.728484E-12</v>
      </c>
      <c r="B144" s="35">
        <v>55.531550000000003</v>
      </c>
      <c r="C144" s="35">
        <v>-5.8889780000000005E-11</v>
      </c>
      <c r="D144" s="35">
        <v>55.587560000000003</v>
      </c>
    </row>
    <row r="145" spans="1:4" x14ac:dyDescent="0.25">
      <c r="A145" s="35">
        <v>2.2737369999999998E-12</v>
      </c>
      <c r="B145" s="35">
        <v>55.939590000000003</v>
      </c>
      <c r="C145" s="35">
        <v>-6.1618269999999999E-11</v>
      </c>
      <c r="D145" s="35">
        <v>55.995600000000003</v>
      </c>
    </row>
    <row r="146" spans="1:4" x14ac:dyDescent="0.25">
      <c r="A146" s="35">
        <v>1.8189889999999999E-12</v>
      </c>
      <c r="B146" s="35">
        <v>56.349629999999998</v>
      </c>
      <c r="C146" s="35">
        <v>-6.5483619999999999E-11</v>
      </c>
      <c r="D146" s="35">
        <v>56.402639999999998</v>
      </c>
    </row>
    <row r="147" spans="1:4" x14ac:dyDescent="0.25">
      <c r="A147" s="35">
        <v>8.6401999999999995E-12</v>
      </c>
      <c r="B147" s="35">
        <v>56.756680000000003</v>
      </c>
      <c r="C147" s="35">
        <v>-6.6165739999999999E-11</v>
      </c>
      <c r="D147" s="35">
        <v>56.80968</v>
      </c>
    </row>
    <row r="148" spans="1:4" x14ac:dyDescent="0.25">
      <c r="A148" s="35">
        <v>1.29603E-11</v>
      </c>
      <c r="B148" s="35">
        <v>57.16572</v>
      </c>
      <c r="C148" s="35">
        <v>-5.570655E-11</v>
      </c>
      <c r="D148" s="35">
        <v>57.218719999999998</v>
      </c>
    </row>
    <row r="149" spans="1:4" x14ac:dyDescent="0.25">
      <c r="A149" s="35">
        <v>4.7748469999999999E-12</v>
      </c>
      <c r="B149" s="35">
        <v>57.57376</v>
      </c>
      <c r="C149" s="35">
        <v>-6.889422E-11</v>
      </c>
      <c r="D149" s="35">
        <v>57.62576</v>
      </c>
    </row>
    <row r="150" spans="1:4" x14ac:dyDescent="0.25">
      <c r="A150" s="35">
        <v>-3.1832310000000001E-12</v>
      </c>
      <c r="B150" s="35">
        <v>57.9818</v>
      </c>
      <c r="C150" s="35">
        <v>-7.4351189999999996E-11</v>
      </c>
      <c r="D150" s="35">
        <v>58.032800000000002</v>
      </c>
    </row>
    <row r="151" spans="1:4" x14ac:dyDescent="0.25">
      <c r="A151" s="35">
        <v>1.114131E-11</v>
      </c>
      <c r="B151" s="35">
        <v>58.387839999999997</v>
      </c>
      <c r="C151" s="35">
        <v>-6.9121599999999996E-11</v>
      </c>
      <c r="D151" s="35">
        <v>58.440840000000001</v>
      </c>
    </row>
    <row r="152" spans="1:4" x14ac:dyDescent="0.25">
      <c r="A152" s="35">
        <v>3.8653519999999998E-12</v>
      </c>
      <c r="B152" s="35">
        <v>58.794879999999999</v>
      </c>
      <c r="C152" s="35">
        <v>-6.4119379999999998E-11</v>
      </c>
      <c r="D152" s="35">
        <v>58.850879999999997</v>
      </c>
    </row>
    <row r="153" spans="1:4" x14ac:dyDescent="0.25">
      <c r="A153" s="35">
        <v>-5.2295949999999998E-12</v>
      </c>
      <c r="B153" s="35">
        <v>59.202919999999999</v>
      </c>
      <c r="C153" s="35">
        <v>-7.5033309999999996E-11</v>
      </c>
      <c r="D153" s="35">
        <v>59.257930000000002</v>
      </c>
    </row>
    <row r="154" spans="1:4" x14ac:dyDescent="0.25">
      <c r="A154" s="35">
        <v>6.1390890000000001E-12</v>
      </c>
      <c r="B154" s="35">
        <v>59.610959999999999</v>
      </c>
      <c r="C154" s="35">
        <v>-6.0936149999999999E-11</v>
      </c>
      <c r="D154" s="35">
        <v>59.666969999999999</v>
      </c>
    </row>
    <row r="155" spans="1:4" x14ac:dyDescent="0.25">
      <c r="A155" s="35">
        <v>4.5474739999999997E-13</v>
      </c>
      <c r="B155" s="35">
        <v>60.018000000000001</v>
      </c>
      <c r="C155" s="35">
        <v>-6.366463E-11</v>
      </c>
      <c r="D155" s="35">
        <v>60.075009999999999</v>
      </c>
    </row>
    <row r="156" spans="1:4" x14ac:dyDescent="0.25">
      <c r="A156" s="35">
        <v>4.5474739999999997E-13</v>
      </c>
      <c r="B156" s="35">
        <v>60.424039999999998</v>
      </c>
      <c r="C156" s="35">
        <v>-7.7534419999999995E-11</v>
      </c>
      <c r="D156" s="35">
        <v>60.480049999999999</v>
      </c>
    </row>
    <row r="157" spans="1:4" x14ac:dyDescent="0.25">
      <c r="A157" s="35">
        <v>6.8212100000000002E-12</v>
      </c>
      <c r="B157" s="35">
        <v>60.82808</v>
      </c>
      <c r="C157" s="35">
        <v>-5.9344530000000003E-11</v>
      </c>
      <c r="D157" s="35">
        <v>60.888089999999998</v>
      </c>
    </row>
    <row r="158" spans="1:4" x14ac:dyDescent="0.25">
      <c r="A158" s="35">
        <v>1.546141E-11</v>
      </c>
      <c r="B158" s="35">
        <v>61.234119999999997</v>
      </c>
      <c r="C158" s="35">
        <v>-5.8889780000000005E-11</v>
      </c>
      <c r="D158" s="35">
        <v>61.296129999999998</v>
      </c>
    </row>
    <row r="159" spans="1:4" x14ac:dyDescent="0.25">
      <c r="A159" s="35">
        <v>-4.3200999999999997E-12</v>
      </c>
      <c r="B159" s="35">
        <v>61.642159999999997</v>
      </c>
      <c r="C159" s="35">
        <v>-6.7757359999999995E-11</v>
      </c>
      <c r="D159" s="35">
        <v>61.704169999999998</v>
      </c>
    </row>
    <row r="160" spans="1:4" x14ac:dyDescent="0.25">
      <c r="A160" s="35">
        <v>1.1596059999999999E-11</v>
      </c>
      <c r="B160" s="35">
        <v>62.050199999999997</v>
      </c>
      <c r="C160" s="35">
        <v>-6.4801499999999998E-11</v>
      </c>
      <c r="D160" s="35">
        <v>62.110210000000002</v>
      </c>
    </row>
    <row r="161" spans="1:4" x14ac:dyDescent="0.25">
      <c r="A161" s="35">
        <v>7.2759579999999993E-12</v>
      </c>
      <c r="B161" s="35">
        <v>62.45825</v>
      </c>
      <c r="C161" s="35">
        <v>-6.230039E-11</v>
      </c>
      <c r="D161" s="35">
        <v>62.51925</v>
      </c>
    </row>
    <row r="162" spans="1:4" x14ac:dyDescent="0.25">
      <c r="A162" s="35">
        <v>1.8189889999999999E-12</v>
      </c>
      <c r="B162" s="35">
        <v>62.865290000000002</v>
      </c>
      <c r="C162" s="35">
        <v>-6.4574120000000003E-11</v>
      </c>
      <c r="D162" s="35">
        <v>62.925289999999997</v>
      </c>
    </row>
    <row r="163" spans="1:4" x14ac:dyDescent="0.25">
      <c r="A163" s="35">
        <v>-4.5474739999999997E-13</v>
      </c>
      <c r="B163" s="35">
        <v>63.272329999999997</v>
      </c>
      <c r="C163" s="35">
        <v>-6.6393110000000002E-11</v>
      </c>
      <c r="D163" s="35">
        <v>63.333329999999997</v>
      </c>
    </row>
    <row r="164" spans="1:4" x14ac:dyDescent="0.25">
      <c r="A164" s="35">
        <v>2.2737369999999998E-12</v>
      </c>
      <c r="B164" s="35">
        <v>63.678370000000001</v>
      </c>
      <c r="C164" s="35">
        <v>-6.82121E-11</v>
      </c>
      <c r="D164" s="35">
        <v>63.743369999999999</v>
      </c>
    </row>
    <row r="165" spans="1:4" x14ac:dyDescent="0.25">
      <c r="A165" s="35">
        <v>6.82121E-13</v>
      </c>
      <c r="B165" s="35">
        <v>64.086410000000001</v>
      </c>
      <c r="C165" s="35">
        <v>-7.3669069999999996E-11</v>
      </c>
      <c r="D165" s="35">
        <v>64.151409999999998</v>
      </c>
    </row>
    <row r="166" spans="1:4" x14ac:dyDescent="0.25">
      <c r="A166" s="35">
        <v>5.9117159999999999E-12</v>
      </c>
      <c r="B166" s="35">
        <v>64.49145</v>
      </c>
      <c r="C166" s="35">
        <v>-5.9344530000000003E-11</v>
      </c>
      <c r="D166" s="35">
        <v>64.557460000000006</v>
      </c>
    </row>
    <row r="167" spans="1:4" x14ac:dyDescent="0.25">
      <c r="A167" s="35">
        <v>5.9117159999999999E-12</v>
      </c>
      <c r="B167" s="35">
        <v>64.898489999999995</v>
      </c>
      <c r="C167" s="35">
        <v>-7.5488059999999994E-11</v>
      </c>
      <c r="D167" s="35">
        <v>64.964500000000001</v>
      </c>
    </row>
    <row r="168" spans="1:4" x14ac:dyDescent="0.25">
      <c r="A168" s="35">
        <v>6.366463E-12</v>
      </c>
      <c r="B168" s="35">
        <v>65.306529999999995</v>
      </c>
      <c r="C168" s="35">
        <v>-6.4801499999999998E-11</v>
      </c>
      <c r="D168" s="35">
        <v>65.372540000000001</v>
      </c>
    </row>
    <row r="169" spans="1:4" x14ac:dyDescent="0.25">
      <c r="A169" s="35">
        <v>-1.8189889999999999E-12</v>
      </c>
      <c r="B169" s="35">
        <v>65.712569999999999</v>
      </c>
      <c r="C169" s="35">
        <v>-6.0708770000000004E-11</v>
      </c>
      <c r="D169" s="35">
        <v>65.782579999999996</v>
      </c>
    </row>
    <row r="170" spans="1:4" x14ac:dyDescent="0.25">
      <c r="A170" s="35">
        <v>1.6825650000000001E-11</v>
      </c>
      <c r="B170" s="35">
        <v>66.120609999999999</v>
      </c>
      <c r="C170" s="35">
        <v>-6.230039E-11</v>
      </c>
      <c r="D170" s="35">
        <v>66.190619999999996</v>
      </c>
    </row>
    <row r="171" spans="1:4" x14ac:dyDescent="0.25">
      <c r="A171" s="35">
        <v>3.4106050000000001E-12</v>
      </c>
      <c r="B171" s="35">
        <v>66.529650000000004</v>
      </c>
      <c r="C171" s="35">
        <v>-5.252332E-11</v>
      </c>
      <c r="D171" s="35">
        <v>66.597660000000005</v>
      </c>
    </row>
    <row r="172" spans="1:4" x14ac:dyDescent="0.25">
      <c r="A172" s="35">
        <v>4.5474739999999997E-13</v>
      </c>
      <c r="B172" s="35">
        <v>66.936689999999999</v>
      </c>
      <c r="C172" s="35">
        <v>-6.2073010000000004E-11</v>
      </c>
      <c r="D172" s="35">
        <v>67.0047</v>
      </c>
    </row>
    <row r="173" spans="1:4" x14ac:dyDescent="0.25">
      <c r="A173" s="35">
        <v>1.2732930000000001E-11</v>
      </c>
      <c r="B173" s="35">
        <v>67.340729999999994</v>
      </c>
      <c r="C173" s="35">
        <v>-4.7293720000000001E-11</v>
      </c>
      <c r="D173" s="35">
        <v>67.412739999999999</v>
      </c>
    </row>
    <row r="174" spans="1:4" x14ac:dyDescent="0.25">
      <c r="A174" s="35">
        <v>3.4106050000000001E-12</v>
      </c>
      <c r="B174" s="35">
        <v>67.746769999999998</v>
      </c>
      <c r="C174" s="35">
        <v>-7.3441700000000006E-11</v>
      </c>
      <c r="D174" s="35">
        <v>67.818780000000004</v>
      </c>
    </row>
    <row r="175" spans="1:4" x14ac:dyDescent="0.25">
      <c r="A175" s="35">
        <v>-3.1832310000000001E-12</v>
      </c>
      <c r="B175" s="35">
        <v>68.152810000000002</v>
      </c>
      <c r="C175" s="35">
        <v>-7.6397549999999997E-11</v>
      </c>
      <c r="D175" s="35">
        <v>68.223820000000003</v>
      </c>
    </row>
    <row r="176" spans="1:4" x14ac:dyDescent="0.25">
      <c r="A176" s="35">
        <v>-2.0463629999999999E-12</v>
      </c>
      <c r="B176" s="35">
        <v>68.55986</v>
      </c>
      <c r="C176" s="35">
        <v>-6.7302609999999997E-11</v>
      </c>
      <c r="D176" s="35">
        <v>68.631860000000003</v>
      </c>
    </row>
    <row r="177" spans="1:4" x14ac:dyDescent="0.25">
      <c r="A177" s="35">
        <v>8.1854519999999996E-12</v>
      </c>
      <c r="B177" s="35">
        <v>68.9679</v>
      </c>
      <c r="C177" s="35">
        <v>-8.2081900000000001E-11</v>
      </c>
      <c r="D177" s="35">
        <v>69.037899999999993</v>
      </c>
    </row>
    <row r="178" spans="1:4" x14ac:dyDescent="0.25">
      <c r="A178" s="35">
        <v>8.6401999999999995E-12</v>
      </c>
      <c r="B178" s="35">
        <v>69.374939999999995</v>
      </c>
      <c r="C178" s="35">
        <v>-6.4346750000000001E-11</v>
      </c>
      <c r="D178" s="35">
        <v>69.445939999999993</v>
      </c>
    </row>
    <row r="179" spans="1:4" x14ac:dyDescent="0.25">
      <c r="A179" s="35">
        <v>4.3200999999999997E-12</v>
      </c>
      <c r="B179" s="35">
        <v>69.779979999999995</v>
      </c>
      <c r="C179" s="35">
        <v>-6.1845640000000002E-11</v>
      </c>
      <c r="D179" s="35">
        <v>69.853980000000007</v>
      </c>
    </row>
    <row r="180" spans="1:4" x14ac:dyDescent="0.25">
      <c r="A180" s="35">
        <v>7.5033310000000003E-12</v>
      </c>
      <c r="B180" s="35">
        <v>70.187020000000004</v>
      </c>
      <c r="C180" s="35">
        <v>-5.8435029999999994E-11</v>
      </c>
      <c r="D180" s="35">
        <v>70.262029999999996</v>
      </c>
    </row>
    <row r="181" spans="1:4" x14ac:dyDescent="0.25">
      <c r="A181" s="35">
        <v>5.0022209999999998E-12</v>
      </c>
      <c r="B181" s="35">
        <v>70.596059999999994</v>
      </c>
      <c r="C181" s="35">
        <v>-5.8435029999999994E-11</v>
      </c>
      <c r="D181" s="35">
        <v>70.67107</v>
      </c>
    </row>
    <row r="182" spans="1:4" x14ac:dyDescent="0.25">
      <c r="A182" s="35">
        <v>2.728484E-12</v>
      </c>
      <c r="B182" s="35">
        <v>71.002099999999999</v>
      </c>
      <c r="C182" s="35">
        <v>-5.9799280000000001E-11</v>
      </c>
      <c r="D182" s="35">
        <v>71.07911</v>
      </c>
    </row>
    <row r="183" spans="1:4" x14ac:dyDescent="0.25">
      <c r="A183" s="35">
        <v>1.0913940000000001E-11</v>
      </c>
      <c r="B183" s="35">
        <v>71.409139999999994</v>
      </c>
      <c r="C183" s="35">
        <v>-6.1163520000000001E-11</v>
      </c>
      <c r="D183" s="35">
        <v>71.48415</v>
      </c>
    </row>
    <row r="184" spans="1:4" x14ac:dyDescent="0.25">
      <c r="A184" s="35">
        <v>5.9117159999999999E-12</v>
      </c>
      <c r="B184" s="35">
        <v>71.815179999999998</v>
      </c>
      <c r="C184" s="35">
        <v>-6.2755130000000005E-11</v>
      </c>
      <c r="D184" s="35">
        <v>71.891189999999995</v>
      </c>
    </row>
    <row r="185" spans="1:4" x14ac:dyDescent="0.25">
      <c r="A185" s="35">
        <v>7.0485840000000001E-12</v>
      </c>
      <c r="B185" s="35">
        <v>72.221220000000002</v>
      </c>
      <c r="C185" s="35">
        <v>-6.5938369999999997E-11</v>
      </c>
      <c r="D185" s="35">
        <v>72.300229999999999</v>
      </c>
    </row>
    <row r="186" spans="1:4" x14ac:dyDescent="0.25">
      <c r="A186" s="35">
        <v>-2.0463629999999999E-12</v>
      </c>
      <c r="B186" s="35">
        <v>72.628259999999997</v>
      </c>
      <c r="C186" s="35">
        <v>-6.298251E-11</v>
      </c>
      <c r="D186" s="35">
        <v>72.708269999999999</v>
      </c>
    </row>
    <row r="187" spans="1:4" x14ac:dyDescent="0.25">
      <c r="A187" s="35">
        <v>-8.1854519999999996E-12</v>
      </c>
      <c r="B187" s="35">
        <v>73.035300000000007</v>
      </c>
      <c r="C187" s="35">
        <v>-6.6165739999999999E-11</v>
      </c>
      <c r="D187" s="35">
        <v>73.117310000000003</v>
      </c>
    </row>
    <row r="188" spans="1:4" x14ac:dyDescent="0.25">
      <c r="A188" s="35">
        <v>1.114131E-11</v>
      </c>
      <c r="B188" s="35">
        <v>73.444339999999997</v>
      </c>
      <c r="C188" s="35">
        <v>-6.7075230000000002E-11</v>
      </c>
      <c r="D188" s="35">
        <v>73.526349999999994</v>
      </c>
    </row>
    <row r="189" spans="1:4" x14ac:dyDescent="0.25">
      <c r="A189" s="35">
        <v>4.3200999999999997E-12</v>
      </c>
      <c r="B189" s="35">
        <v>73.850380000000001</v>
      </c>
      <c r="C189" s="35">
        <v>-7.3669069999999996E-11</v>
      </c>
      <c r="D189" s="35">
        <v>73.933390000000003</v>
      </c>
    </row>
    <row r="190" spans="1:4" x14ac:dyDescent="0.25">
      <c r="A190" s="35">
        <v>4.7748469999999999E-12</v>
      </c>
      <c r="B190" s="35">
        <v>74.256420000000006</v>
      </c>
      <c r="C190" s="35">
        <v>-7.5260690000000005E-11</v>
      </c>
      <c r="D190" s="35">
        <v>74.340429999999998</v>
      </c>
    </row>
    <row r="191" spans="1:4" x14ac:dyDescent="0.25">
      <c r="A191" s="35">
        <v>7.2759579999999993E-12</v>
      </c>
      <c r="B191" s="35">
        <v>74.663470000000004</v>
      </c>
      <c r="C191" s="35">
        <v>-6.1618269999999999E-11</v>
      </c>
      <c r="D191" s="35">
        <v>74.749470000000002</v>
      </c>
    </row>
    <row r="192" spans="1:4" x14ac:dyDescent="0.25">
      <c r="A192" s="35">
        <v>1.023182E-11</v>
      </c>
      <c r="B192" s="35">
        <v>75.070509999999999</v>
      </c>
      <c r="C192" s="35">
        <v>-5.9799280000000001E-11</v>
      </c>
      <c r="D192" s="35">
        <v>75.157520000000005</v>
      </c>
    </row>
    <row r="193" spans="1:4" x14ac:dyDescent="0.25">
      <c r="A193" s="35">
        <v>-5.2295949999999998E-12</v>
      </c>
      <c r="B193" s="35">
        <v>75.478549999999998</v>
      </c>
      <c r="C193" s="35">
        <v>-7.4351189999999996E-11</v>
      </c>
      <c r="D193" s="35">
        <v>75.565560000000005</v>
      </c>
    </row>
    <row r="194" spans="1:4" x14ac:dyDescent="0.25">
      <c r="A194" s="35">
        <v>2.728484E-12</v>
      </c>
      <c r="B194" s="35">
        <v>75.887590000000003</v>
      </c>
      <c r="C194" s="35">
        <v>-6.298251E-11</v>
      </c>
      <c r="D194" s="35">
        <v>75.9726</v>
      </c>
    </row>
    <row r="195" spans="1:4" x14ac:dyDescent="0.25">
      <c r="A195" s="35">
        <v>4.3200999999999997E-12</v>
      </c>
      <c r="B195" s="35">
        <v>76.296629999999993</v>
      </c>
      <c r="C195" s="35">
        <v>-6.6165739999999999E-11</v>
      </c>
      <c r="D195" s="35">
        <v>76.379639999999995</v>
      </c>
    </row>
    <row r="196" spans="1:4" x14ac:dyDescent="0.25">
      <c r="A196" s="35">
        <v>-2.2737369999999998E-13</v>
      </c>
      <c r="B196" s="35">
        <v>76.702669999999998</v>
      </c>
      <c r="C196" s="35">
        <v>-7.4805939999999994E-11</v>
      </c>
      <c r="D196" s="35">
        <v>76.786680000000004</v>
      </c>
    </row>
    <row r="197" spans="1:4" x14ac:dyDescent="0.25">
      <c r="A197" s="35">
        <v>1.0913940000000001E-11</v>
      </c>
      <c r="B197" s="35">
        <v>77.110709999999997</v>
      </c>
      <c r="C197" s="35">
        <v>-5.4797060000000003E-11</v>
      </c>
      <c r="D197" s="35">
        <v>77.196719999999999</v>
      </c>
    </row>
    <row r="198" spans="1:4" x14ac:dyDescent="0.25">
      <c r="A198" s="35">
        <v>6.82121E-13</v>
      </c>
      <c r="B198" s="35">
        <v>77.519750000000002</v>
      </c>
      <c r="C198" s="35">
        <v>-5.9117160000000001E-11</v>
      </c>
      <c r="D198" s="35">
        <v>77.606759999999994</v>
      </c>
    </row>
    <row r="199" spans="1:4" x14ac:dyDescent="0.25">
      <c r="A199" s="35">
        <v>1.0913940000000001E-11</v>
      </c>
      <c r="B199" s="35">
        <v>77.925790000000006</v>
      </c>
      <c r="C199" s="35">
        <v>-6.5483619999999999E-11</v>
      </c>
      <c r="D199" s="35">
        <v>78.014799999999994</v>
      </c>
    </row>
    <row r="200" spans="1:4" x14ac:dyDescent="0.25">
      <c r="A200" s="35">
        <v>1.000444E-11</v>
      </c>
      <c r="B200" s="35">
        <v>78.332830000000001</v>
      </c>
      <c r="C200" s="35">
        <v>-6.6847859999999999E-11</v>
      </c>
      <c r="D200" s="35">
        <v>78.421840000000003</v>
      </c>
    </row>
    <row r="201" spans="1:4" x14ac:dyDescent="0.25">
      <c r="A201" s="35">
        <v>8.1854519999999996E-12</v>
      </c>
      <c r="B201" s="35">
        <v>78.738870000000006</v>
      </c>
      <c r="C201" s="35">
        <v>-6.7757359999999995E-11</v>
      </c>
      <c r="D201" s="35">
        <v>78.828879999999998</v>
      </c>
    </row>
    <row r="202" spans="1:4" x14ac:dyDescent="0.25">
      <c r="A202" s="35">
        <v>7.2759579999999993E-12</v>
      </c>
      <c r="B202" s="35">
        <v>79.145910000000001</v>
      </c>
      <c r="C202" s="35">
        <v>-7.1395329999999999E-11</v>
      </c>
      <c r="D202" s="35">
        <v>79.236919999999998</v>
      </c>
    </row>
    <row r="203" spans="1:4" x14ac:dyDescent="0.25">
      <c r="A203" s="35">
        <v>-8.1854519999999996E-12</v>
      </c>
      <c r="B203" s="35">
        <v>79.552949999999996</v>
      </c>
      <c r="C203" s="35">
        <v>-7.5260690000000005E-11</v>
      </c>
      <c r="D203" s="35">
        <v>79.644959999999998</v>
      </c>
    </row>
    <row r="204" spans="1:4" x14ac:dyDescent="0.25">
      <c r="A204" s="35">
        <v>-2.2737369999999998E-13</v>
      </c>
      <c r="B204" s="35">
        <v>79.962000000000003</v>
      </c>
      <c r="C204" s="35">
        <v>-6.1163520000000001E-11</v>
      </c>
      <c r="D204" s="35">
        <v>80.052999999999997</v>
      </c>
    </row>
    <row r="205" spans="1:4" x14ac:dyDescent="0.25">
      <c r="A205" s="35">
        <v>5.0022209999999998E-12</v>
      </c>
      <c r="B205" s="35">
        <v>80.371039999999994</v>
      </c>
      <c r="C205" s="35">
        <v>-7.3441700000000006E-11</v>
      </c>
      <c r="D205" s="35">
        <v>80.46105</v>
      </c>
    </row>
    <row r="206" spans="1:4" x14ac:dyDescent="0.25">
      <c r="A206" s="35">
        <v>-2.9558579999999999E-12</v>
      </c>
      <c r="B206" s="35">
        <v>80.778080000000003</v>
      </c>
      <c r="C206" s="35">
        <v>-6.8439479999999995E-11</v>
      </c>
      <c r="D206" s="35">
        <v>80.868089999999995</v>
      </c>
    </row>
    <row r="207" spans="1:4" x14ac:dyDescent="0.25">
      <c r="A207" s="35">
        <v>5.6843419999999999E-12</v>
      </c>
      <c r="B207" s="35">
        <v>81.183120000000002</v>
      </c>
      <c r="C207" s="35">
        <v>-6.0708770000000004E-11</v>
      </c>
      <c r="D207" s="35">
        <v>81.278130000000004</v>
      </c>
    </row>
    <row r="208" spans="1:4" x14ac:dyDescent="0.25">
      <c r="A208" s="35">
        <v>4.3200999999999997E-12</v>
      </c>
      <c r="B208" s="35">
        <v>81.592160000000007</v>
      </c>
      <c r="C208" s="35">
        <v>-5.8889780000000005E-11</v>
      </c>
      <c r="D208" s="35">
        <v>81.684169999999995</v>
      </c>
    </row>
    <row r="209" spans="1:4" x14ac:dyDescent="0.25">
      <c r="A209" s="35">
        <v>7.2759579999999993E-12</v>
      </c>
      <c r="B209" s="35">
        <v>81.998199999999997</v>
      </c>
      <c r="C209" s="35">
        <v>-6.4574120000000003E-11</v>
      </c>
      <c r="D209" s="35">
        <v>82.092209999999994</v>
      </c>
    </row>
    <row r="210" spans="1:4" x14ac:dyDescent="0.25">
      <c r="A210" s="35">
        <v>5.9117159999999999E-12</v>
      </c>
      <c r="B210" s="35">
        <v>82.404240000000001</v>
      </c>
      <c r="C210" s="35">
        <v>-6.6165739999999999E-11</v>
      </c>
      <c r="D210" s="35">
        <v>82.498249999999999</v>
      </c>
    </row>
    <row r="211" spans="1:4" x14ac:dyDescent="0.25">
      <c r="A211" s="35">
        <v>1.2505550000000001E-11</v>
      </c>
      <c r="B211" s="35">
        <v>82.812280000000001</v>
      </c>
      <c r="C211" s="35">
        <v>-6.7075230000000002E-11</v>
      </c>
      <c r="D211" s="35">
        <v>82.906289999999998</v>
      </c>
    </row>
    <row r="212" spans="1:4" x14ac:dyDescent="0.25">
      <c r="A212" s="35">
        <v>4.7748469999999999E-12</v>
      </c>
      <c r="B212" s="35">
        <v>83.217320000000001</v>
      </c>
      <c r="C212" s="35">
        <v>-6.7757359999999995E-11</v>
      </c>
      <c r="D212" s="35">
        <v>83.315330000000003</v>
      </c>
    </row>
    <row r="213" spans="1:4" x14ac:dyDescent="0.25">
      <c r="A213" s="35">
        <v>-6.593837E-12</v>
      </c>
      <c r="B213" s="35">
        <v>83.625360000000001</v>
      </c>
      <c r="C213" s="35">
        <v>-6.366463E-11</v>
      </c>
      <c r="D213" s="35">
        <v>83.722369999999998</v>
      </c>
    </row>
    <row r="214" spans="1:4" x14ac:dyDescent="0.25">
      <c r="A214" s="35">
        <v>8.8675730000000005E-12</v>
      </c>
      <c r="B214" s="35">
        <v>84.034400000000005</v>
      </c>
      <c r="C214" s="35">
        <v>-6.1163520000000001E-11</v>
      </c>
      <c r="D214" s="35">
        <v>84.131410000000002</v>
      </c>
    </row>
    <row r="215" spans="1:4" x14ac:dyDescent="0.25">
      <c r="A215" s="35">
        <v>-3.8653519999999998E-12</v>
      </c>
      <c r="B215" s="35">
        <v>84.442440000000005</v>
      </c>
      <c r="C215" s="35">
        <v>-6.5028870000000001E-11</v>
      </c>
      <c r="D215" s="35">
        <v>84.539450000000002</v>
      </c>
    </row>
    <row r="216" spans="1:4" x14ac:dyDescent="0.25">
      <c r="A216" s="35">
        <v>3.8653519999999998E-12</v>
      </c>
      <c r="B216" s="35">
        <v>84.84948</v>
      </c>
      <c r="C216" s="35">
        <v>-4.7066349999999998E-11</v>
      </c>
      <c r="D216" s="35">
        <v>84.946489999999997</v>
      </c>
    </row>
    <row r="217" spans="1:4" x14ac:dyDescent="0.25">
      <c r="A217" s="35">
        <v>1.7507770000000001E-11</v>
      </c>
      <c r="B217" s="35">
        <v>85.256529999999998</v>
      </c>
      <c r="C217" s="35">
        <v>-6.9803719999999996E-11</v>
      </c>
      <c r="D217" s="35">
        <v>85.354529999999997</v>
      </c>
    </row>
    <row r="218" spans="1:4" x14ac:dyDescent="0.25">
      <c r="A218" s="35">
        <v>-6.593837E-12</v>
      </c>
      <c r="B218" s="35">
        <v>85.663570000000007</v>
      </c>
      <c r="C218" s="35">
        <v>-6.9803719999999996E-11</v>
      </c>
      <c r="D218" s="35">
        <v>85.76258</v>
      </c>
    </row>
    <row r="219" spans="1:4" x14ac:dyDescent="0.25">
      <c r="A219" s="35">
        <v>1.0913940000000001E-11</v>
      </c>
      <c r="B219" s="35">
        <v>86.073610000000002</v>
      </c>
      <c r="C219" s="35">
        <v>-6.8666849999999998E-11</v>
      </c>
      <c r="D219" s="35">
        <v>86.169619999999995</v>
      </c>
    </row>
    <row r="220" spans="1:4" x14ac:dyDescent="0.25">
      <c r="A220" s="35">
        <v>1.182343E-11</v>
      </c>
      <c r="B220" s="35">
        <v>86.482650000000007</v>
      </c>
      <c r="C220" s="35">
        <v>-7.4123820000000006E-11</v>
      </c>
      <c r="D220" s="35">
        <v>86.577659999999995</v>
      </c>
    </row>
    <row r="221" spans="1:4" x14ac:dyDescent="0.25">
      <c r="A221" s="35">
        <v>-1.136868E-12</v>
      </c>
      <c r="B221" s="35">
        <v>86.889690000000002</v>
      </c>
      <c r="C221" s="35">
        <v>-6.9576340000000001E-11</v>
      </c>
      <c r="D221" s="35">
        <v>86.985699999999994</v>
      </c>
    </row>
    <row r="222" spans="1:4" x14ac:dyDescent="0.25">
      <c r="A222" s="35">
        <v>8.4128259999999995E-12</v>
      </c>
      <c r="B222" s="35">
        <v>87.295730000000006</v>
      </c>
      <c r="C222" s="35">
        <v>-5.8435029999999994E-11</v>
      </c>
      <c r="D222" s="35">
        <v>87.392740000000003</v>
      </c>
    </row>
    <row r="223" spans="1:4" x14ac:dyDescent="0.25">
      <c r="A223" s="35">
        <v>6.82121E-13</v>
      </c>
      <c r="B223" s="35">
        <v>87.701769999999996</v>
      </c>
      <c r="C223" s="35">
        <v>-7.1167959999999997E-11</v>
      </c>
      <c r="D223" s="35">
        <v>87.799779999999998</v>
      </c>
    </row>
    <row r="224" spans="1:4" x14ac:dyDescent="0.25">
      <c r="A224" s="35">
        <v>4.5474739999999997E-13</v>
      </c>
      <c r="B224" s="35">
        <v>88.107810000000001</v>
      </c>
      <c r="C224" s="35">
        <v>-6.5028870000000001E-11</v>
      </c>
      <c r="D224" s="35">
        <v>88.208820000000003</v>
      </c>
    </row>
    <row r="225" spans="1:4" x14ac:dyDescent="0.25">
      <c r="A225" s="35">
        <v>1.045919E-11</v>
      </c>
      <c r="B225" s="35">
        <v>88.514849999999996</v>
      </c>
      <c r="C225" s="35">
        <v>-6.6393110000000002E-11</v>
      </c>
      <c r="D225" s="35">
        <v>88.617859999999993</v>
      </c>
    </row>
    <row r="226" spans="1:4" x14ac:dyDescent="0.25">
      <c r="A226" s="35">
        <v>3.1832310000000001E-12</v>
      </c>
      <c r="B226" s="35">
        <v>88.922889999999995</v>
      </c>
      <c r="C226" s="35">
        <v>-6.5938369999999997E-11</v>
      </c>
      <c r="D226" s="35">
        <v>89.025899999999993</v>
      </c>
    </row>
    <row r="227" spans="1:4" x14ac:dyDescent="0.25">
      <c r="A227" s="35">
        <v>1.3187669999999999E-11</v>
      </c>
      <c r="B227" s="35">
        <v>89.329930000000004</v>
      </c>
      <c r="C227" s="35">
        <v>-6.6165739999999999E-11</v>
      </c>
      <c r="D227" s="35">
        <v>89.431939999999997</v>
      </c>
    </row>
    <row r="228" spans="1:4" x14ac:dyDescent="0.25">
      <c r="A228" s="35">
        <v>-2.0463629999999999E-12</v>
      </c>
      <c r="B228" s="35">
        <v>89.737970000000004</v>
      </c>
      <c r="C228" s="35">
        <v>-6.298251E-11</v>
      </c>
      <c r="D228" s="35">
        <v>89.838980000000006</v>
      </c>
    </row>
    <row r="229" spans="1:4" x14ac:dyDescent="0.25">
      <c r="A229" s="35">
        <v>1.364242E-12</v>
      </c>
      <c r="B229" s="35">
        <v>90.144009999999994</v>
      </c>
      <c r="C229" s="35">
        <v>-7.3896439999999998E-11</v>
      </c>
      <c r="D229" s="35">
        <v>90.245019999999997</v>
      </c>
    </row>
    <row r="230" spans="1:4" x14ac:dyDescent="0.25">
      <c r="A230" s="35">
        <v>5.6843419999999999E-12</v>
      </c>
      <c r="B230" s="35">
        <v>90.551050000000004</v>
      </c>
      <c r="C230" s="35">
        <v>-6.752998E-11</v>
      </c>
      <c r="D230" s="35">
        <v>90.652060000000006</v>
      </c>
    </row>
    <row r="231" spans="1:4" x14ac:dyDescent="0.25">
      <c r="A231" s="35">
        <v>-1.364242E-12</v>
      </c>
      <c r="B231" s="35">
        <v>90.958100000000002</v>
      </c>
      <c r="C231" s="35">
        <v>-6.7075230000000002E-11</v>
      </c>
      <c r="D231" s="35">
        <v>91.061109999999999</v>
      </c>
    </row>
    <row r="232" spans="1:4" x14ac:dyDescent="0.25">
      <c r="A232" s="35">
        <v>7.2759579999999993E-12</v>
      </c>
      <c r="B232" s="35">
        <v>91.369140000000002</v>
      </c>
      <c r="C232" s="35">
        <v>-6.4346750000000001E-11</v>
      </c>
      <c r="D232" s="35">
        <v>91.469149999999999</v>
      </c>
    </row>
    <row r="233" spans="1:4" x14ac:dyDescent="0.25">
      <c r="A233" s="35">
        <v>2.2737369999999998E-12</v>
      </c>
      <c r="B233" s="35">
        <v>91.776179999999997</v>
      </c>
      <c r="C233" s="35"/>
      <c r="D233" s="35"/>
    </row>
    <row r="234" spans="1:4" x14ac:dyDescent="0.25">
      <c r="A234" s="35">
        <v>3.6379789999999996E-12</v>
      </c>
      <c r="B234" s="35">
        <v>92.182220000000001</v>
      </c>
      <c r="C234" s="35"/>
      <c r="D234" s="35"/>
    </row>
    <row r="235" spans="1:4" x14ac:dyDescent="0.25">
      <c r="A235" s="35">
        <v>3.6379789999999996E-12</v>
      </c>
      <c r="B235" s="35">
        <v>92.590260000000001</v>
      </c>
      <c r="C235" s="35"/>
      <c r="D235" s="35"/>
    </row>
    <row r="236" spans="1:4" x14ac:dyDescent="0.25">
      <c r="A236" s="35">
        <v>8.1854519999999996E-12</v>
      </c>
      <c r="B236" s="35">
        <v>92.996300000000005</v>
      </c>
      <c r="C236" s="35"/>
      <c r="D236" s="35"/>
    </row>
    <row r="237" spans="1:4" x14ac:dyDescent="0.25">
      <c r="A237" s="35">
        <v>7.2759579999999993E-12</v>
      </c>
      <c r="B237" s="35">
        <v>93.40334</v>
      </c>
      <c r="C237" s="35"/>
      <c r="D237" s="35"/>
    </row>
    <row r="238" spans="1:4" x14ac:dyDescent="0.25">
      <c r="A238" s="35">
        <v>0</v>
      </c>
      <c r="B238" s="35">
        <v>93.810379999999995</v>
      </c>
      <c r="C238" s="35"/>
      <c r="D238" s="35"/>
    </row>
    <row r="239" spans="1:4" x14ac:dyDescent="0.25">
      <c r="A239" s="35">
        <v>6.8212100000000002E-12</v>
      </c>
      <c r="B239" s="35">
        <v>94.216419999999999</v>
      </c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33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4.3534758545871549E-12</v>
      </c>
      <c r="B7" s="36">
        <f>STDEV(A9:A1000)</f>
        <v>5.8418513876897368E-12</v>
      </c>
      <c r="C7" s="37">
        <f>AVERAGE(C9:C1000)</f>
        <v>-9.5631347644444375E-11</v>
      </c>
      <c r="D7" s="36">
        <f>STDEV(C9:C1000)</f>
        <v>9.734347535956314E-12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65">
        <v>7.9580790000000002E-12</v>
      </c>
      <c r="B9" s="35">
        <v>0.31603189999999998</v>
      </c>
      <c r="C9" s="35">
        <v>-1.018634E-10</v>
      </c>
      <c r="D9" s="35">
        <v>0.31603150000000002</v>
      </c>
    </row>
    <row r="10" spans="1:4" x14ac:dyDescent="0.25">
      <c r="A10" s="35">
        <v>2.728484E-12</v>
      </c>
      <c r="B10" s="35">
        <v>1.0041009999999999</v>
      </c>
      <c r="C10" s="35">
        <v>-8.1627150000000003E-11</v>
      </c>
      <c r="D10" s="35">
        <v>1.0021</v>
      </c>
    </row>
    <row r="11" spans="1:4" x14ac:dyDescent="0.25">
      <c r="A11" s="35">
        <v>2.728484E-12</v>
      </c>
      <c r="B11" s="35">
        <v>1.4131419999999999</v>
      </c>
      <c r="C11" s="35">
        <v>-8.7538869999999996E-11</v>
      </c>
      <c r="D11" s="35">
        <v>1.409141</v>
      </c>
    </row>
    <row r="12" spans="1:4" x14ac:dyDescent="0.25">
      <c r="A12" s="35">
        <v>1.045919E-11</v>
      </c>
      <c r="B12" s="35">
        <v>1.8191820000000001</v>
      </c>
      <c r="C12" s="35">
        <v>-1.080025E-10</v>
      </c>
      <c r="D12" s="35">
        <v>1.8191820000000001</v>
      </c>
    </row>
    <row r="13" spans="1:4" x14ac:dyDescent="0.25">
      <c r="A13" s="35">
        <v>7.5033310000000003E-12</v>
      </c>
      <c r="B13" s="35">
        <v>2.227223</v>
      </c>
      <c r="C13" s="35">
        <v>-1.057288E-10</v>
      </c>
      <c r="D13" s="35">
        <v>2.2242220000000001</v>
      </c>
    </row>
    <row r="14" spans="1:4" x14ac:dyDescent="0.25">
      <c r="A14" s="35">
        <v>2.728484E-12</v>
      </c>
      <c r="B14" s="35">
        <v>2.6352639999999998</v>
      </c>
      <c r="C14" s="35">
        <v>-9.9362300000000003E-11</v>
      </c>
      <c r="D14" s="35">
        <v>2.632263</v>
      </c>
    </row>
    <row r="15" spans="1:4" x14ac:dyDescent="0.25">
      <c r="A15" s="35">
        <v>9.3223210000000004E-12</v>
      </c>
      <c r="B15" s="35">
        <v>3.0413039999999998</v>
      </c>
      <c r="C15" s="35">
        <v>-9.3223209999999994E-11</v>
      </c>
      <c r="D15" s="35">
        <v>3.0413039999999998</v>
      </c>
    </row>
    <row r="16" spans="1:4" x14ac:dyDescent="0.25">
      <c r="A16" s="35">
        <v>5.6843419999999999E-12</v>
      </c>
      <c r="B16" s="35">
        <v>3.4473449999999999</v>
      </c>
      <c r="C16" s="35">
        <v>-9.1858960000000001E-11</v>
      </c>
      <c r="D16" s="35">
        <v>3.4483450000000002</v>
      </c>
    </row>
    <row r="17" spans="1:4" x14ac:dyDescent="0.25">
      <c r="A17" s="35">
        <v>1.1596059999999999E-11</v>
      </c>
      <c r="B17" s="35">
        <v>3.8543859999999999</v>
      </c>
      <c r="C17" s="35">
        <v>-8.594725E-11</v>
      </c>
      <c r="D17" s="35">
        <v>3.8553850000000001</v>
      </c>
    </row>
    <row r="18" spans="1:4" x14ac:dyDescent="0.25">
      <c r="A18" s="35">
        <v>-8.4128259999999995E-12</v>
      </c>
      <c r="B18" s="35">
        <v>4.2624259999999996</v>
      </c>
      <c r="C18" s="35">
        <v>-9.2541089999999994E-11</v>
      </c>
      <c r="D18" s="35">
        <v>4.2634259999999999</v>
      </c>
    </row>
    <row r="19" spans="1:4" x14ac:dyDescent="0.25">
      <c r="A19" s="35">
        <v>9.0949470000000004E-12</v>
      </c>
      <c r="B19" s="35">
        <v>4.669467</v>
      </c>
      <c r="C19" s="35">
        <v>-9.0722099999999995E-11</v>
      </c>
      <c r="D19" s="35">
        <v>4.6704670000000004</v>
      </c>
    </row>
    <row r="20" spans="1:4" x14ac:dyDescent="0.25">
      <c r="A20" s="35">
        <v>7.9580790000000002E-12</v>
      </c>
      <c r="B20" s="35">
        <v>5.0765079999999996</v>
      </c>
      <c r="C20" s="35">
        <v>-1.025455E-10</v>
      </c>
      <c r="D20" s="35">
        <v>5.0795079999999997</v>
      </c>
    </row>
    <row r="21" spans="1:4" x14ac:dyDescent="0.25">
      <c r="A21" s="35">
        <v>7.9580790000000002E-12</v>
      </c>
      <c r="B21" s="35">
        <v>5.4825480000000004</v>
      </c>
      <c r="C21" s="35">
        <v>-1.077751E-10</v>
      </c>
      <c r="D21" s="35">
        <v>5.4835479999999999</v>
      </c>
    </row>
    <row r="22" spans="1:4" x14ac:dyDescent="0.25">
      <c r="A22" s="35">
        <v>1.114131E-11</v>
      </c>
      <c r="B22" s="35">
        <v>5.8905890000000003</v>
      </c>
      <c r="C22" s="35">
        <v>-9.0949469999999998E-11</v>
      </c>
      <c r="D22" s="35">
        <v>5.8885889999999996</v>
      </c>
    </row>
    <row r="23" spans="1:4" x14ac:dyDescent="0.25">
      <c r="A23" s="35">
        <v>5.2295949999999998E-12</v>
      </c>
      <c r="B23" s="35">
        <v>6.2986300000000002</v>
      </c>
      <c r="C23" s="35">
        <v>-8.8675730000000001E-11</v>
      </c>
      <c r="D23" s="35">
        <v>6.2966290000000003</v>
      </c>
    </row>
    <row r="24" spans="1:4" x14ac:dyDescent="0.25">
      <c r="A24" s="35">
        <v>8.6401999999999995E-12</v>
      </c>
      <c r="B24" s="35">
        <v>6.7056709999999997</v>
      </c>
      <c r="C24" s="35">
        <v>-9.2541089999999994E-11</v>
      </c>
      <c r="D24" s="35">
        <v>6.7036709999999999</v>
      </c>
    </row>
    <row r="25" spans="1:4" x14ac:dyDescent="0.25">
      <c r="A25" s="35">
        <v>2.2737369999999998E-12</v>
      </c>
      <c r="B25" s="35">
        <v>7.1117119999999998</v>
      </c>
      <c r="C25" s="35">
        <v>-9.7998049999999996E-11</v>
      </c>
      <c r="D25" s="35">
        <v>7.1117109999999997</v>
      </c>
    </row>
    <row r="26" spans="1:4" x14ac:dyDescent="0.25">
      <c r="A26" s="35">
        <v>2.2737369999999998E-12</v>
      </c>
      <c r="B26" s="35">
        <v>7.5177519999999998</v>
      </c>
      <c r="C26" s="35">
        <v>-9.8680180000000003E-11</v>
      </c>
      <c r="D26" s="35">
        <v>7.5197520000000004</v>
      </c>
    </row>
    <row r="27" spans="1:4" x14ac:dyDescent="0.25">
      <c r="A27" s="35">
        <v>1.000444E-11</v>
      </c>
      <c r="B27" s="35">
        <v>7.9247930000000002</v>
      </c>
      <c r="C27" s="35">
        <v>-9.6179059999999998E-11</v>
      </c>
      <c r="D27" s="35">
        <v>7.926793</v>
      </c>
    </row>
    <row r="28" spans="1:4" x14ac:dyDescent="0.25">
      <c r="A28" s="35">
        <v>5.0022209999999998E-12</v>
      </c>
      <c r="B28" s="35">
        <v>8.3318329999999996</v>
      </c>
      <c r="C28" s="35">
        <v>-8.6174620000000003E-11</v>
      </c>
      <c r="D28" s="35">
        <v>8.3338330000000003</v>
      </c>
    </row>
    <row r="29" spans="1:4" x14ac:dyDescent="0.25">
      <c r="A29" s="35">
        <v>5.0022209999999998E-12</v>
      </c>
      <c r="B29" s="35">
        <v>8.7388739999999991</v>
      </c>
      <c r="C29" s="35">
        <v>-7.7307050000000006E-11</v>
      </c>
      <c r="D29" s="35">
        <v>8.7428740000000005</v>
      </c>
    </row>
    <row r="30" spans="1:4" x14ac:dyDescent="0.25">
      <c r="A30" s="35">
        <v>4.7748469999999999E-12</v>
      </c>
      <c r="B30" s="35">
        <v>9.1479149999999994</v>
      </c>
      <c r="C30" s="35">
        <v>-1.152785E-10</v>
      </c>
      <c r="D30" s="35">
        <v>9.1509149999999995</v>
      </c>
    </row>
    <row r="31" spans="1:4" x14ac:dyDescent="0.25">
      <c r="A31" s="35">
        <v>1.023182E-11</v>
      </c>
      <c r="B31" s="35">
        <v>9.5539559999999994</v>
      </c>
      <c r="C31" s="35">
        <v>-8.3446140000000001E-11</v>
      </c>
      <c r="D31" s="35">
        <v>9.5559550000000009</v>
      </c>
    </row>
    <row r="32" spans="1:4" x14ac:dyDescent="0.25">
      <c r="A32" s="35">
        <v>-6.82121E-13</v>
      </c>
      <c r="B32" s="35">
        <v>9.9619970000000002</v>
      </c>
      <c r="C32" s="35">
        <v>-1.189164E-10</v>
      </c>
      <c r="D32" s="35">
        <v>9.9629960000000004</v>
      </c>
    </row>
    <row r="33" spans="1:4" x14ac:dyDescent="0.25">
      <c r="A33" s="35">
        <v>1.2732930000000001E-11</v>
      </c>
      <c r="B33" s="35">
        <v>10.368040000000001</v>
      </c>
      <c r="C33" s="35">
        <v>-9.6179059999999998E-11</v>
      </c>
      <c r="D33" s="35">
        <v>10.370039999999999</v>
      </c>
    </row>
    <row r="34" spans="1:4" x14ac:dyDescent="0.25">
      <c r="A34" s="35">
        <v>7.0485840000000001E-12</v>
      </c>
      <c r="B34" s="35">
        <v>10.77608</v>
      </c>
      <c r="C34" s="35">
        <v>-8.0945030000000002E-11</v>
      </c>
      <c r="D34" s="35">
        <v>10.77708</v>
      </c>
    </row>
    <row r="35" spans="1:4" x14ac:dyDescent="0.25">
      <c r="A35" s="35">
        <v>-2.2737369999999998E-13</v>
      </c>
      <c r="B35" s="35">
        <v>11.18112</v>
      </c>
      <c r="C35" s="35">
        <v>-9.0039979999999995E-11</v>
      </c>
      <c r="D35" s="35">
        <v>11.183120000000001</v>
      </c>
    </row>
    <row r="36" spans="1:4" x14ac:dyDescent="0.25">
      <c r="A36" s="35">
        <v>5.0022209999999998E-12</v>
      </c>
      <c r="B36" s="35">
        <v>11.58816</v>
      </c>
      <c r="C36" s="35">
        <v>-8.4128260000000002E-11</v>
      </c>
      <c r="D36" s="35">
        <v>11.593159999999999</v>
      </c>
    </row>
    <row r="37" spans="1:4" x14ac:dyDescent="0.25">
      <c r="A37" s="35">
        <v>1.000444E-11</v>
      </c>
      <c r="B37" s="35">
        <v>11.9962</v>
      </c>
      <c r="C37" s="35">
        <v>-9.2541089999999994E-11</v>
      </c>
      <c r="D37" s="35">
        <v>12.0002</v>
      </c>
    </row>
    <row r="38" spans="1:4" x14ac:dyDescent="0.25">
      <c r="A38" s="35">
        <v>0</v>
      </c>
      <c r="B38" s="35">
        <v>12.405239999999999</v>
      </c>
      <c r="C38" s="35">
        <v>-8.6174620000000003E-11</v>
      </c>
      <c r="D38" s="35">
        <v>12.40724</v>
      </c>
    </row>
    <row r="39" spans="1:4" x14ac:dyDescent="0.25">
      <c r="A39" s="35">
        <v>5.6843419999999999E-12</v>
      </c>
      <c r="B39" s="35">
        <v>12.809279999999999</v>
      </c>
      <c r="C39" s="35">
        <v>-1.01636E-10</v>
      </c>
      <c r="D39" s="35">
        <v>12.81428</v>
      </c>
    </row>
    <row r="40" spans="1:4" x14ac:dyDescent="0.25">
      <c r="A40" s="35">
        <v>2.728484E-12</v>
      </c>
      <c r="B40" s="35">
        <v>13.21632</v>
      </c>
      <c r="C40" s="35">
        <v>-1.077751E-10</v>
      </c>
      <c r="D40" s="35">
        <v>13.220319999999999</v>
      </c>
    </row>
    <row r="41" spans="1:4" x14ac:dyDescent="0.25">
      <c r="A41" s="35">
        <v>6.82121E-13</v>
      </c>
      <c r="B41" s="35">
        <v>13.62336</v>
      </c>
      <c r="C41" s="35">
        <v>-8.662937E-11</v>
      </c>
      <c r="D41" s="35">
        <v>13.62636</v>
      </c>
    </row>
    <row r="42" spans="1:4" x14ac:dyDescent="0.25">
      <c r="A42" s="35">
        <v>1.364242E-11</v>
      </c>
      <c r="B42" s="35">
        <v>14.0304</v>
      </c>
      <c r="C42" s="35">
        <v>-1.10731E-10</v>
      </c>
      <c r="D42" s="35">
        <v>14.032400000000001</v>
      </c>
    </row>
    <row r="43" spans="1:4" x14ac:dyDescent="0.25">
      <c r="A43" s="35">
        <v>2.0463629999999999E-12</v>
      </c>
      <c r="B43" s="35">
        <v>14.436439999999999</v>
      </c>
      <c r="C43" s="35">
        <v>-9.3450579999999997E-11</v>
      </c>
      <c r="D43" s="35">
        <v>14.439439999999999</v>
      </c>
    </row>
    <row r="44" spans="1:4" x14ac:dyDescent="0.25">
      <c r="A44" s="35">
        <v>6.593837E-12</v>
      </c>
      <c r="B44" s="35">
        <v>14.84348</v>
      </c>
      <c r="C44" s="35">
        <v>-1.077751E-10</v>
      </c>
      <c r="D44" s="35">
        <v>14.84648</v>
      </c>
    </row>
    <row r="45" spans="1:4" x14ac:dyDescent="0.25">
      <c r="A45" s="35">
        <v>1.8189889999999999E-11</v>
      </c>
      <c r="B45" s="35">
        <v>15.24953</v>
      </c>
      <c r="C45" s="35">
        <v>-9.117684E-11</v>
      </c>
      <c r="D45" s="35">
        <v>15.25353</v>
      </c>
    </row>
    <row r="46" spans="1:4" x14ac:dyDescent="0.25">
      <c r="A46" s="35">
        <v>1.4551920000000001E-11</v>
      </c>
      <c r="B46" s="35">
        <v>15.655570000000001</v>
      </c>
      <c r="C46" s="35">
        <v>-9.4814819999999997E-11</v>
      </c>
      <c r="D46" s="35">
        <v>15.661569999999999</v>
      </c>
    </row>
    <row r="47" spans="1:4" x14ac:dyDescent="0.25">
      <c r="A47" s="35">
        <v>1.068656E-11</v>
      </c>
      <c r="B47" s="35">
        <v>16.062609999999999</v>
      </c>
      <c r="C47" s="35">
        <v>-8.0262910000000002E-11</v>
      </c>
      <c r="D47" s="35">
        <v>16.06861</v>
      </c>
    </row>
    <row r="48" spans="1:4" x14ac:dyDescent="0.25">
      <c r="A48" s="35">
        <v>2.0463629999999999E-12</v>
      </c>
      <c r="B48" s="35">
        <v>16.469650000000001</v>
      </c>
      <c r="C48" s="35">
        <v>-8.662937E-11</v>
      </c>
      <c r="D48" s="35">
        <v>16.47465</v>
      </c>
    </row>
    <row r="49" spans="1:4" x14ac:dyDescent="0.25">
      <c r="A49" s="35">
        <v>8.8675730000000005E-12</v>
      </c>
      <c r="B49" s="35">
        <v>16.877690000000001</v>
      </c>
      <c r="C49" s="35">
        <v>-9.3905329999999994E-11</v>
      </c>
      <c r="D49" s="35">
        <v>16.87969</v>
      </c>
    </row>
    <row r="50" spans="1:4" x14ac:dyDescent="0.25">
      <c r="A50" s="35">
        <v>-1.591616E-12</v>
      </c>
      <c r="B50" s="35">
        <v>17.28473</v>
      </c>
      <c r="C50" s="35">
        <v>-9.1404219999999996E-11</v>
      </c>
      <c r="D50" s="35">
        <v>17.28773</v>
      </c>
    </row>
    <row r="51" spans="1:4" x14ac:dyDescent="0.25">
      <c r="A51" s="35">
        <v>-2.9558579999999999E-12</v>
      </c>
      <c r="B51" s="35">
        <v>17.691770000000002</v>
      </c>
      <c r="C51" s="35">
        <v>-1.064109E-10</v>
      </c>
      <c r="D51" s="35">
        <v>17.693770000000001</v>
      </c>
    </row>
    <row r="52" spans="1:4" x14ac:dyDescent="0.25">
      <c r="A52" s="35">
        <v>4.5474739999999997E-12</v>
      </c>
      <c r="B52" s="35">
        <v>18.09881</v>
      </c>
      <c r="C52" s="35">
        <v>-9.5951689999999995E-11</v>
      </c>
      <c r="D52" s="35">
        <v>18.10181</v>
      </c>
    </row>
    <row r="53" spans="1:4" x14ac:dyDescent="0.25">
      <c r="A53" s="35">
        <v>7.7307050000000002E-12</v>
      </c>
      <c r="B53" s="35">
        <v>18.505849999999999</v>
      </c>
      <c r="C53" s="35">
        <v>-1.134595E-10</v>
      </c>
      <c r="D53" s="35">
        <v>18.508849999999999</v>
      </c>
    </row>
    <row r="54" spans="1:4" x14ac:dyDescent="0.25">
      <c r="A54" s="35">
        <v>3.6379789999999996E-12</v>
      </c>
      <c r="B54" s="35">
        <v>18.91189</v>
      </c>
      <c r="C54" s="35">
        <v>-1.159606E-10</v>
      </c>
      <c r="D54" s="35">
        <v>18.91489</v>
      </c>
    </row>
    <row r="55" spans="1:4" x14ac:dyDescent="0.25">
      <c r="A55" s="35">
        <v>6.366463E-12</v>
      </c>
      <c r="B55" s="35">
        <v>19.319929999999999</v>
      </c>
      <c r="C55" s="35">
        <v>-9.8452799999999994E-11</v>
      </c>
      <c r="D55" s="35">
        <v>19.319929999999999</v>
      </c>
    </row>
    <row r="56" spans="1:4" x14ac:dyDescent="0.25">
      <c r="A56" s="35">
        <v>-2.50111E-12</v>
      </c>
      <c r="B56" s="35">
        <v>19.729970000000002</v>
      </c>
      <c r="C56" s="35">
        <v>-8.8220989999999996E-11</v>
      </c>
      <c r="D56" s="35">
        <v>19.727969999999999</v>
      </c>
    </row>
    <row r="57" spans="1:4" x14ac:dyDescent="0.25">
      <c r="A57" s="35">
        <v>2.9558579999999999E-12</v>
      </c>
      <c r="B57" s="35">
        <v>20.136009999999999</v>
      </c>
      <c r="C57" s="35">
        <v>-1.0049920000000001E-10</v>
      </c>
      <c r="D57" s="35">
        <v>20.135010000000001</v>
      </c>
    </row>
    <row r="58" spans="1:4" x14ac:dyDescent="0.25">
      <c r="A58" s="35">
        <v>-6.593837E-12</v>
      </c>
      <c r="B58" s="35">
        <v>20.543050000000001</v>
      </c>
      <c r="C58" s="35">
        <v>-8.4810380000000002E-11</v>
      </c>
      <c r="D58" s="35">
        <v>20.543050000000001</v>
      </c>
    </row>
    <row r="59" spans="1:4" x14ac:dyDescent="0.25">
      <c r="A59" s="35">
        <v>4.3200999999999997E-12</v>
      </c>
      <c r="B59" s="35">
        <v>20.950099999999999</v>
      </c>
      <c r="C59" s="35">
        <v>-1.0049920000000001E-10</v>
      </c>
      <c r="D59" s="35">
        <v>20.949090000000002</v>
      </c>
    </row>
    <row r="60" spans="1:4" x14ac:dyDescent="0.25">
      <c r="A60" s="35">
        <v>5.9117159999999999E-12</v>
      </c>
      <c r="B60" s="35">
        <v>21.354140000000001</v>
      </c>
      <c r="C60" s="35">
        <v>-9.2086339999999996E-11</v>
      </c>
      <c r="D60" s="35">
        <v>21.355139999999999</v>
      </c>
    </row>
    <row r="61" spans="1:4" x14ac:dyDescent="0.25">
      <c r="A61" s="35">
        <v>1.045919E-11</v>
      </c>
      <c r="B61" s="35">
        <v>21.76118</v>
      </c>
      <c r="C61" s="35">
        <v>-9.8907550000000005E-11</v>
      </c>
      <c r="D61" s="35">
        <v>21.762180000000001</v>
      </c>
    </row>
    <row r="62" spans="1:4" x14ac:dyDescent="0.25">
      <c r="A62" s="35">
        <v>1.364242E-11</v>
      </c>
      <c r="B62" s="35">
        <v>22.168220000000002</v>
      </c>
      <c r="C62" s="35">
        <v>-1.064109E-10</v>
      </c>
      <c r="D62" s="35">
        <v>22.169219999999999</v>
      </c>
    </row>
    <row r="63" spans="1:4" x14ac:dyDescent="0.25">
      <c r="A63" s="35">
        <v>4.5474739999999997E-12</v>
      </c>
      <c r="B63" s="35">
        <v>22.576260000000001</v>
      </c>
      <c r="C63" s="35">
        <v>-8.526513E-11</v>
      </c>
      <c r="D63" s="35">
        <v>22.57526</v>
      </c>
    </row>
    <row r="64" spans="1:4" x14ac:dyDescent="0.25">
      <c r="A64" s="35">
        <v>5.6843419999999999E-12</v>
      </c>
      <c r="B64" s="35">
        <v>22.9833</v>
      </c>
      <c r="C64" s="35">
        <v>-9.049472E-11</v>
      </c>
      <c r="D64" s="35">
        <v>22.982299999999999</v>
      </c>
    </row>
    <row r="65" spans="1:4" x14ac:dyDescent="0.25">
      <c r="A65" s="35">
        <v>1.000444E-11</v>
      </c>
      <c r="B65" s="35">
        <v>23.390339999999998</v>
      </c>
      <c r="C65" s="35">
        <v>-8.3900889999999999E-11</v>
      </c>
      <c r="D65" s="35">
        <v>23.390339999999998</v>
      </c>
    </row>
    <row r="66" spans="1:4" x14ac:dyDescent="0.25">
      <c r="A66" s="35">
        <v>1.546141E-11</v>
      </c>
      <c r="B66" s="35">
        <v>23.798380000000002</v>
      </c>
      <c r="C66" s="35">
        <v>-9.5951689999999995E-11</v>
      </c>
      <c r="D66" s="35">
        <v>23.79738</v>
      </c>
    </row>
    <row r="67" spans="1:4" x14ac:dyDescent="0.25">
      <c r="A67" s="35">
        <v>6.593837E-12</v>
      </c>
      <c r="B67" s="35">
        <v>24.206420000000001</v>
      </c>
      <c r="C67" s="35">
        <v>-8.1627150000000003E-11</v>
      </c>
      <c r="D67" s="35">
        <v>24.20542</v>
      </c>
    </row>
    <row r="68" spans="1:4" x14ac:dyDescent="0.25">
      <c r="A68" s="35">
        <v>-6.82121E-13</v>
      </c>
      <c r="B68" s="35">
        <v>24.612459999999999</v>
      </c>
      <c r="C68" s="35">
        <v>-7.1167959999999997E-11</v>
      </c>
      <c r="D68" s="35">
        <v>24.61346</v>
      </c>
    </row>
    <row r="69" spans="1:4" x14ac:dyDescent="0.25">
      <c r="A69" s="35">
        <v>0</v>
      </c>
      <c r="B69" s="35">
        <v>25.017499999999998</v>
      </c>
      <c r="C69" s="35">
        <v>-9.5951689999999995E-11</v>
      </c>
      <c r="D69" s="35">
        <v>25.020499999999998</v>
      </c>
    </row>
    <row r="70" spans="1:4" x14ac:dyDescent="0.25">
      <c r="A70" s="35">
        <v>-1.591616E-12</v>
      </c>
      <c r="B70" s="35">
        <v>25.422540000000001</v>
      </c>
      <c r="C70" s="35">
        <v>-1.020908E-10</v>
      </c>
      <c r="D70" s="35">
        <v>25.42754</v>
      </c>
    </row>
    <row r="71" spans="1:4" x14ac:dyDescent="0.25">
      <c r="A71" s="35">
        <v>-4.0927259999999998E-12</v>
      </c>
      <c r="B71" s="35">
        <v>25.830580000000001</v>
      </c>
      <c r="C71" s="35">
        <v>-9.4814819999999997E-11</v>
      </c>
      <c r="D71" s="35">
        <v>25.83258</v>
      </c>
    </row>
    <row r="72" spans="1:4" x14ac:dyDescent="0.25">
      <c r="A72" s="35">
        <v>6.1390890000000001E-12</v>
      </c>
      <c r="B72" s="35">
        <v>26.23762</v>
      </c>
      <c r="C72" s="35">
        <v>-8.7084119999999998E-11</v>
      </c>
      <c r="D72" s="35">
        <v>26.24062</v>
      </c>
    </row>
    <row r="73" spans="1:4" x14ac:dyDescent="0.25">
      <c r="A73" s="35">
        <v>1.045919E-11</v>
      </c>
      <c r="B73" s="35">
        <v>26.641660000000002</v>
      </c>
      <c r="C73" s="35">
        <v>-1.0049920000000001E-10</v>
      </c>
      <c r="D73" s="35">
        <v>26.64866</v>
      </c>
    </row>
    <row r="74" spans="1:4" x14ac:dyDescent="0.25">
      <c r="A74" s="35">
        <v>5.2295949999999998E-12</v>
      </c>
      <c r="B74" s="35">
        <v>27.0487</v>
      </c>
      <c r="C74" s="35">
        <v>-9.4814819999999997E-11</v>
      </c>
      <c r="D74" s="35">
        <v>27.056709999999999</v>
      </c>
    </row>
    <row r="75" spans="1:4" x14ac:dyDescent="0.25">
      <c r="A75" s="35">
        <v>-2.0463629999999999E-12</v>
      </c>
      <c r="B75" s="35">
        <v>27.455749999999998</v>
      </c>
      <c r="C75" s="35">
        <v>-1.073204E-10</v>
      </c>
      <c r="D75" s="35">
        <v>27.46575</v>
      </c>
    </row>
    <row r="76" spans="1:4" x14ac:dyDescent="0.25">
      <c r="A76" s="35">
        <v>9.0949470000000004E-12</v>
      </c>
      <c r="B76" s="35">
        <v>27.860790000000001</v>
      </c>
      <c r="C76" s="35">
        <v>-9.2086339999999996E-11</v>
      </c>
      <c r="D76" s="35">
        <v>27.871790000000001</v>
      </c>
    </row>
    <row r="77" spans="1:4" x14ac:dyDescent="0.25">
      <c r="A77" s="35">
        <v>9.0949469999999998E-13</v>
      </c>
      <c r="B77" s="35">
        <v>28.268830000000001</v>
      </c>
      <c r="C77" s="35">
        <v>-7.8216539999999995E-11</v>
      </c>
      <c r="D77" s="35">
        <v>28.27983</v>
      </c>
    </row>
    <row r="78" spans="1:4" x14ac:dyDescent="0.25">
      <c r="A78" s="35">
        <v>8.6401999999999995E-12</v>
      </c>
      <c r="B78" s="35">
        <v>28.673870000000001</v>
      </c>
      <c r="C78" s="35">
        <v>-1.07093E-10</v>
      </c>
      <c r="D78" s="35">
        <v>28.686869999999999</v>
      </c>
    </row>
    <row r="79" spans="1:4" x14ac:dyDescent="0.25">
      <c r="A79" s="35">
        <v>6.1390890000000001E-12</v>
      </c>
      <c r="B79" s="35">
        <v>29.079910000000002</v>
      </c>
      <c r="C79" s="35">
        <v>-1.0663829999999999E-10</v>
      </c>
      <c r="D79" s="35">
        <v>29.094909999999999</v>
      </c>
    </row>
    <row r="80" spans="1:4" x14ac:dyDescent="0.25">
      <c r="A80" s="35">
        <v>-4.3200999999999997E-12</v>
      </c>
      <c r="B80" s="35">
        <v>29.48695</v>
      </c>
      <c r="C80" s="35">
        <v>-8.2991390000000003E-11</v>
      </c>
      <c r="D80" s="35">
        <v>29.502949999999998</v>
      </c>
    </row>
    <row r="81" spans="1:4" x14ac:dyDescent="0.25">
      <c r="A81" s="35">
        <v>6.593837E-12</v>
      </c>
      <c r="B81" s="35">
        <v>29.893989999999999</v>
      </c>
      <c r="C81" s="35">
        <v>-1.132321E-10</v>
      </c>
      <c r="D81" s="35">
        <v>29.908989999999999</v>
      </c>
    </row>
    <row r="82" spans="1:4" x14ac:dyDescent="0.25">
      <c r="A82" s="35">
        <v>-5.9117159999999999E-12</v>
      </c>
      <c r="B82" s="35">
        <v>30.301030000000001</v>
      </c>
      <c r="C82" s="35">
        <v>-9.2541089999999994E-11</v>
      </c>
      <c r="D82" s="35">
        <v>30.31503</v>
      </c>
    </row>
    <row r="83" spans="1:4" x14ac:dyDescent="0.25">
      <c r="A83" s="35">
        <v>-1.8189889999999999E-12</v>
      </c>
      <c r="B83" s="35">
        <v>30.707070000000002</v>
      </c>
      <c r="C83" s="35">
        <v>-9.9134919999999995E-11</v>
      </c>
      <c r="D83" s="35">
        <v>30.722069999999999</v>
      </c>
    </row>
    <row r="84" spans="1:4" x14ac:dyDescent="0.25">
      <c r="A84" s="35">
        <v>1.136868E-12</v>
      </c>
      <c r="B84" s="35">
        <v>31.112110000000001</v>
      </c>
      <c r="C84" s="35">
        <v>-1.055014E-10</v>
      </c>
      <c r="D84" s="35">
        <v>31.13111</v>
      </c>
    </row>
    <row r="85" spans="1:4" x14ac:dyDescent="0.25">
      <c r="A85" s="35">
        <v>6.82121E-13</v>
      </c>
      <c r="B85" s="35">
        <v>31.517150000000001</v>
      </c>
      <c r="C85" s="35">
        <v>-8.8220989999999996E-11</v>
      </c>
      <c r="D85" s="35">
        <v>31.539149999999999</v>
      </c>
    </row>
    <row r="86" spans="1:4" x14ac:dyDescent="0.25">
      <c r="A86" s="35">
        <v>1.29603E-11</v>
      </c>
      <c r="B86" s="35">
        <v>31.923190000000002</v>
      </c>
      <c r="C86" s="35">
        <v>-9.6861190000000004E-11</v>
      </c>
      <c r="D86" s="35">
        <v>31.947189999999999</v>
      </c>
    </row>
    <row r="87" spans="1:4" x14ac:dyDescent="0.25">
      <c r="A87" s="35">
        <v>2.2737369999999998E-12</v>
      </c>
      <c r="B87" s="35">
        <v>32.332230000000003</v>
      </c>
      <c r="C87" s="35">
        <v>-9.7770679999999994E-11</v>
      </c>
      <c r="D87" s="35">
        <v>32.353230000000003</v>
      </c>
    </row>
    <row r="88" spans="1:4" x14ac:dyDescent="0.25">
      <c r="A88" s="35">
        <v>1.29603E-11</v>
      </c>
      <c r="B88" s="35">
        <v>32.739269999999998</v>
      </c>
      <c r="C88" s="35">
        <v>-1.030003E-10</v>
      </c>
      <c r="D88" s="35">
        <v>32.760280000000002</v>
      </c>
    </row>
    <row r="89" spans="1:4" x14ac:dyDescent="0.25">
      <c r="A89" s="35">
        <v>1.2505550000000001E-11</v>
      </c>
      <c r="B89" s="35">
        <v>33.14631</v>
      </c>
      <c r="C89" s="35">
        <v>-9.0949469999999998E-11</v>
      </c>
      <c r="D89" s="35">
        <v>33.166319999999999</v>
      </c>
    </row>
    <row r="90" spans="1:4" x14ac:dyDescent="0.25">
      <c r="A90" s="35">
        <v>1.045919E-11</v>
      </c>
      <c r="B90" s="35">
        <v>33.553359999999998</v>
      </c>
      <c r="C90" s="35">
        <v>-8.1854520000000005E-11</v>
      </c>
      <c r="D90" s="35">
        <v>33.574359999999999</v>
      </c>
    </row>
    <row r="91" spans="1:4" x14ac:dyDescent="0.25">
      <c r="A91" s="35">
        <v>7.0485840000000001E-12</v>
      </c>
      <c r="B91" s="35">
        <v>33.961399999999998</v>
      </c>
      <c r="C91" s="35">
        <v>-8.2081900000000001E-11</v>
      </c>
      <c r="D91" s="35">
        <v>33.983400000000003</v>
      </c>
    </row>
    <row r="92" spans="1:4" x14ac:dyDescent="0.25">
      <c r="A92" s="35">
        <v>6.1390890000000001E-12</v>
      </c>
      <c r="B92" s="35">
        <v>34.367440000000002</v>
      </c>
      <c r="C92" s="35">
        <v>-9.6633809999999996E-11</v>
      </c>
      <c r="D92" s="35">
        <v>34.390439999999998</v>
      </c>
    </row>
    <row r="93" spans="1:4" x14ac:dyDescent="0.25">
      <c r="A93" s="35">
        <v>9.0949469999999998E-13</v>
      </c>
      <c r="B93" s="35">
        <v>34.773479999999999</v>
      </c>
      <c r="C93" s="35">
        <v>-9.4132699999999997E-11</v>
      </c>
      <c r="D93" s="35">
        <v>34.796480000000003</v>
      </c>
    </row>
    <row r="94" spans="1:4" x14ac:dyDescent="0.25">
      <c r="A94" s="35">
        <v>-1.068656E-11</v>
      </c>
      <c r="B94" s="35">
        <v>35.182519999999997</v>
      </c>
      <c r="C94" s="35">
        <v>-9.6406440000000006E-11</v>
      </c>
      <c r="D94" s="35">
        <v>35.20552</v>
      </c>
    </row>
    <row r="95" spans="1:4" x14ac:dyDescent="0.25">
      <c r="A95" s="35">
        <v>6.1390890000000001E-12</v>
      </c>
      <c r="B95" s="35">
        <v>35.589559999999999</v>
      </c>
      <c r="C95" s="35">
        <v>-8.8220989999999996E-11</v>
      </c>
      <c r="D95" s="35">
        <v>35.61356</v>
      </c>
    </row>
    <row r="96" spans="1:4" x14ac:dyDescent="0.25">
      <c r="A96" s="35">
        <v>-2.728484E-12</v>
      </c>
      <c r="B96" s="35">
        <v>35.997599999999998</v>
      </c>
      <c r="C96" s="35">
        <v>-8.2309270000000003E-11</v>
      </c>
      <c r="D96" s="35">
        <v>36.020600000000002</v>
      </c>
    </row>
    <row r="97" spans="1:4" x14ac:dyDescent="0.25">
      <c r="A97" s="35">
        <v>9.7770679999999997E-12</v>
      </c>
      <c r="B97" s="35">
        <v>36.404640000000001</v>
      </c>
      <c r="C97" s="35">
        <v>-8.1854520000000005E-11</v>
      </c>
      <c r="D97" s="35">
        <v>36.428640000000001</v>
      </c>
    </row>
    <row r="98" spans="1:4" x14ac:dyDescent="0.25">
      <c r="A98" s="35">
        <v>-2.0463629999999999E-12</v>
      </c>
      <c r="B98" s="35">
        <v>36.813679999999998</v>
      </c>
      <c r="C98" s="35">
        <v>-1.077751E-10</v>
      </c>
      <c r="D98" s="35">
        <v>36.833680000000001</v>
      </c>
    </row>
    <row r="99" spans="1:4" x14ac:dyDescent="0.25">
      <c r="A99" s="35">
        <v>5.9117159999999999E-12</v>
      </c>
      <c r="B99" s="35">
        <v>37.22072</v>
      </c>
      <c r="C99" s="35">
        <v>-8.8903109999999997E-11</v>
      </c>
      <c r="D99" s="35">
        <v>37.240720000000003</v>
      </c>
    </row>
    <row r="100" spans="1:4" x14ac:dyDescent="0.25">
      <c r="A100" s="35">
        <v>5.9117159999999999E-12</v>
      </c>
      <c r="B100" s="35">
        <v>37.62876</v>
      </c>
      <c r="C100" s="35">
        <v>-9.3905329999999994E-11</v>
      </c>
      <c r="D100" s="35">
        <v>37.64676</v>
      </c>
    </row>
    <row r="101" spans="1:4" x14ac:dyDescent="0.25">
      <c r="A101" s="35">
        <v>-1.591616E-12</v>
      </c>
      <c r="B101" s="35">
        <v>38.033799999999999</v>
      </c>
      <c r="C101" s="35">
        <v>-8.5719879999999998E-11</v>
      </c>
      <c r="D101" s="35">
        <v>38.054810000000003</v>
      </c>
    </row>
    <row r="102" spans="1:4" x14ac:dyDescent="0.25">
      <c r="A102" s="35">
        <v>1.386979E-11</v>
      </c>
      <c r="B102" s="35">
        <v>38.439839999999997</v>
      </c>
      <c r="C102" s="35">
        <v>-9.1404219999999996E-11</v>
      </c>
      <c r="D102" s="35">
        <v>38.462850000000003</v>
      </c>
    </row>
    <row r="103" spans="1:4" x14ac:dyDescent="0.25">
      <c r="A103" s="35">
        <v>-1.591616E-12</v>
      </c>
      <c r="B103" s="35">
        <v>38.847880000000004</v>
      </c>
      <c r="C103" s="35">
        <v>-9.6406440000000006E-11</v>
      </c>
      <c r="D103" s="35">
        <v>38.86889</v>
      </c>
    </row>
    <row r="104" spans="1:4" x14ac:dyDescent="0.25">
      <c r="A104" s="35">
        <v>0</v>
      </c>
      <c r="B104" s="35">
        <v>39.253929999999997</v>
      </c>
      <c r="C104" s="35">
        <v>-1.1436900000000001E-10</v>
      </c>
      <c r="D104" s="35">
        <v>39.275930000000002</v>
      </c>
    </row>
    <row r="105" spans="1:4" x14ac:dyDescent="0.25">
      <c r="A105" s="35">
        <v>-2.728484E-12</v>
      </c>
      <c r="B105" s="35">
        <v>39.659970000000001</v>
      </c>
      <c r="C105" s="35">
        <v>-8.9585229999999997E-11</v>
      </c>
      <c r="D105" s="35">
        <v>39.68197</v>
      </c>
    </row>
    <row r="106" spans="1:4" x14ac:dyDescent="0.25">
      <c r="A106" s="35">
        <v>9.7770679999999997E-12</v>
      </c>
      <c r="B106" s="35">
        <v>40.066009999999999</v>
      </c>
      <c r="C106" s="35">
        <v>-8.1854520000000005E-11</v>
      </c>
      <c r="D106" s="35">
        <v>40.091009999999997</v>
      </c>
    </row>
    <row r="107" spans="1:4" x14ac:dyDescent="0.25">
      <c r="A107" s="35">
        <v>5.9117159999999999E-12</v>
      </c>
      <c r="B107" s="35">
        <v>40.472050000000003</v>
      </c>
      <c r="C107" s="35">
        <v>-1.073204E-10</v>
      </c>
      <c r="D107" s="35">
        <v>40.499049999999997</v>
      </c>
    </row>
    <row r="108" spans="1:4" x14ac:dyDescent="0.25">
      <c r="A108" s="35">
        <v>-3.8653519999999998E-12</v>
      </c>
      <c r="B108" s="35">
        <v>40.879089999999998</v>
      </c>
      <c r="C108" s="35">
        <v>-9.8452799999999994E-11</v>
      </c>
      <c r="D108" s="35">
        <v>40.907089999999997</v>
      </c>
    </row>
    <row r="109" spans="1:4" x14ac:dyDescent="0.25">
      <c r="A109" s="35">
        <v>5.0022209999999998E-12</v>
      </c>
      <c r="B109" s="35">
        <v>41.28613</v>
      </c>
      <c r="C109" s="35">
        <v>-1.0845720000000001E-10</v>
      </c>
      <c r="D109" s="35">
        <v>41.313130000000001</v>
      </c>
    </row>
    <row r="110" spans="1:4" x14ac:dyDescent="0.25">
      <c r="A110" s="35">
        <v>3.8653519999999998E-12</v>
      </c>
      <c r="B110" s="35">
        <v>41.692169999999997</v>
      </c>
      <c r="C110" s="35">
        <v>-9.2768459999999996E-11</v>
      </c>
      <c r="D110" s="35">
        <v>41.719169999999998</v>
      </c>
    </row>
    <row r="111" spans="1:4" x14ac:dyDescent="0.25">
      <c r="A111" s="35">
        <v>4.5474739999999997E-12</v>
      </c>
      <c r="B111" s="35">
        <v>42.099209999999999</v>
      </c>
      <c r="C111" s="35">
        <v>-1.091394E-10</v>
      </c>
      <c r="D111" s="35">
        <v>42.127209999999998</v>
      </c>
    </row>
    <row r="112" spans="1:4" x14ac:dyDescent="0.25">
      <c r="A112" s="35">
        <v>2.0463629999999999E-12</v>
      </c>
      <c r="B112" s="35">
        <v>42.506250000000001</v>
      </c>
      <c r="C112" s="35">
        <v>-8.526513E-11</v>
      </c>
      <c r="D112" s="35">
        <v>42.533250000000002</v>
      </c>
    </row>
    <row r="113" spans="1:4" x14ac:dyDescent="0.25">
      <c r="A113" s="35">
        <v>7.7307050000000002E-12</v>
      </c>
      <c r="B113" s="35">
        <v>42.913290000000003</v>
      </c>
      <c r="C113" s="35">
        <v>-1.082299E-10</v>
      </c>
      <c r="D113" s="35">
        <v>42.940289999999997</v>
      </c>
    </row>
    <row r="114" spans="1:4" x14ac:dyDescent="0.25">
      <c r="A114" s="35">
        <v>-1.045919E-11</v>
      </c>
      <c r="B114" s="35">
        <v>43.319330000000001</v>
      </c>
      <c r="C114" s="35">
        <v>-7.7761800000000003E-11</v>
      </c>
      <c r="D114" s="35">
        <v>43.347329999999999</v>
      </c>
    </row>
    <row r="115" spans="1:4" x14ac:dyDescent="0.25">
      <c r="A115" s="35">
        <v>2.0463630000000001E-11</v>
      </c>
      <c r="B115" s="35">
        <v>43.727370000000001</v>
      </c>
      <c r="C115" s="35">
        <v>-8.8903109999999997E-11</v>
      </c>
      <c r="D115" s="35">
        <v>43.755369999999999</v>
      </c>
    </row>
    <row r="116" spans="1:4" x14ac:dyDescent="0.25">
      <c r="A116" s="35">
        <v>-1.2505550000000001E-11</v>
      </c>
      <c r="B116" s="35">
        <v>44.134410000000003</v>
      </c>
      <c r="C116" s="35">
        <v>-8.7993610000000001E-11</v>
      </c>
      <c r="D116" s="35">
        <v>44.163420000000002</v>
      </c>
    </row>
    <row r="117" spans="1:4" x14ac:dyDescent="0.25">
      <c r="A117" s="35">
        <v>5.0022209999999998E-12</v>
      </c>
      <c r="B117" s="35">
        <v>44.541449999999998</v>
      </c>
      <c r="C117" s="35">
        <v>-9.7770679999999994E-11</v>
      </c>
      <c r="D117" s="35">
        <v>44.569459999999999</v>
      </c>
    </row>
    <row r="118" spans="1:4" x14ac:dyDescent="0.25">
      <c r="A118" s="35">
        <v>9.7770679999999997E-12</v>
      </c>
      <c r="B118" s="35">
        <v>44.94849</v>
      </c>
      <c r="C118" s="35">
        <v>-1.048193E-10</v>
      </c>
      <c r="D118" s="35">
        <v>44.975499999999997</v>
      </c>
    </row>
    <row r="119" spans="1:4" x14ac:dyDescent="0.25">
      <c r="A119" s="35">
        <v>3.8653519999999998E-12</v>
      </c>
      <c r="B119" s="35">
        <v>45.35454</v>
      </c>
      <c r="C119" s="35">
        <v>-7.5488059999999994E-11</v>
      </c>
      <c r="D119" s="35">
        <v>45.381540000000001</v>
      </c>
    </row>
    <row r="120" spans="1:4" x14ac:dyDescent="0.25">
      <c r="A120" s="35">
        <v>1.068656E-11</v>
      </c>
      <c r="B120" s="35">
        <v>45.764580000000002</v>
      </c>
      <c r="C120" s="35">
        <v>-1.114131E-10</v>
      </c>
      <c r="D120" s="35">
        <v>45.786580000000001</v>
      </c>
    </row>
    <row r="121" spans="1:4" x14ac:dyDescent="0.25">
      <c r="A121" s="35">
        <v>1.29603E-11</v>
      </c>
      <c r="B121" s="35">
        <v>46.171619999999997</v>
      </c>
      <c r="C121" s="35">
        <v>-9.1858960000000001E-11</v>
      </c>
      <c r="D121" s="35">
        <v>46.193620000000003</v>
      </c>
    </row>
    <row r="122" spans="1:4" x14ac:dyDescent="0.25">
      <c r="A122" s="35">
        <v>8.8675730000000005E-12</v>
      </c>
      <c r="B122" s="35">
        <v>46.579659999999997</v>
      </c>
      <c r="C122" s="35">
        <v>-1.0118129999999999E-10</v>
      </c>
      <c r="D122" s="35">
        <v>46.601660000000003</v>
      </c>
    </row>
    <row r="123" spans="1:4" x14ac:dyDescent="0.25">
      <c r="A123" s="35">
        <v>-7.9580790000000002E-12</v>
      </c>
      <c r="B123" s="35">
        <v>46.985700000000001</v>
      </c>
      <c r="C123" s="35">
        <v>-1.043645E-10</v>
      </c>
      <c r="D123" s="35">
        <v>47.0077</v>
      </c>
    </row>
    <row r="124" spans="1:4" x14ac:dyDescent="0.25">
      <c r="A124" s="35">
        <v>-3.8653519999999998E-12</v>
      </c>
      <c r="B124" s="35">
        <v>47.393740000000001</v>
      </c>
      <c r="C124" s="35">
        <v>-1.002718E-10</v>
      </c>
      <c r="D124" s="35">
        <v>47.414740000000002</v>
      </c>
    </row>
    <row r="125" spans="1:4" x14ac:dyDescent="0.25">
      <c r="A125" s="35">
        <v>6.593837E-12</v>
      </c>
      <c r="B125" s="35">
        <v>47.799779999999998</v>
      </c>
      <c r="C125" s="35">
        <v>-1.043645E-10</v>
      </c>
      <c r="D125" s="35">
        <v>47.821779999999997</v>
      </c>
    </row>
    <row r="126" spans="1:4" x14ac:dyDescent="0.25">
      <c r="A126" s="35">
        <v>4.7748469999999999E-12</v>
      </c>
      <c r="B126" s="35">
        <v>48.207819999999998</v>
      </c>
      <c r="C126" s="35">
        <v>-9.1858960000000001E-11</v>
      </c>
      <c r="D126" s="35">
        <v>48.228819999999999</v>
      </c>
    </row>
    <row r="127" spans="1:4" x14ac:dyDescent="0.25">
      <c r="A127" s="35">
        <v>4.7748469999999999E-12</v>
      </c>
      <c r="B127" s="35">
        <v>48.61486</v>
      </c>
      <c r="C127" s="35">
        <v>-1.198259E-10</v>
      </c>
      <c r="D127" s="35">
        <v>48.636859999999999</v>
      </c>
    </row>
    <row r="128" spans="1:4" x14ac:dyDescent="0.25">
      <c r="A128" s="35">
        <v>-1.591616E-12</v>
      </c>
      <c r="B128" s="35">
        <v>49.020899999999997</v>
      </c>
      <c r="C128" s="35">
        <v>-8.6174620000000003E-11</v>
      </c>
      <c r="D128" s="35">
        <v>49.042900000000003</v>
      </c>
    </row>
    <row r="129" spans="1:4" x14ac:dyDescent="0.25">
      <c r="A129" s="35">
        <v>6.366463E-12</v>
      </c>
      <c r="B129" s="35">
        <v>49.42794</v>
      </c>
      <c r="C129" s="35">
        <v>-1.0072650000000001E-10</v>
      </c>
      <c r="D129" s="35">
        <v>49.450940000000003</v>
      </c>
    </row>
    <row r="130" spans="1:4" x14ac:dyDescent="0.25">
      <c r="A130" s="35">
        <v>-1.8189889999999999E-12</v>
      </c>
      <c r="B130" s="35">
        <v>49.834980000000002</v>
      </c>
      <c r="C130" s="35">
        <v>-9.7998049999999996E-11</v>
      </c>
      <c r="D130" s="35">
        <v>49.856990000000003</v>
      </c>
    </row>
    <row r="131" spans="1:4" x14ac:dyDescent="0.25">
      <c r="A131" s="35">
        <v>1.114131E-11</v>
      </c>
      <c r="B131" s="35">
        <v>50.240020000000001</v>
      </c>
      <c r="C131" s="35">
        <v>-9.1858960000000001E-11</v>
      </c>
      <c r="D131" s="35">
        <v>50.264029999999998</v>
      </c>
    </row>
    <row r="132" spans="1:4" x14ac:dyDescent="0.25">
      <c r="A132" s="35">
        <v>-2.0463629999999999E-12</v>
      </c>
      <c r="B132" s="35">
        <v>50.646059999999999</v>
      </c>
      <c r="C132" s="35">
        <v>-9.2768459999999996E-11</v>
      </c>
      <c r="D132" s="35">
        <v>50.672069999999998</v>
      </c>
    </row>
    <row r="133" spans="1:4" x14ac:dyDescent="0.25">
      <c r="A133" s="35">
        <v>6.366463E-12</v>
      </c>
      <c r="B133" s="35">
        <v>51.055109999999999</v>
      </c>
      <c r="C133" s="35">
        <v>-9.2768459999999996E-11</v>
      </c>
      <c r="D133" s="35">
        <v>51.080109999999998</v>
      </c>
    </row>
    <row r="134" spans="1:4" x14ac:dyDescent="0.25">
      <c r="A134" s="35">
        <v>1.114131E-11</v>
      </c>
      <c r="B134" s="35">
        <v>51.460149999999999</v>
      </c>
      <c r="C134" s="35">
        <v>-1.0390979999999999E-10</v>
      </c>
      <c r="D134" s="35">
        <v>51.489150000000002</v>
      </c>
    </row>
    <row r="135" spans="1:4" x14ac:dyDescent="0.25">
      <c r="A135" s="35">
        <v>-1.364242E-12</v>
      </c>
      <c r="B135" s="35">
        <v>51.867190000000001</v>
      </c>
      <c r="C135" s="35">
        <v>-9.6633809999999996E-11</v>
      </c>
      <c r="D135" s="35">
        <v>51.894190000000002</v>
      </c>
    </row>
    <row r="136" spans="1:4" x14ac:dyDescent="0.25">
      <c r="A136" s="35">
        <v>4.7748469999999999E-12</v>
      </c>
      <c r="B136" s="35">
        <v>52.275230000000001</v>
      </c>
      <c r="C136" s="35">
        <v>-1.043645E-10</v>
      </c>
      <c r="D136" s="35">
        <v>52.302230000000002</v>
      </c>
    </row>
    <row r="137" spans="1:4" x14ac:dyDescent="0.25">
      <c r="A137" s="35">
        <v>-1.364242E-12</v>
      </c>
      <c r="B137" s="35">
        <v>52.682270000000003</v>
      </c>
      <c r="C137" s="35">
        <v>-9.8907550000000005E-11</v>
      </c>
      <c r="D137" s="35">
        <v>52.708269999999999</v>
      </c>
    </row>
    <row r="138" spans="1:4" x14ac:dyDescent="0.25">
      <c r="A138" s="35">
        <v>-3.8653519999999998E-12</v>
      </c>
      <c r="B138" s="35">
        <v>53.08831</v>
      </c>
      <c r="C138" s="35">
        <v>-9.5269569999999995E-11</v>
      </c>
      <c r="D138" s="35">
        <v>53.115310000000001</v>
      </c>
    </row>
    <row r="139" spans="1:4" x14ac:dyDescent="0.25">
      <c r="A139" s="35">
        <v>-6.366463E-12</v>
      </c>
      <c r="B139" s="35">
        <v>53.49335</v>
      </c>
      <c r="C139" s="35">
        <v>-9.2086339999999996E-11</v>
      </c>
      <c r="D139" s="35">
        <v>53.524349999999998</v>
      </c>
    </row>
    <row r="140" spans="1:4" x14ac:dyDescent="0.25">
      <c r="A140" s="35">
        <v>1.023182E-11</v>
      </c>
      <c r="B140" s="35">
        <v>53.899389999999997</v>
      </c>
      <c r="C140" s="35">
        <v>-9.2086339999999996E-11</v>
      </c>
      <c r="D140" s="35">
        <v>53.93139</v>
      </c>
    </row>
    <row r="141" spans="1:4" x14ac:dyDescent="0.25">
      <c r="A141" s="35">
        <v>3.6379789999999996E-12</v>
      </c>
      <c r="B141" s="35">
        <v>54.308430000000001</v>
      </c>
      <c r="C141" s="35">
        <v>-9.3450579999999997E-11</v>
      </c>
      <c r="D141" s="35">
        <v>54.337429999999998</v>
      </c>
    </row>
    <row r="142" spans="1:4" x14ac:dyDescent="0.25">
      <c r="A142" s="35">
        <v>1.114131E-11</v>
      </c>
      <c r="B142" s="35">
        <v>54.714469999999999</v>
      </c>
      <c r="C142" s="35">
        <v>-1.07093E-10</v>
      </c>
      <c r="D142" s="35">
        <v>54.743470000000002</v>
      </c>
    </row>
    <row r="143" spans="1:4" x14ac:dyDescent="0.25">
      <c r="A143" s="35">
        <v>1.5006659999999999E-11</v>
      </c>
      <c r="B143" s="35">
        <v>55.121510000000001</v>
      </c>
      <c r="C143" s="35">
        <v>-9.0722099999999995E-11</v>
      </c>
      <c r="D143" s="35">
        <v>55.150509999999997</v>
      </c>
    </row>
    <row r="144" spans="1:4" x14ac:dyDescent="0.25">
      <c r="A144" s="35">
        <v>1.591616E-12</v>
      </c>
      <c r="B144" s="35">
        <v>55.528550000000003</v>
      </c>
      <c r="C144" s="35">
        <v>-7.5260690000000005E-11</v>
      </c>
      <c r="D144" s="35">
        <v>55.55856</v>
      </c>
    </row>
    <row r="145" spans="1:4" x14ac:dyDescent="0.25">
      <c r="A145" s="35">
        <v>3.4106050000000001E-12</v>
      </c>
      <c r="B145" s="35">
        <v>55.93459</v>
      </c>
      <c r="C145" s="35">
        <v>-8.2764020000000001E-11</v>
      </c>
      <c r="D145" s="35">
        <v>55.9666</v>
      </c>
    </row>
    <row r="146" spans="1:4" x14ac:dyDescent="0.25">
      <c r="A146" s="35">
        <v>0</v>
      </c>
      <c r="B146" s="35">
        <v>56.341630000000002</v>
      </c>
      <c r="C146" s="35">
        <v>-9.4132699999999997E-11</v>
      </c>
      <c r="D146" s="35">
        <v>56.375639999999997</v>
      </c>
    </row>
    <row r="147" spans="1:4" x14ac:dyDescent="0.25">
      <c r="A147" s="35">
        <v>4.7748469999999999E-12</v>
      </c>
      <c r="B147" s="35">
        <v>56.745669999999997</v>
      </c>
      <c r="C147" s="35">
        <v>-8.7084119999999998E-11</v>
      </c>
      <c r="D147" s="35">
        <v>56.782679999999999</v>
      </c>
    </row>
    <row r="148" spans="1:4" x14ac:dyDescent="0.25">
      <c r="A148" s="35">
        <v>5.9117159999999999E-12</v>
      </c>
      <c r="B148" s="35">
        <v>57.151710000000001</v>
      </c>
      <c r="C148" s="35">
        <v>-8.4810380000000002E-11</v>
      </c>
      <c r="D148" s="35">
        <v>57.188720000000004</v>
      </c>
    </row>
    <row r="149" spans="1:4" x14ac:dyDescent="0.25">
      <c r="A149" s="35">
        <v>-2.9558579999999999E-12</v>
      </c>
      <c r="B149" s="35">
        <v>57.559759999999997</v>
      </c>
      <c r="C149" s="35">
        <v>-1.1391420000000001E-10</v>
      </c>
      <c r="D149" s="35">
        <v>57.597760000000001</v>
      </c>
    </row>
    <row r="150" spans="1:4" x14ac:dyDescent="0.25">
      <c r="A150" s="35">
        <v>9.0949470000000004E-12</v>
      </c>
      <c r="B150" s="35">
        <v>57.964799999999997</v>
      </c>
      <c r="C150" s="35">
        <v>-9.3905329999999994E-11</v>
      </c>
      <c r="D150" s="35">
        <v>58.002800000000001</v>
      </c>
    </row>
    <row r="151" spans="1:4" x14ac:dyDescent="0.25">
      <c r="A151" s="35">
        <v>1.364242E-12</v>
      </c>
      <c r="B151" s="35">
        <v>58.372839999999997</v>
      </c>
      <c r="C151" s="35">
        <v>-9.3677949999999999E-11</v>
      </c>
      <c r="D151" s="35">
        <v>58.41084</v>
      </c>
    </row>
    <row r="152" spans="1:4" x14ac:dyDescent="0.25">
      <c r="A152" s="35">
        <v>1.000444E-11</v>
      </c>
      <c r="B152" s="35">
        <v>58.779879999999999</v>
      </c>
      <c r="C152" s="35">
        <v>-1.018634E-10</v>
      </c>
      <c r="D152" s="35">
        <v>58.816879999999998</v>
      </c>
    </row>
    <row r="153" spans="1:4" x14ac:dyDescent="0.25">
      <c r="A153" s="35">
        <v>5.0022209999999998E-12</v>
      </c>
      <c r="B153" s="35">
        <v>59.187919999999998</v>
      </c>
      <c r="C153" s="35">
        <v>-8.3900889999999999E-11</v>
      </c>
      <c r="D153" s="35">
        <v>59.22392</v>
      </c>
    </row>
    <row r="154" spans="1:4" x14ac:dyDescent="0.25">
      <c r="A154" s="35">
        <v>9.0949470000000004E-12</v>
      </c>
      <c r="B154" s="35">
        <v>59.593960000000003</v>
      </c>
      <c r="C154" s="35">
        <v>-9.6179059999999998E-11</v>
      </c>
      <c r="D154" s="35">
        <v>59.632959999999997</v>
      </c>
    </row>
    <row r="155" spans="1:4" x14ac:dyDescent="0.25">
      <c r="A155" s="35">
        <v>2.2737369999999998E-12</v>
      </c>
      <c r="B155" s="35">
        <v>60</v>
      </c>
      <c r="C155" s="35">
        <v>-8.8448359999999999E-11</v>
      </c>
      <c r="D155" s="35">
        <v>60.040999999999997</v>
      </c>
    </row>
    <row r="156" spans="1:4" x14ac:dyDescent="0.25">
      <c r="A156" s="35">
        <v>1.546141E-11</v>
      </c>
      <c r="B156" s="35">
        <v>60.40504</v>
      </c>
      <c r="C156" s="35">
        <v>-9.7315929999999996E-11</v>
      </c>
      <c r="D156" s="35">
        <v>60.448039999999999</v>
      </c>
    </row>
    <row r="157" spans="1:4" x14ac:dyDescent="0.25">
      <c r="A157" s="35">
        <v>8.6401999999999995E-12</v>
      </c>
      <c r="B157" s="35">
        <v>60.811079999999997</v>
      </c>
      <c r="C157" s="35">
        <v>-1.030003E-10</v>
      </c>
      <c r="D157" s="35">
        <v>60.857089999999999</v>
      </c>
    </row>
    <row r="158" spans="1:4" x14ac:dyDescent="0.25">
      <c r="A158" s="35">
        <v>3.8653519999999998E-12</v>
      </c>
      <c r="B158" s="35">
        <v>61.216119999999997</v>
      </c>
      <c r="C158" s="35">
        <v>-9.8452799999999994E-11</v>
      </c>
      <c r="D158" s="35">
        <v>61.261130000000001</v>
      </c>
    </row>
    <row r="159" spans="1:4" x14ac:dyDescent="0.25">
      <c r="A159" s="35">
        <v>-2.0463629999999999E-12</v>
      </c>
      <c r="B159" s="35">
        <v>61.623159999999999</v>
      </c>
      <c r="C159" s="35">
        <v>-1.025455E-10</v>
      </c>
      <c r="D159" s="35">
        <v>61.668170000000003</v>
      </c>
    </row>
    <row r="160" spans="1:4" x14ac:dyDescent="0.25">
      <c r="A160" s="35">
        <v>-2.728484E-12</v>
      </c>
      <c r="B160" s="35">
        <v>62.028199999999998</v>
      </c>
      <c r="C160" s="35">
        <v>-9.5496939999999998E-11</v>
      </c>
      <c r="D160" s="35">
        <v>62.075209999999998</v>
      </c>
    </row>
    <row r="161" spans="1:4" x14ac:dyDescent="0.25">
      <c r="A161" s="35">
        <v>-2.728484E-12</v>
      </c>
      <c r="B161" s="35">
        <v>62.433239999999998</v>
      </c>
      <c r="C161" s="35">
        <v>-9.2313709999999998E-11</v>
      </c>
      <c r="D161" s="35">
        <v>62.486249999999998</v>
      </c>
    </row>
    <row r="162" spans="1:4" x14ac:dyDescent="0.25">
      <c r="A162" s="35">
        <v>4.7748469999999999E-12</v>
      </c>
      <c r="B162" s="35">
        <v>62.84028</v>
      </c>
      <c r="C162" s="35">
        <v>-1.0390979999999999E-10</v>
      </c>
      <c r="D162" s="35">
        <v>62.892290000000003</v>
      </c>
    </row>
    <row r="163" spans="1:4" x14ac:dyDescent="0.25">
      <c r="A163" s="35">
        <v>6.1390890000000001E-12</v>
      </c>
      <c r="B163" s="35">
        <v>63.247320000000002</v>
      </c>
      <c r="C163" s="35">
        <v>-8.2081900000000001E-11</v>
      </c>
      <c r="D163" s="35">
        <v>63.29833</v>
      </c>
    </row>
    <row r="164" spans="1:4" x14ac:dyDescent="0.25">
      <c r="A164" s="35">
        <v>6.82121E-13</v>
      </c>
      <c r="B164" s="35">
        <v>63.656370000000003</v>
      </c>
      <c r="C164" s="35">
        <v>-9.6406440000000006E-11</v>
      </c>
      <c r="D164" s="35">
        <v>63.705370000000002</v>
      </c>
    </row>
    <row r="165" spans="1:4" x14ac:dyDescent="0.25">
      <c r="A165" s="35">
        <v>1.023182E-11</v>
      </c>
      <c r="B165" s="35">
        <v>64.06241</v>
      </c>
      <c r="C165" s="35">
        <v>-1.0845720000000001E-10</v>
      </c>
      <c r="D165" s="35">
        <v>64.112409999999997</v>
      </c>
    </row>
    <row r="166" spans="1:4" x14ac:dyDescent="0.25">
      <c r="A166" s="35">
        <v>3.4106050000000001E-12</v>
      </c>
      <c r="B166" s="35">
        <v>64.469449999999995</v>
      </c>
      <c r="C166" s="35">
        <v>-9.0722099999999995E-11</v>
      </c>
      <c r="D166" s="35">
        <v>64.518450000000001</v>
      </c>
    </row>
    <row r="167" spans="1:4" x14ac:dyDescent="0.25">
      <c r="A167" s="35">
        <v>1.045919E-11</v>
      </c>
      <c r="B167" s="35">
        <v>64.874489999999994</v>
      </c>
      <c r="C167" s="35">
        <v>-9.0039979999999995E-11</v>
      </c>
      <c r="D167" s="35">
        <v>64.926490000000001</v>
      </c>
    </row>
    <row r="168" spans="1:4" x14ac:dyDescent="0.25">
      <c r="A168" s="35">
        <v>1.023182E-11</v>
      </c>
      <c r="B168" s="35">
        <v>65.282529999999994</v>
      </c>
      <c r="C168" s="35">
        <v>-1.109584E-10</v>
      </c>
      <c r="D168" s="35">
        <v>65.335530000000006</v>
      </c>
    </row>
    <row r="169" spans="1:4" x14ac:dyDescent="0.25">
      <c r="A169" s="35">
        <v>0</v>
      </c>
      <c r="B169" s="35">
        <v>65.688569999999999</v>
      </c>
      <c r="C169" s="35">
        <v>-1.043645E-10</v>
      </c>
      <c r="D169" s="35">
        <v>65.740570000000005</v>
      </c>
    </row>
    <row r="170" spans="1:4" x14ac:dyDescent="0.25">
      <c r="A170" s="35">
        <v>-2.0463629999999999E-12</v>
      </c>
      <c r="B170" s="35">
        <v>66.093609999999998</v>
      </c>
      <c r="C170" s="35">
        <v>-9.5042200000000006E-11</v>
      </c>
      <c r="D170" s="35">
        <v>66.14761</v>
      </c>
    </row>
    <row r="171" spans="1:4" x14ac:dyDescent="0.25">
      <c r="A171" s="35">
        <v>2.2737369999999998E-12</v>
      </c>
      <c r="B171" s="35">
        <v>66.501649999999998</v>
      </c>
      <c r="C171" s="35">
        <v>-9.117684E-11</v>
      </c>
      <c r="D171" s="35">
        <v>66.556650000000005</v>
      </c>
    </row>
    <row r="172" spans="1:4" x14ac:dyDescent="0.25">
      <c r="A172" s="35">
        <v>-1.364242E-12</v>
      </c>
      <c r="B172" s="35">
        <v>66.907690000000002</v>
      </c>
      <c r="C172" s="35">
        <v>-9.5496939999999998E-11</v>
      </c>
      <c r="D172" s="35">
        <v>66.963700000000003</v>
      </c>
    </row>
    <row r="173" spans="1:4" x14ac:dyDescent="0.25">
      <c r="A173" s="35">
        <v>-3.1832310000000001E-12</v>
      </c>
      <c r="B173" s="35">
        <v>67.312730000000002</v>
      </c>
      <c r="C173" s="35">
        <v>-8.594725E-11</v>
      </c>
      <c r="D173" s="35">
        <v>67.372739999999993</v>
      </c>
    </row>
    <row r="174" spans="1:4" x14ac:dyDescent="0.25">
      <c r="A174" s="35">
        <v>2.2737369999999998E-12</v>
      </c>
      <c r="B174" s="35">
        <v>67.719769999999997</v>
      </c>
      <c r="C174" s="35">
        <v>-1.093667E-10</v>
      </c>
      <c r="D174" s="35">
        <v>67.780779999999993</v>
      </c>
    </row>
    <row r="175" spans="1:4" x14ac:dyDescent="0.25">
      <c r="A175" s="35">
        <v>-4.0927259999999998E-12</v>
      </c>
      <c r="B175" s="35">
        <v>68.125810000000001</v>
      </c>
      <c r="C175" s="35">
        <v>-1.025455E-10</v>
      </c>
      <c r="D175" s="35">
        <v>68.186819999999997</v>
      </c>
    </row>
    <row r="176" spans="1:4" x14ac:dyDescent="0.25">
      <c r="A176" s="35">
        <v>4.3200999999999997E-12</v>
      </c>
      <c r="B176" s="35">
        <v>68.532849999999996</v>
      </c>
      <c r="C176" s="35">
        <v>-9.4132699999999997E-11</v>
      </c>
      <c r="D176" s="35">
        <v>68.592860000000002</v>
      </c>
    </row>
    <row r="177" spans="1:4" x14ac:dyDescent="0.25">
      <c r="A177" s="35">
        <v>8.8675730000000005E-12</v>
      </c>
      <c r="B177" s="35">
        <v>68.940889999999996</v>
      </c>
      <c r="C177" s="35">
        <v>-9.5951689999999995E-11</v>
      </c>
      <c r="D177" s="35">
        <v>69.001900000000006</v>
      </c>
    </row>
    <row r="178" spans="1:4" x14ac:dyDescent="0.25">
      <c r="A178" s="35">
        <v>2.2737369999999998E-13</v>
      </c>
      <c r="B178" s="35">
        <v>69.34693</v>
      </c>
      <c r="C178" s="35">
        <v>-1.086846E-10</v>
      </c>
      <c r="D178" s="35">
        <v>69.408940000000001</v>
      </c>
    </row>
    <row r="179" spans="1:4" x14ac:dyDescent="0.25">
      <c r="A179" s="35">
        <v>-9.5496939999999998E-12</v>
      </c>
      <c r="B179" s="35">
        <v>69.752970000000005</v>
      </c>
      <c r="C179" s="35">
        <v>-7.9580790000000002E-11</v>
      </c>
      <c r="D179" s="35">
        <v>69.816980000000001</v>
      </c>
    </row>
    <row r="180" spans="1:4" x14ac:dyDescent="0.25">
      <c r="A180" s="35">
        <v>1.000444E-11</v>
      </c>
      <c r="B180" s="35">
        <v>70.159019999999998</v>
      </c>
      <c r="C180" s="35">
        <v>-1.0845720000000001E-10</v>
      </c>
      <c r="D180" s="35">
        <v>70.222020000000001</v>
      </c>
    </row>
    <row r="181" spans="1:4" x14ac:dyDescent="0.25">
      <c r="A181" s="35">
        <v>-6.82121E-13</v>
      </c>
      <c r="B181" s="35">
        <v>70.566059999999993</v>
      </c>
      <c r="C181" s="35">
        <v>-9.4587449999999995E-11</v>
      </c>
      <c r="D181" s="35">
        <v>70.63006</v>
      </c>
    </row>
    <row r="182" spans="1:4" x14ac:dyDescent="0.25">
      <c r="A182" s="35">
        <v>8.4128259999999995E-12</v>
      </c>
      <c r="B182" s="35">
        <v>70.973100000000002</v>
      </c>
      <c r="C182" s="35">
        <v>-9.6633809999999996E-11</v>
      </c>
      <c r="D182" s="35">
        <v>71.039100000000005</v>
      </c>
    </row>
    <row r="183" spans="1:4" x14ac:dyDescent="0.25">
      <c r="A183" s="35">
        <v>5.2295949999999998E-12</v>
      </c>
      <c r="B183" s="35">
        <v>71.378140000000002</v>
      </c>
      <c r="C183" s="35">
        <v>-8.3900889999999999E-11</v>
      </c>
      <c r="D183" s="35">
        <v>71.445139999999995</v>
      </c>
    </row>
    <row r="184" spans="1:4" x14ac:dyDescent="0.25">
      <c r="A184" s="35">
        <v>-2.2737369999999998E-13</v>
      </c>
      <c r="B184" s="35">
        <v>71.786180000000002</v>
      </c>
      <c r="C184" s="35">
        <v>-9.4814819999999997E-11</v>
      </c>
      <c r="D184" s="35">
        <v>71.854179999999999</v>
      </c>
    </row>
    <row r="185" spans="1:4" x14ac:dyDescent="0.25">
      <c r="A185" s="35">
        <v>-4.5474739999999997E-13</v>
      </c>
      <c r="B185" s="35">
        <v>72.192220000000006</v>
      </c>
      <c r="C185" s="35">
        <v>-9.9362300000000003E-11</v>
      </c>
      <c r="D185" s="35">
        <v>72.260230000000007</v>
      </c>
    </row>
    <row r="186" spans="1:4" x14ac:dyDescent="0.25">
      <c r="A186" s="35">
        <v>7.9580790000000002E-12</v>
      </c>
      <c r="B186" s="35">
        <v>72.600260000000006</v>
      </c>
      <c r="C186" s="35">
        <v>-9.5951689999999995E-11</v>
      </c>
      <c r="D186" s="35">
        <v>72.668270000000007</v>
      </c>
    </row>
    <row r="187" spans="1:4" x14ac:dyDescent="0.25">
      <c r="A187" s="35">
        <v>3.6379789999999996E-12</v>
      </c>
      <c r="B187" s="35">
        <v>73.007300000000001</v>
      </c>
      <c r="C187" s="35">
        <v>-8.7084119999999998E-11</v>
      </c>
      <c r="D187" s="35">
        <v>73.075310000000002</v>
      </c>
    </row>
    <row r="188" spans="1:4" x14ac:dyDescent="0.25">
      <c r="A188" s="35">
        <v>6.366463E-12</v>
      </c>
      <c r="B188" s="35">
        <v>73.41534</v>
      </c>
      <c r="C188" s="35">
        <v>-1.045919E-10</v>
      </c>
      <c r="D188" s="35">
        <v>73.484350000000006</v>
      </c>
    </row>
    <row r="189" spans="1:4" x14ac:dyDescent="0.25">
      <c r="A189" s="35">
        <v>1.5234040000000001E-11</v>
      </c>
      <c r="B189" s="35">
        <v>73.821380000000005</v>
      </c>
      <c r="C189" s="35">
        <v>-8.7993610000000001E-11</v>
      </c>
      <c r="D189" s="35">
        <v>73.890389999999996</v>
      </c>
    </row>
    <row r="190" spans="1:4" x14ac:dyDescent="0.25">
      <c r="A190" s="35">
        <v>2.9558579999999999E-12</v>
      </c>
      <c r="B190" s="35">
        <v>74.229420000000005</v>
      </c>
      <c r="C190" s="35">
        <v>-8.3446140000000001E-11</v>
      </c>
      <c r="D190" s="35">
        <v>74.299430000000001</v>
      </c>
    </row>
    <row r="191" spans="1:4" x14ac:dyDescent="0.25">
      <c r="A191" s="35">
        <v>5.9117159999999999E-12</v>
      </c>
      <c r="B191" s="35">
        <v>74.63646</v>
      </c>
      <c r="C191" s="35">
        <v>-1.057288E-10</v>
      </c>
      <c r="D191" s="35">
        <v>74.705470000000005</v>
      </c>
    </row>
    <row r="192" spans="1:4" x14ac:dyDescent="0.25">
      <c r="A192" s="35">
        <v>-2.0463629999999999E-12</v>
      </c>
      <c r="B192" s="35">
        <v>75.042500000000004</v>
      </c>
      <c r="C192" s="35">
        <v>-1.05274E-10</v>
      </c>
      <c r="D192" s="35">
        <v>75.11251</v>
      </c>
    </row>
    <row r="193" spans="1:4" x14ac:dyDescent="0.25">
      <c r="A193" s="35">
        <v>-3.1832310000000001E-12</v>
      </c>
      <c r="B193" s="35">
        <v>75.448539999999994</v>
      </c>
      <c r="C193" s="35">
        <v>-8.2309270000000003E-11</v>
      </c>
      <c r="D193" s="35">
        <v>75.519549999999995</v>
      </c>
    </row>
    <row r="194" spans="1:4" x14ac:dyDescent="0.25">
      <c r="A194" s="35">
        <v>2.728484E-12</v>
      </c>
      <c r="B194" s="35">
        <v>75.854579999999999</v>
      </c>
      <c r="C194" s="35">
        <v>-1.01636E-10</v>
      </c>
      <c r="D194" s="35">
        <v>75.926590000000004</v>
      </c>
    </row>
    <row r="195" spans="1:4" x14ac:dyDescent="0.25">
      <c r="A195" s="35">
        <v>-1.136868E-12</v>
      </c>
      <c r="B195" s="35">
        <v>76.261629999999997</v>
      </c>
      <c r="C195" s="35">
        <v>-9.3677949999999999E-11</v>
      </c>
      <c r="D195" s="35">
        <v>76.334630000000004</v>
      </c>
    </row>
    <row r="196" spans="1:4" x14ac:dyDescent="0.25">
      <c r="A196" s="35">
        <v>1.1368680000000001E-11</v>
      </c>
      <c r="B196" s="35">
        <v>76.668670000000006</v>
      </c>
      <c r="C196" s="35">
        <v>-9.7543310000000004E-11</v>
      </c>
      <c r="D196" s="35">
        <v>76.742670000000004</v>
      </c>
    </row>
    <row r="197" spans="1:4" x14ac:dyDescent="0.25">
      <c r="A197" s="35">
        <v>1.136868E-12</v>
      </c>
      <c r="B197" s="35">
        <v>77.075710000000001</v>
      </c>
      <c r="C197" s="35">
        <v>-9.3677949999999999E-11</v>
      </c>
      <c r="D197" s="35">
        <v>77.149709999999999</v>
      </c>
    </row>
    <row r="198" spans="1:4" x14ac:dyDescent="0.25">
      <c r="A198" s="35">
        <v>9.0949470000000004E-12</v>
      </c>
      <c r="B198" s="35">
        <v>77.482749999999996</v>
      </c>
      <c r="C198" s="35">
        <v>-1.032276E-10</v>
      </c>
      <c r="D198" s="35">
        <v>77.556759999999997</v>
      </c>
    </row>
    <row r="199" spans="1:4" x14ac:dyDescent="0.25">
      <c r="A199" s="35">
        <v>1.4551920000000001E-11</v>
      </c>
      <c r="B199" s="35">
        <v>77.88879</v>
      </c>
      <c r="C199" s="35">
        <v>-9.7315929999999996E-11</v>
      </c>
      <c r="D199" s="35">
        <v>77.963800000000006</v>
      </c>
    </row>
    <row r="200" spans="1:4" x14ac:dyDescent="0.25">
      <c r="A200" s="35">
        <v>4.5474739999999997E-12</v>
      </c>
      <c r="B200" s="35">
        <v>78.295829999999995</v>
      </c>
      <c r="C200" s="35">
        <v>-8.526513E-11</v>
      </c>
      <c r="D200" s="35">
        <v>78.372839999999997</v>
      </c>
    </row>
    <row r="201" spans="1:4" x14ac:dyDescent="0.25">
      <c r="A201" s="35">
        <v>1.5006659999999999E-11</v>
      </c>
      <c r="B201" s="35">
        <v>78.70187</v>
      </c>
      <c r="C201" s="35">
        <v>-1.080025E-10</v>
      </c>
      <c r="D201" s="35">
        <v>78.779880000000006</v>
      </c>
    </row>
    <row r="202" spans="1:4" x14ac:dyDescent="0.25">
      <c r="A202" s="35">
        <v>2.2737369999999998E-13</v>
      </c>
      <c r="B202" s="35">
        <v>79.108909999999995</v>
      </c>
      <c r="C202" s="35">
        <v>-8.8448359999999999E-11</v>
      </c>
      <c r="D202" s="35">
        <v>79.185919999999996</v>
      </c>
    </row>
    <row r="203" spans="1:4" x14ac:dyDescent="0.25">
      <c r="A203" s="35">
        <v>0</v>
      </c>
      <c r="B203" s="35">
        <v>79.514949999999999</v>
      </c>
      <c r="C203" s="35">
        <v>-8.8448359999999999E-11</v>
      </c>
      <c r="D203" s="35">
        <v>79.592960000000005</v>
      </c>
    </row>
    <row r="204" spans="1:4" x14ac:dyDescent="0.25">
      <c r="A204" s="35">
        <v>3.8653519999999998E-12</v>
      </c>
      <c r="B204" s="35">
        <v>79.918989999999994</v>
      </c>
      <c r="C204" s="35">
        <v>-1.136868E-10</v>
      </c>
      <c r="D204" s="35">
        <v>80.001999999999995</v>
      </c>
    </row>
    <row r="205" spans="1:4" x14ac:dyDescent="0.25">
      <c r="A205" s="35">
        <v>6.593837E-12</v>
      </c>
      <c r="B205" s="35">
        <v>80.326030000000003</v>
      </c>
      <c r="C205" s="35">
        <v>-8.7084119999999998E-11</v>
      </c>
      <c r="D205" s="35">
        <v>80.40804</v>
      </c>
    </row>
    <row r="206" spans="1:4" x14ac:dyDescent="0.25">
      <c r="A206" s="35">
        <v>1.136868E-12</v>
      </c>
      <c r="B206" s="35">
        <v>80.732069999999993</v>
      </c>
      <c r="C206" s="35">
        <v>-1.0118129999999999E-10</v>
      </c>
      <c r="D206" s="35">
        <v>80.817080000000004</v>
      </c>
    </row>
    <row r="207" spans="1:4" x14ac:dyDescent="0.25">
      <c r="A207" s="35">
        <v>-1.136868E-12</v>
      </c>
      <c r="B207" s="35">
        <v>81.139110000000002</v>
      </c>
      <c r="C207" s="35">
        <v>-1.1505109999999999E-10</v>
      </c>
      <c r="D207" s="35">
        <v>81.223119999999994</v>
      </c>
    </row>
    <row r="208" spans="1:4" x14ac:dyDescent="0.25">
      <c r="A208" s="35">
        <v>6.593837E-12</v>
      </c>
      <c r="B208" s="35">
        <v>81.545150000000007</v>
      </c>
      <c r="C208" s="35">
        <v>-1.1255E-10</v>
      </c>
      <c r="D208" s="35">
        <v>81.629159999999999</v>
      </c>
    </row>
    <row r="209" spans="1:4" x14ac:dyDescent="0.25">
      <c r="A209" s="35">
        <v>6.366463E-12</v>
      </c>
      <c r="B209" s="35">
        <v>81.952190000000002</v>
      </c>
      <c r="C209" s="35">
        <v>-9.4587449999999995E-11</v>
      </c>
      <c r="D209" s="35">
        <v>82.036199999999994</v>
      </c>
    </row>
    <row r="210" spans="1:4" x14ac:dyDescent="0.25">
      <c r="A210" s="35">
        <v>2.50111E-12</v>
      </c>
      <c r="B210" s="35">
        <v>82.35924</v>
      </c>
      <c r="C210" s="35">
        <v>-1.030003E-10</v>
      </c>
      <c r="D210" s="35">
        <v>82.444239999999994</v>
      </c>
    </row>
    <row r="211" spans="1:4" x14ac:dyDescent="0.25">
      <c r="A211" s="35">
        <v>1.068656E-11</v>
      </c>
      <c r="B211" s="35">
        <v>82.766279999999995</v>
      </c>
      <c r="C211" s="35">
        <v>-9.9134919999999995E-11</v>
      </c>
      <c r="D211" s="35">
        <v>82.850279999999998</v>
      </c>
    </row>
    <row r="212" spans="1:4" x14ac:dyDescent="0.25">
      <c r="A212" s="35">
        <v>1.3187669999999999E-11</v>
      </c>
      <c r="B212" s="35">
        <v>83.172319999999999</v>
      </c>
      <c r="C212" s="35">
        <v>-1.000444E-10</v>
      </c>
      <c r="D212" s="35">
        <v>83.258330000000001</v>
      </c>
    </row>
    <row r="213" spans="1:4" x14ac:dyDescent="0.25">
      <c r="A213" s="35">
        <v>7.0485840000000001E-12</v>
      </c>
      <c r="B213" s="35">
        <v>83.579359999999994</v>
      </c>
      <c r="C213" s="35">
        <v>-9.117684E-11</v>
      </c>
      <c r="D213" s="35">
        <v>83.664370000000005</v>
      </c>
    </row>
    <row r="214" spans="1:4" x14ac:dyDescent="0.25">
      <c r="A214" s="35">
        <v>2.9558579999999999E-12</v>
      </c>
      <c r="B214" s="35">
        <v>83.985399999999998</v>
      </c>
      <c r="C214" s="35">
        <v>-8.6856740000000003E-11</v>
      </c>
      <c r="D214" s="35">
        <v>84.07141</v>
      </c>
    </row>
    <row r="215" spans="1:4" x14ac:dyDescent="0.25">
      <c r="A215" s="35">
        <v>7.0485840000000001E-12</v>
      </c>
      <c r="B215" s="35">
        <v>84.392439999999993</v>
      </c>
      <c r="C215" s="35">
        <v>-1.043645E-10</v>
      </c>
      <c r="D215" s="35">
        <v>84.47945</v>
      </c>
    </row>
    <row r="216" spans="1:4" x14ac:dyDescent="0.25">
      <c r="A216" s="35">
        <v>-1.8189889999999999E-12</v>
      </c>
      <c r="B216" s="35">
        <v>84.798479999999998</v>
      </c>
      <c r="C216" s="35">
        <v>-8.8220989999999996E-11</v>
      </c>
      <c r="D216" s="35">
        <v>84.885490000000004</v>
      </c>
    </row>
    <row r="217" spans="1:4" x14ac:dyDescent="0.25">
      <c r="A217" s="35">
        <v>-6.82121E-13</v>
      </c>
      <c r="B217" s="35">
        <v>85.206519999999998</v>
      </c>
      <c r="C217" s="35">
        <v>-1.093667E-10</v>
      </c>
      <c r="D217" s="35">
        <v>85.291529999999995</v>
      </c>
    </row>
    <row r="218" spans="1:4" x14ac:dyDescent="0.25">
      <c r="A218" s="35">
        <v>-2.2737369999999998E-13</v>
      </c>
      <c r="B218" s="35">
        <v>85.613560000000007</v>
      </c>
      <c r="C218" s="35">
        <v>-8.8448359999999999E-11</v>
      </c>
      <c r="D218" s="35">
        <v>85.697569999999999</v>
      </c>
    </row>
    <row r="219" spans="1:4" x14ac:dyDescent="0.25">
      <c r="A219" s="35">
        <v>1.591616E-12</v>
      </c>
      <c r="B219" s="35">
        <v>86.019599999999997</v>
      </c>
      <c r="C219" s="35">
        <v>-1.077751E-10</v>
      </c>
      <c r="D219" s="35">
        <v>86.105609999999999</v>
      </c>
    </row>
    <row r="220" spans="1:4" x14ac:dyDescent="0.25">
      <c r="A220" s="35">
        <v>4.7748469999999999E-12</v>
      </c>
      <c r="B220" s="35">
        <v>86.426640000000006</v>
      </c>
      <c r="C220" s="35">
        <v>-7.8898670000000002E-11</v>
      </c>
      <c r="D220" s="35">
        <v>86.512649999999994</v>
      </c>
    </row>
    <row r="221" spans="1:4" x14ac:dyDescent="0.25">
      <c r="A221" s="35">
        <v>1.045919E-11</v>
      </c>
      <c r="B221" s="35">
        <v>86.832679999999996</v>
      </c>
      <c r="C221" s="35">
        <v>-8.0717649999999994E-11</v>
      </c>
      <c r="D221" s="35">
        <v>86.921689999999998</v>
      </c>
    </row>
    <row r="222" spans="1:4" x14ac:dyDescent="0.25">
      <c r="A222" s="35">
        <v>1.1368680000000001E-11</v>
      </c>
      <c r="B222" s="35">
        <v>87.237719999999996</v>
      </c>
      <c r="C222" s="35">
        <v>-1.109584E-10</v>
      </c>
      <c r="D222" s="35">
        <v>87.328729999999993</v>
      </c>
    </row>
    <row r="223" spans="1:4" x14ac:dyDescent="0.25">
      <c r="A223" s="35">
        <v>7.0485840000000001E-12</v>
      </c>
      <c r="B223" s="35">
        <v>87.644760000000005</v>
      </c>
      <c r="C223" s="35">
        <v>-9.1404219999999996E-11</v>
      </c>
      <c r="D223" s="35">
        <v>87.732770000000002</v>
      </c>
    </row>
    <row r="224" spans="1:4" x14ac:dyDescent="0.25">
      <c r="A224" s="35">
        <v>6.82121E-13</v>
      </c>
      <c r="B224" s="35">
        <v>88.0518</v>
      </c>
      <c r="C224" s="35">
        <v>-9.6633809999999996E-11</v>
      </c>
      <c r="D224" s="35">
        <v>88.139809999999997</v>
      </c>
    </row>
    <row r="225" spans="1:4" x14ac:dyDescent="0.25">
      <c r="A225" s="35">
        <v>8.8675730000000005E-12</v>
      </c>
      <c r="B225" s="35">
        <v>88.457849999999993</v>
      </c>
      <c r="C225" s="35">
        <v>-1.045919E-10</v>
      </c>
      <c r="D225" s="35">
        <v>88.546850000000006</v>
      </c>
    </row>
    <row r="226" spans="1:4" x14ac:dyDescent="0.25">
      <c r="A226" s="35">
        <v>-9.3223210000000004E-12</v>
      </c>
      <c r="B226" s="35">
        <v>88.864890000000003</v>
      </c>
      <c r="C226" s="35">
        <v>-1.091394E-10</v>
      </c>
      <c r="D226" s="35">
        <v>88.957890000000006</v>
      </c>
    </row>
    <row r="227" spans="1:4" x14ac:dyDescent="0.25">
      <c r="A227" s="35"/>
      <c r="B227" s="35"/>
      <c r="C227" s="35">
        <v>-1.164153E-10</v>
      </c>
      <c r="D227" s="35">
        <v>89.36694</v>
      </c>
    </row>
    <row r="228" spans="1:4" x14ac:dyDescent="0.25">
      <c r="A228" s="35"/>
      <c r="B228" s="35"/>
      <c r="C228" s="35">
        <v>-7.3669069999999996E-11</v>
      </c>
      <c r="D228" s="35">
        <v>89.773979999999995</v>
      </c>
    </row>
    <row r="229" spans="1:4" x14ac:dyDescent="0.25">
      <c r="A229" s="35"/>
      <c r="B229" s="35"/>
      <c r="C229" s="35">
        <v>-9.3677949999999999E-11</v>
      </c>
      <c r="D229" s="35">
        <v>90.181020000000004</v>
      </c>
    </row>
    <row r="230" spans="1:4" x14ac:dyDescent="0.25">
      <c r="A230" s="35"/>
      <c r="B230" s="35"/>
      <c r="C230" s="35">
        <v>-8.6856740000000003E-11</v>
      </c>
      <c r="D230" s="35">
        <v>90.589060000000003</v>
      </c>
    </row>
    <row r="231" spans="1:4" x14ac:dyDescent="0.25">
      <c r="A231" s="35"/>
      <c r="B231" s="35"/>
      <c r="C231" s="35">
        <v>-9.4587449999999995E-11</v>
      </c>
      <c r="D231" s="35">
        <v>90.995099999999994</v>
      </c>
    </row>
    <row r="232" spans="1:4" x14ac:dyDescent="0.25">
      <c r="A232" s="35"/>
      <c r="B232" s="35"/>
      <c r="C232" s="35">
        <v>-8.662937E-11</v>
      </c>
      <c r="D232" s="35">
        <v>91.402140000000003</v>
      </c>
    </row>
    <row r="233" spans="1:4" x14ac:dyDescent="0.25">
      <c r="A233" s="35"/>
      <c r="B233" s="35"/>
      <c r="C233" s="35">
        <v>-9.7315929999999996E-11</v>
      </c>
      <c r="D233" s="35">
        <v>91.810180000000003</v>
      </c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16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3.2249716125603869E-12</v>
      </c>
      <c r="B7" s="36">
        <f>STDEV(A9:A1000)</f>
        <v>9.0687644060885969E-12</v>
      </c>
      <c r="C7" s="37">
        <f>AVERAGE(C9:C1000)</f>
        <v>-1.3684834687500007E-10</v>
      </c>
      <c r="D7" s="36">
        <f>STDEV(C9:C1000)</f>
        <v>1.3612456801036335E-11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5.2295949999999998E-12</v>
      </c>
      <c r="B9" s="35">
        <v>0.31603150000000002</v>
      </c>
      <c r="C9" s="35">
        <v>-1.330136E-10</v>
      </c>
      <c r="D9" s="35">
        <v>0.31803179999999998</v>
      </c>
    </row>
    <row r="10" spans="1:4" x14ac:dyDescent="0.25">
      <c r="A10" s="35">
        <v>-7.0485840000000001E-12</v>
      </c>
      <c r="B10" s="35">
        <v>1.0021</v>
      </c>
      <c r="C10" s="35">
        <v>-1.355147E-10</v>
      </c>
      <c r="D10" s="35">
        <v>1.0041</v>
      </c>
    </row>
    <row r="11" spans="1:4" x14ac:dyDescent="0.25">
      <c r="A11" s="35">
        <v>-9.0949469999999998E-13</v>
      </c>
      <c r="B11" s="35">
        <v>1.409141</v>
      </c>
      <c r="C11" s="35">
        <v>-1.24146E-10</v>
      </c>
      <c r="D11" s="35">
        <v>1.411141</v>
      </c>
    </row>
    <row r="12" spans="1:4" x14ac:dyDescent="0.25">
      <c r="A12" s="35">
        <v>6.366463E-12</v>
      </c>
      <c r="B12" s="35">
        <v>1.8151809999999999</v>
      </c>
      <c r="C12" s="35">
        <v>-1.4165379999999999E-10</v>
      </c>
      <c r="D12" s="35">
        <v>1.8191820000000001</v>
      </c>
    </row>
    <row r="13" spans="1:4" x14ac:dyDescent="0.25">
      <c r="A13" s="35">
        <v>4.4337869999999997E-11</v>
      </c>
      <c r="B13" s="35">
        <v>2.2202220000000001</v>
      </c>
      <c r="C13" s="35">
        <v>-1.5324990000000001E-10</v>
      </c>
      <c r="D13" s="35">
        <v>2.2252230000000002</v>
      </c>
    </row>
    <row r="14" spans="1:4" x14ac:dyDescent="0.25">
      <c r="A14" s="35">
        <v>-1.2732930000000001E-11</v>
      </c>
      <c r="B14" s="35">
        <v>2.6292629999999999</v>
      </c>
      <c r="C14" s="35">
        <v>-1.6325430000000001E-10</v>
      </c>
      <c r="D14" s="35">
        <v>2.632263</v>
      </c>
    </row>
    <row r="15" spans="1:4" x14ac:dyDescent="0.25">
      <c r="A15" s="35">
        <v>2.0918379999999999E-11</v>
      </c>
      <c r="B15" s="35">
        <v>3.0373030000000001</v>
      </c>
      <c r="C15" s="35">
        <v>-1.5484149999999999E-10</v>
      </c>
      <c r="D15" s="35">
        <v>3.039304</v>
      </c>
    </row>
    <row r="16" spans="1:4" x14ac:dyDescent="0.25">
      <c r="A16" s="35">
        <v>1.068656E-11</v>
      </c>
      <c r="B16" s="35">
        <v>3.4433440000000002</v>
      </c>
      <c r="C16" s="35">
        <v>-1.427907E-10</v>
      </c>
      <c r="D16" s="35">
        <v>3.4473449999999999</v>
      </c>
    </row>
    <row r="17" spans="1:4" x14ac:dyDescent="0.25">
      <c r="A17" s="35">
        <v>-2.5011100000000001E-11</v>
      </c>
      <c r="B17" s="35">
        <v>3.8483849999999999</v>
      </c>
      <c r="C17" s="35">
        <v>-1.364242E-10</v>
      </c>
      <c r="D17" s="35">
        <v>3.8543850000000002</v>
      </c>
    </row>
    <row r="18" spans="1:4" x14ac:dyDescent="0.25">
      <c r="A18" s="35">
        <v>2.9103829999999999E-11</v>
      </c>
      <c r="B18" s="35">
        <v>4.2554249999999998</v>
      </c>
      <c r="C18" s="35">
        <v>-1.1505109999999999E-10</v>
      </c>
      <c r="D18" s="35">
        <v>4.2604259999999998</v>
      </c>
    </row>
    <row r="19" spans="1:4" x14ac:dyDescent="0.25">
      <c r="A19" s="35">
        <v>7.7307050000000002E-12</v>
      </c>
      <c r="B19" s="35">
        <v>4.6634659999999997</v>
      </c>
      <c r="C19" s="35">
        <v>-1.3233150000000001E-10</v>
      </c>
      <c r="D19" s="35">
        <v>4.6664669999999999</v>
      </c>
    </row>
    <row r="20" spans="1:4" x14ac:dyDescent="0.25">
      <c r="A20" s="35">
        <v>0</v>
      </c>
      <c r="B20" s="35">
        <v>5.0715070000000004</v>
      </c>
      <c r="C20" s="35">
        <v>-1.3596949999999999E-10</v>
      </c>
      <c r="D20" s="35">
        <v>5.0735070000000002</v>
      </c>
    </row>
    <row r="21" spans="1:4" x14ac:dyDescent="0.25">
      <c r="A21" s="35">
        <v>5.6843419999999999E-12</v>
      </c>
      <c r="B21" s="35">
        <v>5.4775479999999996</v>
      </c>
      <c r="C21" s="35">
        <v>-1.330136E-10</v>
      </c>
      <c r="D21" s="35">
        <v>5.4805479999999998</v>
      </c>
    </row>
    <row r="22" spans="1:4" x14ac:dyDescent="0.25">
      <c r="A22" s="35">
        <v>-5.9117159999999999E-12</v>
      </c>
      <c r="B22" s="35">
        <v>5.8865889999999998</v>
      </c>
      <c r="C22" s="35">
        <v>-1.4347280000000001E-10</v>
      </c>
      <c r="D22" s="35">
        <v>5.8885889999999996</v>
      </c>
    </row>
    <row r="23" spans="1:4" x14ac:dyDescent="0.25">
      <c r="A23" s="35">
        <v>-1.364242E-12</v>
      </c>
      <c r="B23" s="35">
        <v>6.2916290000000004</v>
      </c>
      <c r="C23" s="35">
        <v>-1.355147E-10</v>
      </c>
      <c r="D23" s="35">
        <v>6.2946299999999997</v>
      </c>
    </row>
    <row r="24" spans="1:4" x14ac:dyDescent="0.25">
      <c r="A24" s="35">
        <v>-2.2737369999999998E-12</v>
      </c>
      <c r="B24" s="35">
        <v>6.6996700000000002</v>
      </c>
      <c r="C24" s="35">
        <v>-1.330136E-10</v>
      </c>
      <c r="D24" s="35">
        <v>6.6996700000000002</v>
      </c>
    </row>
    <row r="25" spans="1:4" x14ac:dyDescent="0.25">
      <c r="A25" s="35">
        <v>9.0949470000000004E-12</v>
      </c>
      <c r="B25" s="35">
        <v>7.1067099999999996</v>
      </c>
      <c r="C25" s="35">
        <v>-1.4824759999999999E-10</v>
      </c>
      <c r="D25" s="35">
        <v>7.1057110000000003</v>
      </c>
    </row>
    <row r="26" spans="1:4" x14ac:dyDescent="0.25">
      <c r="A26" s="35">
        <v>1.364242E-11</v>
      </c>
      <c r="B26" s="35">
        <v>7.5127509999999997</v>
      </c>
      <c r="C26" s="35">
        <v>-1.6007110000000001E-10</v>
      </c>
      <c r="D26" s="35">
        <v>7.5137520000000002</v>
      </c>
    </row>
    <row r="27" spans="1:4" x14ac:dyDescent="0.25">
      <c r="A27" s="35">
        <v>1.227818E-11</v>
      </c>
      <c r="B27" s="35">
        <v>7.9207919999999996</v>
      </c>
      <c r="C27" s="35">
        <v>-1.2346390000000001E-10</v>
      </c>
      <c r="D27" s="35">
        <v>7.9207919999999996</v>
      </c>
    </row>
    <row r="28" spans="1:4" x14ac:dyDescent="0.25">
      <c r="A28" s="35">
        <v>-2.0463629999999999E-12</v>
      </c>
      <c r="B28" s="35">
        <v>8.3288329999999995</v>
      </c>
      <c r="C28" s="35">
        <v>-1.452918E-10</v>
      </c>
      <c r="D28" s="35">
        <v>8.327833</v>
      </c>
    </row>
    <row r="29" spans="1:4" x14ac:dyDescent="0.25">
      <c r="A29" s="35">
        <v>2.728484E-12</v>
      </c>
      <c r="B29" s="35">
        <v>8.7358729999999998</v>
      </c>
      <c r="C29" s="35">
        <v>-1.261924E-10</v>
      </c>
      <c r="D29" s="35">
        <v>8.7338730000000009</v>
      </c>
    </row>
    <row r="30" spans="1:4" x14ac:dyDescent="0.25">
      <c r="A30" s="35">
        <v>2.728484E-12</v>
      </c>
      <c r="B30" s="35">
        <v>9.1439140000000005</v>
      </c>
      <c r="C30" s="35">
        <v>-1.261924E-10</v>
      </c>
      <c r="D30" s="35">
        <v>9.1399139999999992</v>
      </c>
    </row>
    <row r="31" spans="1:4" x14ac:dyDescent="0.25">
      <c r="A31" s="35">
        <v>2.2737369999999998E-13</v>
      </c>
      <c r="B31" s="35">
        <v>9.5509550000000001</v>
      </c>
      <c r="C31" s="35">
        <v>-1.3142199999999999E-10</v>
      </c>
      <c r="D31" s="35">
        <v>9.5459549999999993</v>
      </c>
    </row>
    <row r="32" spans="1:4" x14ac:dyDescent="0.25">
      <c r="A32" s="35">
        <v>5.9117159999999999E-12</v>
      </c>
      <c r="B32" s="35">
        <v>9.9569949999999992</v>
      </c>
      <c r="C32" s="35">
        <v>-1.4597389999999999E-10</v>
      </c>
      <c r="D32" s="35">
        <v>9.9559960000000007</v>
      </c>
    </row>
    <row r="33" spans="1:4" x14ac:dyDescent="0.25">
      <c r="A33" s="35">
        <v>-2.50111E-12</v>
      </c>
      <c r="B33" s="35">
        <v>10.364039999999999</v>
      </c>
      <c r="C33" s="35">
        <v>-1.5802470000000001E-10</v>
      </c>
      <c r="D33" s="35">
        <v>10.36304</v>
      </c>
    </row>
    <row r="34" spans="1:4" x14ac:dyDescent="0.25">
      <c r="A34" s="35">
        <v>6.593837E-12</v>
      </c>
      <c r="B34" s="35">
        <v>10.77008</v>
      </c>
      <c r="C34" s="35">
        <v>-1.2801140000000001E-10</v>
      </c>
      <c r="D34" s="35">
        <v>10.77008</v>
      </c>
    </row>
    <row r="35" spans="1:4" x14ac:dyDescent="0.25">
      <c r="A35" s="35">
        <v>9.7770679999999997E-12</v>
      </c>
      <c r="B35" s="35">
        <v>11.17512</v>
      </c>
      <c r="C35" s="35">
        <v>-1.3142199999999999E-10</v>
      </c>
      <c r="D35" s="35">
        <v>11.176119999999999</v>
      </c>
    </row>
    <row r="36" spans="1:4" x14ac:dyDescent="0.25">
      <c r="A36" s="35">
        <v>1.068656E-11</v>
      </c>
      <c r="B36" s="35">
        <v>11.581160000000001</v>
      </c>
      <c r="C36" s="35">
        <v>-1.2505549999999999E-10</v>
      </c>
      <c r="D36" s="35">
        <v>11.583159999999999</v>
      </c>
    </row>
    <row r="37" spans="1:4" x14ac:dyDescent="0.25">
      <c r="A37" s="35">
        <v>5.456968E-12</v>
      </c>
      <c r="B37" s="35">
        <v>11.9892</v>
      </c>
      <c r="C37" s="35">
        <v>-1.4392749999999999E-10</v>
      </c>
      <c r="D37" s="35">
        <v>11.991199999999999</v>
      </c>
    </row>
    <row r="38" spans="1:4" x14ac:dyDescent="0.25">
      <c r="A38" s="35">
        <v>9.0949469999999998E-13</v>
      </c>
      <c r="B38" s="35">
        <v>12.39724</v>
      </c>
      <c r="C38" s="35">
        <v>-1.134595E-10</v>
      </c>
      <c r="D38" s="35">
        <v>12.398239999999999</v>
      </c>
    </row>
    <row r="39" spans="1:4" x14ac:dyDescent="0.25">
      <c r="A39" s="35">
        <v>0</v>
      </c>
      <c r="B39" s="35">
        <v>12.80128</v>
      </c>
      <c r="C39" s="35">
        <v>-1.3619679999999999E-10</v>
      </c>
      <c r="D39" s="35">
        <v>12.80428</v>
      </c>
    </row>
    <row r="40" spans="1:4" x14ac:dyDescent="0.25">
      <c r="A40" s="35">
        <v>-3.8653519999999998E-12</v>
      </c>
      <c r="B40" s="35">
        <v>13.20532</v>
      </c>
      <c r="C40" s="35">
        <v>-1.5165819999999999E-10</v>
      </c>
      <c r="D40" s="35">
        <v>13.211320000000001</v>
      </c>
    </row>
    <row r="41" spans="1:4" x14ac:dyDescent="0.25">
      <c r="A41" s="35">
        <v>2.728484E-12</v>
      </c>
      <c r="B41" s="35">
        <v>13.61336</v>
      </c>
      <c r="C41" s="35">
        <v>-1.4119910000000001E-10</v>
      </c>
      <c r="D41" s="35">
        <v>13.61736</v>
      </c>
    </row>
    <row r="42" spans="1:4" x14ac:dyDescent="0.25">
      <c r="A42" s="35">
        <v>-5.9117159999999999E-12</v>
      </c>
      <c r="B42" s="35">
        <v>14.0204</v>
      </c>
      <c r="C42" s="35">
        <v>-1.421085E-10</v>
      </c>
      <c r="D42" s="35">
        <v>14.025399999999999</v>
      </c>
    </row>
    <row r="43" spans="1:4" x14ac:dyDescent="0.25">
      <c r="A43" s="35">
        <v>2.9558579999999999E-12</v>
      </c>
      <c r="B43" s="35">
        <v>14.42844</v>
      </c>
      <c r="C43" s="35">
        <v>-1.316494E-10</v>
      </c>
      <c r="D43" s="35">
        <v>14.43544</v>
      </c>
    </row>
    <row r="44" spans="1:4" x14ac:dyDescent="0.25">
      <c r="A44" s="35">
        <v>1.386979E-11</v>
      </c>
      <c r="B44" s="35">
        <v>14.83348</v>
      </c>
      <c r="C44" s="35">
        <v>-1.664375E-10</v>
      </c>
      <c r="D44" s="35">
        <v>14.841480000000001</v>
      </c>
    </row>
    <row r="45" spans="1:4" x14ac:dyDescent="0.25">
      <c r="A45" s="35">
        <v>9.5496939999999998E-12</v>
      </c>
      <c r="B45" s="35">
        <v>15.24052</v>
      </c>
      <c r="C45" s="35">
        <v>-1.384706E-10</v>
      </c>
      <c r="D45" s="35">
        <v>15.248519999999999</v>
      </c>
    </row>
    <row r="46" spans="1:4" x14ac:dyDescent="0.25">
      <c r="A46" s="35">
        <v>-1.8189889999999999E-12</v>
      </c>
      <c r="B46" s="35">
        <v>15.64856</v>
      </c>
      <c r="C46" s="35">
        <v>-1.364242E-10</v>
      </c>
      <c r="D46" s="35">
        <v>15.65357</v>
      </c>
    </row>
    <row r="47" spans="1:4" x14ac:dyDescent="0.25">
      <c r="A47" s="35">
        <v>6.8212100000000002E-12</v>
      </c>
      <c r="B47" s="35">
        <v>16.05461</v>
      </c>
      <c r="C47" s="35">
        <v>-1.261924E-10</v>
      </c>
      <c r="D47" s="35">
        <v>16.061610000000002</v>
      </c>
    </row>
    <row r="48" spans="1:4" x14ac:dyDescent="0.25">
      <c r="A48" s="35">
        <v>7.9580790000000002E-12</v>
      </c>
      <c r="B48" s="35">
        <v>16.46265</v>
      </c>
      <c r="C48" s="35">
        <v>-1.105036E-10</v>
      </c>
      <c r="D48" s="35">
        <v>16.469650000000001</v>
      </c>
    </row>
    <row r="49" spans="1:4" x14ac:dyDescent="0.25">
      <c r="A49" s="35">
        <v>-1.023182E-11</v>
      </c>
      <c r="B49" s="35">
        <v>16.871690000000001</v>
      </c>
      <c r="C49" s="35">
        <v>-1.2823879999999999E-10</v>
      </c>
      <c r="D49" s="35">
        <v>16.87669</v>
      </c>
    </row>
    <row r="50" spans="1:4" x14ac:dyDescent="0.25">
      <c r="A50" s="35">
        <v>9.5496939999999998E-12</v>
      </c>
      <c r="B50" s="35">
        <v>17.277729999999998</v>
      </c>
      <c r="C50" s="35">
        <v>-1.373337E-10</v>
      </c>
      <c r="D50" s="35">
        <v>17.282730000000001</v>
      </c>
    </row>
    <row r="51" spans="1:4" x14ac:dyDescent="0.25">
      <c r="A51" s="35">
        <v>4.5474739999999997E-13</v>
      </c>
      <c r="B51" s="35">
        <v>17.683769999999999</v>
      </c>
      <c r="C51" s="35">
        <v>-1.4733809999999999E-10</v>
      </c>
      <c r="D51" s="35">
        <v>17.688770000000002</v>
      </c>
    </row>
    <row r="52" spans="1:4" x14ac:dyDescent="0.25">
      <c r="A52" s="35">
        <v>9.0949469999999998E-13</v>
      </c>
      <c r="B52" s="35">
        <v>18.08981</v>
      </c>
      <c r="C52" s="35">
        <v>-1.3278619999999999E-10</v>
      </c>
      <c r="D52" s="35">
        <v>18.094809999999999</v>
      </c>
    </row>
    <row r="53" spans="1:4" x14ac:dyDescent="0.25">
      <c r="A53" s="35">
        <v>9.0949469999999998E-13</v>
      </c>
      <c r="B53" s="35">
        <v>18.49785</v>
      </c>
      <c r="C53" s="35">
        <v>-1.261924E-10</v>
      </c>
      <c r="D53" s="35">
        <v>18.501850000000001</v>
      </c>
    </row>
    <row r="54" spans="1:4" x14ac:dyDescent="0.25">
      <c r="A54" s="35">
        <v>7.2759579999999993E-12</v>
      </c>
      <c r="B54" s="35">
        <v>18.903890000000001</v>
      </c>
      <c r="C54" s="35">
        <v>-1.5279509999999999E-10</v>
      </c>
      <c r="D54" s="35">
        <v>18.90889</v>
      </c>
    </row>
    <row r="55" spans="1:4" x14ac:dyDescent="0.25">
      <c r="A55" s="35">
        <v>1.5234040000000001E-11</v>
      </c>
      <c r="B55" s="35">
        <v>19.30893</v>
      </c>
      <c r="C55" s="35">
        <v>-1.409717E-10</v>
      </c>
      <c r="D55" s="35">
        <v>19.315930000000002</v>
      </c>
    </row>
    <row r="56" spans="1:4" x14ac:dyDescent="0.25">
      <c r="A56" s="35">
        <v>1.591616E-12</v>
      </c>
      <c r="B56" s="35">
        <v>19.714970000000001</v>
      </c>
      <c r="C56" s="35">
        <v>-1.5029399999999999E-10</v>
      </c>
      <c r="D56" s="35">
        <v>19.721969999999999</v>
      </c>
    </row>
    <row r="57" spans="1:4" x14ac:dyDescent="0.25">
      <c r="A57" s="35">
        <v>9.7770679999999997E-12</v>
      </c>
      <c r="B57" s="35">
        <v>20.12201</v>
      </c>
      <c r="C57" s="35">
        <v>-1.24146E-10</v>
      </c>
      <c r="D57" s="35">
        <v>20.129010000000001</v>
      </c>
    </row>
    <row r="58" spans="1:4" x14ac:dyDescent="0.25">
      <c r="A58" s="35">
        <v>5.9117159999999999E-12</v>
      </c>
      <c r="B58" s="35">
        <v>20.529050000000002</v>
      </c>
      <c r="C58" s="35">
        <v>-1.3324100000000001E-10</v>
      </c>
      <c r="D58" s="35">
        <v>20.537050000000001</v>
      </c>
    </row>
    <row r="59" spans="1:4" x14ac:dyDescent="0.25">
      <c r="A59" s="35">
        <v>-5.6843419999999999E-12</v>
      </c>
      <c r="B59" s="35">
        <v>20.93609</v>
      </c>
      <c r="C59" s="35">
        <v>-1.4938449999999999E-10</v>
      </c>
      <c r="D59" s="35">
        <v>20.94209</v>
      </c>
    </row>
    <row r="60" spans="1:4" x14ac:dyDescent="0.25">
      <c r="A60" s="35">
        <v>4.3200999999999997E-12</v>
      </c>
      <c r="B60" s="35">
        <v>21.34413</v>
      </c>
      <c r="C60" s="35">
        <v>-1.5597829999999999E-10</v>
      </c>
      <c r="D60" s="35">
        <v>21.35013</v>
      </c>
    </row>
    <row r="61" spans="1:4" x14ac:dyDescent="0.25">
      <c r="A61" s="35">
        <v>-7.5033310000000003E-12</v>
      </c>
      <c r="B61" s="35">
        <v>21.748169999999998</v>
      </c>
      <c r="C61" s="35">
        <v>-1.4915710000000001E-10</v>
      </c>
      <c r="D61" s="35">
        <v>21.756180000000001</v>
      </c>
    </row>
    <row r="62" spans="1:4" x14ac:dyDescent="0.25">
      <c r="A62" s="35">
        <v>-6.82121E-13</v>
      </c>
      <c r="B62" s="35">
        <v>22.15522</v>
      </c>
      <c r="C62" s="35">
        <v>-1.355147E-10</v>
      </c>
      <c r="D62" s="35">
        <v>22.163219999999999</v>
      </c>
    </row>
    <row r="63" spans="1:4" x14ac:dyDescent="0.25">
      <c r="A63" s="35">
        <v>-5.2295949999999998E-12</v>
      </c>
      <c r="B63" s="35">
        <v>22.561260000000001</v>
      </c>
      <c r="C63" s="35">
        <v>-1.239187E-10</v>
      </c>
      <c r="D63" s="35">
        <v>22.571259999999999</v>
      </c>
    </row>
    <row r="64" spans="1:4" x14ac:dyDescent="0.25">
      <c r="A64" s="35">
        <v>2.2737369999999998E-13</v>
      </c>
      <c r="B64" s="35">
        <v>22.968299999999999</v>
      </c>
      <c r="C64" s="35">
        <v>-1.318767E-10</v>
      </c>
      <c r="D64" s="35">
        <v>22.9773</v>
      </c>
    </row>
    <row r="65" spans="1:4" x14ac:dyDescent="0.25">
      <c r="A65" s="35">
        <v>4.3200999999999997E-12</v>
      </c>
      <c r="B65" s="35">
        <v>23.373339999999999</v>
      </c>
      <c r="C65" s="35">
        <v>-1.3460520000000001E-10</v>
      </c>
      <c r="D65" s="35">
        <v>23.38334</v>
      </c>
    </row>
    <row r="66" spans="1:4" x14ac:dyDescent="0.25">
      <c r="A66" s="35">
        <v>7.0485840000000001E-12</v>
      </c>
      <c r="B66" s="35">
        <v>23.77938</v>
      </c>
      <c r="C66" s="35">
        <v>-1.3483259999999999E-10</v>
      </c>
      <c r="D66" s="35">
        <v>23.789380000000001</v>
      </c>
    </row>
    <row r="67" spans="1:4" x14ac:dyDescent="0.25">
      <c r="A67" s="35">
        <v>5.456968E-12</v>
      </c>
      <c r="B67" s="35">
        <v>24.186419999999998</v>
      </c>
      <c r="C67" s="35">
        <v>-1.261924E-10</v>
      </c>
      <c r="D67" s="35">
        <v>24.194420000000001</v>
      </c>
    </row>
    <row r="68" spans="1:4" x14ac:dyDescent="0.25">
      <c r="A68" s="35">
        <v>1.364242E-11</v>
      </c>
      <c r="B68" s="35">
        <v>24.592459999999999</v>
      </c>
      <c r="C68" s="35">
        <v>-1.1436900000000001E-10</v>
      </c>
      <c r="D68" s="35">
        <v>24.600460000000002</v>
      </c>
    </row>
    <row r="69" spans="1:4" x14ac:dyDescent="0.25">
      <c r="A69" s="35">
        <v>1.29603E-11</v>
      </c>
      <c r="B69" s="35">
        <v>24.999500000000001</v>
      </c>
      <c r="C69" s="35">
        <v>-1.3938009999999999E-10</v>
      </c>
      <c r="D69" s="35">
        <v>25.006499999999999</v>
      </c>
    </row>
    <row r="70" spans="1:4" x14ac:dyDescent="0.25">
      <c r="A70" s="35">
        <v>9.0949469999999998E-13</v>
      </c>
      <c r="B70" s="35">
        <v>25.407540000000001</v>
      </c>
      <c r="C70" s="35">
        <v>-1.3142199999999999E-10</v>
      </c>
      <c r="D70" s="35">
        <v>25.413540000000001</v>
      </c>
    </row>
    <row r="71" spans="1:4" x14ac:dyDescent="0.25">
      <c r="A71" s="35">
        <v>5.6843419999999999E-12</v>
      </c>
      <c r="B71" s="35">
        <v>25.813580000000002</v>
      </c>
      <c r="C71" s="35">
        <v>-1.1709740000000001E-10</v>
      </c>
      <c r="D71" s="35">
        <v>25.82058</v>
      </c>
    </row>
    <row r="72" spans="1:4" x14ac:dyDescent="0.25">
      <c r="A72" s="35">
        <v>-1.000444E-11</v>
      </c>
      <c r="B72" s="35">
        <v>26.221620000000001</v>
      </c>
      <c r="C72" s="35">
        <v>-1.1255E-10</v>
      </c>
      <c r="D72" s="35">
        <v>26.228619999999999</v>
      </c>
    </row>
    <row r="73" spans="1:4" x14ac:dyDescent="0.25">
      <c r="A73" s="35">
        <v>1.068656E-11</v>
      </c>
      <c r="B73" s="35">
        <v>26.62866</v>
      </c>
      <c r="C73" s="35">
        <v>-1.355147E-10</v>
      </c>
      <c r="D73" s="35">
        <v>26.635660000000001</v>
      </c>
    </row>
    <row r="74" spans="1:4" x14ac:dyDescent="0.25">
      <c r="A74" s="35">
        <v>1.591616E-12</v>
      </c>
      <c r="B74" s="35">
        <v>27.035699999999999</v>
      </c>
      <c r="C74" s="35">
        <v>-1.3960739999999999E-10</v>
      </c>
      <c r="D74" s="35">
        <v>27.040700000000001</v>
      </c>
    </row>
    <row r="75" spans="1:4" x14ac:dyDescent="0.25">
      <c r="A75" s="35">
        <v>6.366463E-12</v>
      </c>
      <c r="B75" s="35">
        <v>27.441739999999999</v>
      </c>
      <c r="C75" s="35">
        <v>-1.2551030000000001E-10</v>
      </c>
      <c r="D75" s="35">
        <v>27.448740000000001</v>
      </c>
    </row>
    <row r="76" spans="1:4" x14ac:dyDescent="0.25">
      <c r="A76" s="35">
        <v>1.364242E-11</v>
      </c>
      <c r="B76" s="35">
        <v>27.848780000000001</v>
      </c>
      <c r="C76" s="35">
        <v>-1.398348E-10</v>
      </c>
      <c r="D76" s="35">
        <v>27.854790000000001</v>
      </c>
    </row>
    <row r="77" spans="1:4" x14ac:dyDescent="0.25">
      <c r="A77" s="35">
        <v>1.20508E-11</v>
      </c>
      <c r="B77" s="35">
        <v>28.254829999999998</v>
      </c>
      <c r="C77" s="35">
        <v>-1.684839E-10</v>
      </c>
      <c r="D77" s="35">
        <v>28.26183</v>
      </c>
    </row>
    <row r="78" spans="1:4" x14ac:dyDescent="0.25">
      <c r="A78" s="35">
        <v>8.6401999999999995E-12</v>
      </c>
      <c r="B78" s="35">
        <v>28.66187</v>
      </c>
      <c r="C78" s="35">
        <v>-1.373337E-10</v>
      </c>
      <c r="D78" s="35">
        <v>28.666869999999999</v>
      </c>
    </row>
    <row r="79" spans="1:4" x14ac:dyDescent="0.25">
      <c r="A79" s="35">
        <v>3.4106050000000001E-12</v>
      </c>
      <c r="B79" s="35">
        <v>29.067910000000001</v>
      </c>
      <c r="C79" s="35">
        <v>-1.4370019999999999E-10</v>
      </c>
      <c r="D79" s="35">
        <v>29.071909999999999</v>
      </c>
    </row>
    <row r="80" spans="1:4" x14ac:dyDescent="0.25">
      <c r="A80" s="35">
        <v>9.5496939999999998E-12</v>
      </c>
      <c r="B80" s="35">
        <v>29.476949999999999</v>
      </c>
      <c r="C80" s="35">
        <v>-1.3938009999999999E-10</v>
      </c>
      <c r="D80" s="35">
        <v>29.478950000000001</v>
      </c>
    </row>
    <row r="81" spans="1:4" x14ac:dyDescent="0.25">
      <c r="A81" s="35">
        <v>2.728484E-12</v>
      </c>
      <c r="B81" s="35">
        <v>29.883990000000001</v>
      </c>
      <c r="C81" s="35">
        <v>-1.298304E-10</v>
      </c>
      <c r="D81" s="35">
        <v>29.887989999999999</v>
      </c>
    </row>
    <row r="82" spans="1:4" x14ac:dyDescent="0.25">
      <c r="A82" s="35">
        <v>-3.8653519999999998E-12</v>
      </c>
      <c r="B82" s="35">
        <v>30.291029999999999</v>
      </c>
      <c r="C82" s="35">
        <v>-1.409717E-10</v>
      </c>
      <c r="D82" s="35">
        <v>30.294029999999999</v>
      </c>
    </row>
    <row r="83" spans="1:4" x14ac:dyDescent="0.25">
      <c r="A83" s="35">
        <v>-2.0463629999999999E-12</v>
      </c>
      <c r="B83" s="35">
        <v>30.69707</v>
      </c>
      <c r="C83" s="35">
        <v>-1.2028069999999999E-10</v>
      </c>
      <c r="D83" s="35">
        <v>30.702069999999999</v>
      </c>
    </row>
    <row r="84" spans="1:4" x14ac:dyDescent="0.25">
      <c r="A84" s="35">
        <v>1.1596059999999999E-11</v>
      </c>
      <c r="B84" s="35">
        <v>31.104109999999999</v>
      </c>
      <c r="C84" s="35">
        <v>-1.6007110000000001E-10</v>
      </c>
      <c r="D84" s="35">
        <v>31.107109999999999</v>
      </c>
    </row>
    <row r="85" spans="1:4" x14ac:dyDescent="0.25">
      <c r="A85" s="35">
        <v>-6.366463E-12</v>
      </c>
      <c r="B85" s="35">
        <v>31.509150000000002</v>
      </c>
      <c r="C85" s="35">
        <v>-1.541594E-10</v>
      </c>
      <c r="D85" s="35">
        <v>31.512149999999998</v>
      </c>
    </row>
    <row r="86" spans="1:4" x14ac:dyDescent="0.25">
      <c r="A86" s="35">
        <v>-2.0463629999999999E-12</v>
      </c>
      <c r="B86" s="35">
        <v>31.91619</v>
      </c>
      <c r="C86" s="35">
        <v>-1.509761E-10</v>
      </c>
      <c r="D86" s="35">
        <v>31.918189999999999</v>
      </c>
    </row>
    <row r="87" spans="1:4" x14ac:dyDescent="0.25">
      <c r="A87" s="35">
        <v>1.591616E-12</v>
      </c>
      <c r="B87" s="35">
        <v>32.322229999999998</v>
      </c>
      <c r="C87" s="35">
        <v>-1.275566E-10</v>
      </c>
      <c r="D87" s="35">
        <v>32.325229999999998</v>
      </c>
    </row>
    <row r="88" spans="1:4" x14ac:dyDescent="0.25">
      <c r="A88" s="35">
        <v>4.5474739999999997E-12</v>
      </c>
      <c r="B88" s="35">
        <v>32.727269999999997</v>
      </c>
      <c r="C88" s="35">
        <v>-1.427907E-10</v>
      </c>
      <c r="D88" s="35">
        <v>32.73227</v>
      </c>
    </row>
    <row r="89" spans="1:4" x14ac:dyDescent="0.25">
      <c r="A89" s="35">
        <v>0</v>
      </c>
      <c r="B89" s="35">
        <v>33.133310000000002</v>
      </c>
      <c r="C89" s="35">
        <v>-1.3483259999999999E-10</v>
      </c>
      <c r="D89" s="35">
        <v>33.137309999999999</v>
      </c>
    </row>
    <row r="90" spans="1:4" x14ac:dyDescent="0.25">
      <c r="A90" s="35">
        <v>-3.4106050000000001E-12</v>
      </c>
      <c r="B90" s="35">
        <v>33.537350000000004</v>
      </c>
      <c r="C90" s="35">
        <v>-1.5029399999999999E-10</v>
      </c>
      <c r="D90" s="35">
        <v>33.544350000000001</v>
      </c>
    </row>
    <row r="91" spans="1:4" x14ac:dyDescent="0.25">
      <c r="A91" s="35">
        <v>5.456968E-12</v>
      </c>
      <c r="B91" s="35">
        <v>33.943390000000001</v>
      </c>
      <c r="C91" s="35">
        <v>-1.4938449999999999E-10</v>
      </c>
      <c r="D91" s="35">
        <v>33.952390000000001</v>
      </c>
    </row>
    <row r="92" spans="1:4" x14ac:dyDescent="0.25">
      <c r="A92" s="35">
        <v>5.456968E-12</v>
      </c>
      <c r="B92" s="35">
        <v>34.350430000000003</v>
      </c>
      <c r="C92" s="35">
        <v>-1.4119910000000001E-10</v>
      </c>
      <c r="D92" s="35">
        <v>34.360439999999997</v>
      </c>
    </row>
    <row r="93" spans="1:4" x14ac:dyDescent="0.25">
      <c r="A93" s="35">
        <v>-1.364242E-12</v>
      </c>
      <c r="B93" s="35">
        <v>34.758479999999999</v>
      </c>
      <c r="C93" s="35">
        <v>-1.2892090000000001E-10</v>
      </c>
      <c r="D93" s="35">
        <v>34.766480000000001</v>
      </c>
    </row>
    <row r="94" spans="1:4" x14ac:dyDescent="0.25">
      <c r="A94" s="35">
        <v>5.0022209999999998E-12</v>
      </c>
      <c r="B94" s="35">
        <v>35.165520000000001</v>
      </c>
      <c r="C94" s="35">
        <v>-1.318767E-10</v>
      </c>
      <c r="D94" s="35">
        <v>35.172519999999999</v>
      </c>
    </row>
    <row r="95" spans="1:4" x14ac:dyDescent="0.25">
      <c r="A95" s="35">
        <v>4.0927259999999998E-12</v>
      </c>
      <c r="B95" s="35">
        <v>35.57056</v>
      </c>
      <c r="C95" s="35">
        <v>-1.596163E-10</v>
      </c>
      <c r="D95" s="35">
        <v>35.583559999999999</v>
      </c>
    </row>
    <row r="96" spans="1:4" x14ac:dyDescent="0.25">
      <c r="A96" s="35">
        <v>1.8189889999999999E-12</v>
      </c>
      <c r="B96" s="35">
        <v>35.9786</v>
      </c>
      <c r="C96" s="35">
        <v>-1.43018E-10</v>
      </c>
      <c r="D96" s="35">
        <v>35.989600000000003</v>
      </c>
    </row>
    <row r="97" spans="1:4" x14ac:dyDescent="0.25">
      <c r="A97" s="35">
        <v>1.591616E-12</v>
      </c>
      <c r="B97" s="35">
        <v>36.385640000000002</v>
      </c>
      <c r="C97" s="35">
        <v>-1.5029399999999999E-10</v>
      </c>
      <c r="D97" s="35">
        <v>36.39564</v>
      </c>
    </row>
    <row r="98" spans="1:4" x14ac:dyDescent="0.25">
      <c r="A98" s="35">
        <v>1.4551920000000001E-11</v>
      </c>
      <c r="B98" s="35">
        <v>36.791679999999999</v>
      </c>
      <c r="C98" s="35">
        <v>-1.29603E-10</v>
      </c>
      <c r="D98" s="35">
        <v>36.801679999999998</v>
      </c>
    </row>
    <row r="99" spans="1:4" x14ac:dyDescent="0.25">
      <c r="A99" s="35">
        <v>2.2737369999999998E-12</v>
      </c>
      <c r="B99" s="35">
        <v>37.199719999999999</v>
      </c>
      <c r="C99" s="35">
        <v>-1.452918E-10</v>
      </c>
      <c r="D99" s="35">
        <v>37.210720000000002</v>
      </c>
    </row>
    <row r="100" spans="1:4" x14ac:dyDescent="0.25">
      <c r="A100" s="35">
        <v>1.2505550000000001E-11</v>
      </c>
      <c r="B100" s="35">
        <v>37.605759999999997</v>
      </c>
      <c r="C100" s="35">
        <v>-1.195986E-10</v>
      </c>
      <c r="D100" s="35">
        <v>37.616759999999999</v>
      </c>
    </row>
    <row r="101" spans="1:4" x14ac:dyDescent="0.25">
      <c r="A101" s="35">
        <v>2.9558579999999999E-12</v>
      </c>
      <c r="B101" s="35">
        <v>38.014800000000001</v>
      </c>
      <c r="C101" s="35">
        <v>-1.355147E-10</v>
      </c>
      <c r="D101" s="35">
        <v>38.021799999999999</v>
      </c>
    </row>
    <row r="102" spans="1:4" x14ac:dyDescent="0.25">
      <c r="A102" s="35">
        <v>4.0927259999999998E-12</v>
      </c>
      <c r="B102" s="35">
        <v>38.421840000000003</v>
      </c>
      <c r="C102" s="35">
        <v>-1.5552360000000001E-10</v>
      </c>
      <c r="D102" s="35">
        <v>38.428840000000001</v>
      </c>
    </row>
    <row r="103" spans="1:4" x14ac:dyDescent="0.25">
      <c r="A103" s="35">
        <v>-1.932676E-11</v>
      </c>
      <c r="B103" s="35">
        <v>38.82788</v>
      </c>
      <c r="C103" s="35">
        <v>-1.266471E-10</v>
      </c>
      <c r="D103" s="35">
        <v>38.835880000000003</v>
      </c>
    </row>
    <row r="104" spans="1:4" x14ac:dyDescent="0.25">
      <c r="A104" s="35">
        <v>2.0463629999999999E-12</v>
      </c>
      <c r="B104" s="35">
        <v>39.234920000000002</v>
      </c>
      <c r="C104" s="35">
        <v>-1.184617E-10</v>
      </c>
      <c r="D104" s="35">
        <v>39.242919999999998</v>
      </c>
    </row>
    <row r="105" spans="1:4" x14ac:dyDescent="0.25">
      <c r="A105" s="35">
        <v>-1.227818E-11</v>
      </c>
      <c r="B105" s="35">
        <v>39.638959999999997</v>
      </c>
      <c r="C105" s="35">
        <v>-1.373337E-10</v>
      </c>
      <c r="D105" s="35">
        <v>39.650959999999998</v>
      </c>
    </row>
    <row r="106" spans="1:4" x14ac:dyDescent="0.25">
      <c r="A106" s="35">
        <v>-1.8189889999999999E-12</v>
      </c>
      <c r="B106" s="35">
        <v>40.046999999999997</v>
      </c>
      <c r="C106" s="35">
        <v>-1.53932E-10</v>
      </c>
      <c r="D106" s="35">
        <v>40.058010000000003</v>
      </c>
    </row>
    <row r="107" spans="1:4" x14ac:dyDescent="0.25">
      <c r="A107" s="35">
        <v>-7.2759579999999993E-12</v>
      </c>
      <c r="B107" s="35">
        <v>40.454039999999999</v>
      </c>
      <c r="C107" s="35">
        <v>-1.1777960000000001E-10</v>
      </c>
      <c r="D107" s="35">
        <v>40.466050000000003</v>
      </c>
    </row>
    <row r="108" spans="1:4" x14ac:dyDescent="0.25">
      <c r="A108" s="35">
        <v>-2.0918379999999999E-11</v>
      </c>
      <c r="B108" s="35">
        <v>40.86009</v>
      </c>
      <c r="C108" s="35">
        <v>-1.318767E-10</v>
      </c>
      <c r="D108" s="35">
        <v>40.873089999999998</v>
      </c>
    </row>
    <row r="109" spans="1:4" x14ac:dyDescent="0.25">
      <c r="A109" s="35">
        <v>5.3205440000000001E-11</v>
      </c>
      <c r="B109" s="35">
        <v>41.267130000000002</v>
      </c>
      <c r="C109" s="35">
        <v>-1.2778400000000001E-10</v>
      </c>
      <c r="D109" s="35">
        <v>41.279130000000002</v>
      </c>
    </row>
    <row r="110" spans="1:4" x14ac:dyDescent="0.25">
      <c r="A110" s="35">
        <v>-6.366463E-12</v>
      </c>
      <c r="B110" s="35">
        <v>41.676169999999999</v>
      </c>
      <c r="C110" s="35">
        <v>-1.4483699999999999E-10</v>
      </c>
      <c r="D110" s="35">
        <v>41.686169999999997</v>
      </c>
    </row>
    <row r="111" spans="1:4" x14ac:dyDescent="0.25">
      <c r="A111" s="35">
        <v>2.2737369999999998E-12</v>
      </c>
      <c r="B111" s="35">
        <v>42.081209999999999</v>
      </c>
      <c r="C111" s="35">
        <v>-1.4824759999999999E-10</v>
      </c>
      <c r="D111" s="35">
        <v>42.093209999999999</v>
      </c>
    </row>
    <row r="112" spans="1:4" x14ac:dyDescent="0.25">
      <c r="A112" s="35">
        <v>8.4128259999999995E-12</v>
      </c>
      <c r="B112" s="35">
        <v>42.490250000000003</v>
      </c>
      <c r="C112" s="35">
        <v>-1.3483259999999999E-10</v>
      </c>
      <c r="D112" s="35">
        <v>42.499250000000004</v>
      </c>
    </row>
    <row r="113" spans="1:4" x14ac:dyDescent="0.25">
      <c r="A113" s="35">
        <v>-1.4324540000000001E-11</v>
      </c>
      <c r="B113" s="35">
        <v>42.897289999999998</v>
      </c>
      <c r="C113" s="35">
        <v>-1.2551030000000001E-10</v>
      </c>
      <c r="D113" s="35">
        <v>42.906289999999998</v>
      </c>
    </row>
    <row r="114" spans="1:4" x14ac:dyDescent="0.25">
      <c r="A114" s="35">
        <v>6.8212100000000002E-12</v>
      </c>
      <c r="B114" s="35">
        <v>43.30433</v>
      </c>
      <c r="C114" s="35">
        <v>-1.4256329999999999E-10</v>
      </c>
      <c r="D114" s="35">
        <v>43.311329999999998</v>
      </c>
    </row>
    <row r="115" spans="1:4" x14ac:dyDescent="0.25">
      <c r="A115" s="35">
        <v>-7.7307050000000002E-12</v>
      </c>
      <c r="B115" s="35">
        <v>43.71237</v>
      </c>
      <c r="C115" s="35">
        <v>-1.4915710000000001E-10</v>
      </c>
      <c r="D115" s="35">
        <v>43.719369999999998</v>
      </c>
    </row>
    <row r="116" spans="1:4" x14ac:dyDescent="0.25">
      <c r="A116" s="35">
        <v>1.591616E-12</v>
      </c>
      <c r="B116" s="35">
        <v>44.11741</v>
      </c>
      <c r="C116" s="35">
        <v>-1.398348E-10</v>
      </c>
      <c r="D116" s="35">
        <v>44.124409999999997</v>
      </c>
    </row>
    <row r="117" spans="1:4" x14ac:dyDescent="0.25">
      <c r="A117" s="35">
        <v>-2.50111E-12</v>
      </c>
      <c r="B117" s="35">
        <v>44.524450000000002</v>
      </c>
      <c r="C117" s="35">
        <v>-1.43018E-10</v>
      </c>
      <c r="D117" s="35">
        <v>44.53145</v>
      </c>
    </row>
    <row r="118" spans="1:4" x14ac:dyDescent="0.25">
      <c r="A118" s="35">
        <v>6.593837E-12</v>
      </c>
      <c r="B118" s="35">
        <v>44.932490000000001</v>
      </c>
      <c r="C118" s="35">
        <v>-1.3710629999999999E-10</v>
      </c>
      <c r="D118" s="35">
        <v>44.937489999999997</v>
      </c>
    </row>
    <row r="119" spans="1:4" x14ac:dyDescent="0.25">
      <c r="A119" s="35">
        <v>7.0485840000000001E-12</v>
      </c>
      <c r="B119" s="35">
        <v>45.340530000000001</v>
      </c>
      <c r="C119" s="35">
        <v>-1.4233590000000001E-10</v>
      </c>
      <c r="D119" s="35">
        <v>45.344529999999999</v>
      </c>
    </row>
    <row r="120" spans="1:4" x14ac:dyDescent="0.25">
      <c r="A120" s="35">
        <v>6.366463E-12</v>
      </c>
      <c r="B120" s="35">
        <v>45.748570000000001</v>
      </c>
      <c r="C120" s="35">
        <v>-1.2846609999999999E-10</v>
      </c>
      <c r="D120" s="35">
        <v>45.751570000000001</v>
      </c>
    </row>
    <row r="121" spans="1:4" x14ac:dyDescent="0.25">
      <c r="A121" s="35">
        <v>7.7307050000000002E-12</v>
      </c>
      <c r="B121" s="35">
        <v>46.156619999999997</v>
      </c>
      <c r="C121" s="35">
        <v>-1.3960739999999999E-10</v>
      </c>
      <c r="D121" s="35">
        <v>46.157620000000001</v>
      </c>
    </row>
    <row r="122" spans="1:4" x14ac:dyDescent="0.25">
      <c r="A122" s="35">
        <v>9.0949469999999998E-13</v>
      </c>
      <c r="B122" s="35">
        <v>46.562660000000001</v>
      </c>
      <c r="C122" s="35">
        <v>-1.1732479999999999E-10</v>
      </c>
      <c r="D122" s="35">
        <v>46.562660000000001</v>
      </c>
    </row>
    <row r="123" spans="1:4" x14ac:dyDescent="0.25">
      <c r="A123" s="35">
        <v>2.2737369999999998E-12</v>
      </c>
      <c r="B123" s="35">
        <v>46.968699999999998</v>
      </c>
      <c r="C123" s="35">
        <v>-1.309672E-10</v>
      </c>
      <c r="D123" s="35">
        <v>46.969700000000003</v>
      </c>
    </row>
    <row r="124" spans="1:4" x14ac:dyDescent="0.25">
      <c r="A124" s="35">
        <v>3.8653519999999998E-12</v>
      </c>
      <c r="B124" s="35">
        <v>47.376739999999998</v>
      </c>
      <c r="C124" s="35">
        <v>-1.2346390000000001E-10</v>
      </c>
      <c r="D124" s="35">
        <v>47.376739999999998</v>
      </c>
    </row>
    <row r="125" spans="1:4" x14ac:dyDescent="0.25">
      <c r="A125" s="35">
        <v>-7.0485840000000001E-12</v>
      </c>
      <c r="B125" s="35">
        <v>47.782780000000002</v>
      </c>
      <c r="C125" s="35">
        <v>-1.341505E-10</v>
      </c>
      <c r="D125" s="35">
        <v>47.782780000000002</v>
      </c>
    </row>
    <row r="126" spans="1:4" x14ac:dyDescent="0.25">
      <c r="A126" s="35">
        <v>5.9117159999999999E-12</v>
      </c>
      <c r="B126" s="35">
        <v>48.19182</v>
      </c>
      <c r="C126" s="35">
        <v>-1.3460520000000001E-10</v>
      </c>
      <c r="D126" s="35">
        <v>48.189819999999997</v>
      </c>
    </row>
    <row r="127" spans="1:4" x14ac:dyDescent="0.25">
      <c r="A127" s="35">
        <v>5.456968E-12</v>
      </c>
      <c r="B127" s="35">
        <v>48.597859999999997</v>
      </c>
      <c r="C127" s="35">
        <v>-1.607532E-10</v>
      </c>
      <c r="D127" s="35">
        <v>48.59686</v>
      </c>
    </row>
    <row r="128" spans="1:4" x14ac:dyDescent="0.25">
      <c r="A128" s="35">
        <v>1.045919E-11</v>
      </c>
      <c r="B128" s="35">
        <v>49.005899999999997</v>
      </c>
      <c r="C128" s="35">
        <v>-1.464286E-10</v>
      </c>
      <c r="D128" s="35">
        <v>49.004899999999999</v>
      </c>
    </row>
    <row r="129" spans="1:4" x14ac:dyDescent="0.25">
      <c r="A129" s="35">
        <v>5.0022209999999998E-12</v>
      </c>
      <c r="B129" s="35">
        <v>49.412939999999999</v>
      </c>
      <c r="C129" s="35">
        <v>-1.427907E-10</v>
      </c>
      <c r="D129" s="35">
        <v>49.411940000000001</v>
      </c>
    </row>
    <row r="130" spans="1:4" x14ac:dyDescent="0.25">
      <c r="A130" s="35">
        <v>4.3200999999999997E-12</v>
      </c>
      <c r="B130" s="35">
        <v>49.818980000000003</v>
      </c>
      <c r="C130" s="35">
        <v>-1.4142640000000001E-10</v>
      </c>
      <c r="D130" s="35">
        <v>49.818980000000003</v>
      </c>
    </row>
    <row r="131" spans="1:4" x14ac:dyDescent="0.25">
      <c r="A131" s="35">
        <v>1.364242E-11</v>
      </c>
      <c r="B131" s="35">
        <v>50.226019999999998</v>
      </c>
      <c r="C131" s="35">
        <v>-1.4915710000000001E-10</v>
      </c>
      <c r="D131" s="35">
        <v>50.224020000000003</v>
      </c>
    </row>
    <row r="132" spans="1:4" x14ac:dyDescent="0.25">
      <c r="A132" s="35">
        <v>-7.5033310000000003E-12</v>
      </c>
      <c r="B132" s="35">
        <v>50.632060000000003</v>
      </c>
      <c r="C132" s="35">
        <v>-1.3506E-10</v>
      </c>
      <c r="D132" s="35">
        <v>50.63006</v>
      </c>
    </row>
    <row r="133" spans="1:4" x14ac:dyDescent="0.25">
      <c r="A133" s="35">
        <v>8.6401999999999995E-12</v>
      </c>
      <c r="B133" s="35">
        <v>51.0381</v>
      </c>
      <c r="C133" s="35">
        <v>-1.2505549999999999E-10</v>
      </c>
      <c r="D133" s="35">
        <v>51.036099999999998</v>
      </c>
    </row>
    <row r="134" spans="1:4" x14ac:dyDescent="0.25">
      <c r="A134" s="35">
        <v>1.364242E-12</v>
      </c>
      <c r="B134" s="35">
        <v>51.444139999999997</v>
      </c>
      <c r="C134" s="35">
        <v>-1.4165379999999999E-10</v>
      </c>
      <c r="D134" s="35">
        <v>51.44314</v>
      </c>
    </row>
    <row r="135" spans="1:4" x14ac:dyDescent="0.25">
      <c r="A135" s="35">
        <v>-5.0022209999999998E-12</v>
      </c>
      <c r="B135" s="35">
        <v>51.850180000000002</v>
      </c>
      <c r="C135" s="35">
        <v>-1.120952E-10</v>
      </c>
      <c r="D135" s="35">
        <v>51.850180000000002</v>
      </c>
    </row>
    <row r="136" spans="1:4" x14ac:dyDescent="0.25">
      <c r="A136" s="35">
        <v>4.3200999999999997E-12</v>
      </c>
      <c r="B136" s="35">
        <v>52.258229999999998</v>
      </c>
      <c r="C136" s="35">
        <v>-1.409717E-10</v>
      </c>
      <c r="D136" s="35">
        <v>52.256230000000002</v>
      </c>
    </row>
    <row r="137" spans="1:4" x14ac:dyDescent="0.25">
      <c r="A137" s="35">
        <v>-6.82121E-13</v>
      </c>
      <c r="B137" s="35">
        <v>52.664270000000002</v>
      </c>
      <c r="C137" s="35">
        <v>-1.3324100000000001E-10</v>
      </c>
      <c r="D137" s="35">
        <v>52.663269999999997</v>
      </c>
    </row>
    <row r="138" spans="1:4" x14ac:dyDescent="0.25">
      <c r="A138" s="35">
        <v>1.364242E-12</v>
      </c>
      <c r="B138" s="35">
        <v>53.071309999999997</v>
      </c>
      <c r="C138" s="35">
        <v>-1.573426E-10</v>
      </c>
      <c r="D138" s="35">
        <v>53.070309999999999</v>
      </c>
    </row>
    <row r="139" spans="1:4" x14ac:dyDescent="0.25">
      <c r="A139" s="35">
        <v>9.5496939999999998E-12</v>
      </c>
      <c r="B139" s="35">
        <v>53.477350000000001</v>
      </c>
      <c r="C139" s="35">
        <v>-1.3324100000000001E-10</v>
      </c>
      <c r="D139" s="35">
        <v>53.477350000000001</v>
      </c>
    </row>
    <row r="140" spans="1:4" x14ac:dyDescent="0.25">
      <c r="A140" s="35">
        <v>1.1596059999999999E-11</v>
      </c>
      <c r="B140" s="35">
        <v>53.885390000000001</v>
      </c>
      <c r="C140" s="35">
        <v>-1.4256329999999999E-10</v>
      </c>
      <c r="D140" s="35">
        <v>53.882390000000001</v>
      </c>
    </row>
    <row r="141" spans="1:4" x14ac:dyDescent="0.25">
      <c r="A141" s="35">
        <v>5.456968E-12</v>
      </c>
      <c r="B141" s="35">
        <v>54.291429999999998</v>
      </c>
      <c r="C141" s="35">
        <v>-1.4119910000000001E-10</v>
      </c>
      <c r="D141" s="35">
        <v>54.289430000000003</v>
      </c>
    </row>
    <row r="142" spans="1:4" x14ac:dyDescent="0.25">
      <c r="A142" s="35">
        <v>5.9117159999999999E-12</v>
      </c>
      <c r="B142" s="35">
        <v>54.69847</v>
      </c>
      <c r="C142" s="35">
        <v>-1.3346830000000001E-10</v>
      </c>
      <c r="D142" s="35">
        <v>54.696469999999998</v>
      </c>
    </row>
    <row r="143" spans="1:4" x14ac:dyDescent="0.25">
      <c r="A143" s="35">
        <v>-9.0949469999999998E-13</v>
      </c>
      <c r="B143" s="35">
        <v>55.10351</v>
      </c>
      <c r="C143" s="35">
        <v>-1.2141750000000001E-10</v>
      </c>
      <c r="D143" s="35">
        <v>55.10351</v>
      </c>
    </row>
    <row r="144" spans="1:4" x14ac:dyDescent="0.25">
      <c r="A144" s="35">
        <v>-4.5474739999999997E-13</v>
      </c>
      <c r="B144" s="35">
        <v>55.510550000000002</v>
      </c>
      <c r="C144" s="35">
        <v>-1.3596949999999999E-10</v>
      </c>
      <c r="D144" s="35">
        <v>55.51155</v>
      </c>
    </row>
    <row r="145" spans="1:4" x14ac:dyDescent="0.25">
      <c r="A145" s="35">
        <v>-1.114131E-11</v>
      </c>
      <c r="B145" s="35">
        <v>55.917589999999997</v>
      </c>
      <c r="C145" s="35">
        <v>-1.4256329999999999E-10</v>
      </c>
      <c r="D145" s="35">
        <v>55.917589999999997</v>
      </c>
    </row>
    <row r="146" spans="1:4" x14ac:dyDescent="0.25">
      <c r="A146" s="35">
        <v>0</v>
      </c>
      <c r="B146" s="35">
        <v>56.325629999999997</v>
      </c>
      <c r="C146" s="35">
        <v>-1.161879E-10</v>
      </c>
      <c r="D146" s="35">
        <v>56.323630000000001</v>
      </c>
    </row>
    <row r="147" spans="1:4" x14ac:dyDescent="0.25">
      <c r="A147" s="35">
        <v>5.0022209999999998E-12</v>
      </c>
      <c r="B147" s="35">
        <v>56.728670000000001</v>
      </c>
      <c r="C147" s="35">
        <v>-1.3687899999999999E-10</v>
      </c>
      <c r="D147" s="35">
        <v>56.729669999999999</v>
      </c>
    </row>
    <row r="148" spans="1:4" x14ac:dyDescent="0.25">
      <c r="A148" s="35">
        <v>5.9117159999999999E-12</v>
      </c>
      <c r="B148" s="35">
        <v>57.136710000000001</v>
      </c>
      <c r="C148" s="35">
        <v>-1.298304E-10</v>
      </c>
      <c r="D148" s="35">
        <v>57.135710000000003</v>
      </c>
    </row>
    <row r="149" spans="1:4" x14ac:dyDescent="0.25">
      <c r="A149" s="35">
        <v>-2.728484E-12</v>
      </c>
      <c r="B149" s="35">
        <v>57.54175</v>
      </c>
      <c r="C149" s="35">
        <v>-1.621174E-10</v>
      </c>
      <c r="D149" s="35">
        <v>57.542749999999998</v>
      </c>
    </row>
    <row r="150" spans="1:4" x14ac:dyDescent="0.25">
      <c r="A150" s="35">
        <v>1.1596059999999999E-11</v>
      </c>
      <c r="B150" s="35">
        <v>57.948790000000002</v>
      </c>
      <c r="C150" s="35">
        <v>-1.2801140000000001E-10</v>
      </c>
      <c r="D150" s="35">
        <v>57.948790000000002</v>
      </c>
    </row>
    <row r="151" spans="1:4" x14ac:dyDescent="0.25">
      <c r="A151" s="35">
        <v>5.0022209999999998E-12</v>
      </c>
      <c r="B151" s="35">
        <v>58.354840000000003</v>
      </c>
      <c r="C151" s="35">
        <v>-1.364242E-10</v>
      </c>
      <c r="D151" s="35">
        <v>58.353830000000002</v>
      </c>
    </row>
    <row r="152" spans="1:4" x14ac:dyDescent="0.25">
      <c r="A152" s="35">
        <v>5.0022209999999998E-12</v>
      </c>
      <c r="B152" s="35">
        <v>58.761879999999998</v>
      </c>
      <c r="C152" s="35">
        <v>-1.3938009999999999E-10</v>
      </c>
      <c r="D152" s="35">
        <v>58.759880000000003</v>
      </c>
    </row>
    <row r="153" spans="1:4" x14ac:dyDescent="0.25">
      <c r="A153" s="35">
        <v>8.6401999999999995E-12</v>
      </c>
      <c r="B153" s="35">
        <v>59.16892</v>
      </c>
      <c r="C153" s="35">
        <v>-1.3596949999999999E-10</v>
      </c>
      <c r="D153" s="35">
        <v>59.16592</v>
      </c>
    </row>
    <row r="154" spans="1:4" x14ac:dyDescent="0.25">
      <c r="A154" s="35">
        <v>5.2295949999999998E-12</v>
      </c>
      <c r="B154" s="35">
        <v>59.574959999999997</v>
      </c>
      <c r="C154" s="35">
        <v>-1.3574210000000001E-10</v>
      </c>
      <c r="D154" s="35">
        <v>59.570959999999999</v>
      </c>
    </row>
    <row r="155" spans="1:4" x14ac:dyDescent="0.25">
      <c r="A155" s="35">
        <v>1.023182E-11</v>
      </c>
      <c r="B155" s="35">
        <v>59.981999999999999</v>
      </c>
      <c r="C155" s="35">
        <v>-1.4438230000000001E-10</v>
      </c>
      <c r="D155" s="35">
        <v>59.978999999999999</v>
      </c>
    </row>
    <row r="156" spans="1:4" x14ac:dyDescent="0.25">
      <c r="A156" s="35">
        <v>1.364242E-11</v>
      </c>
      <c r="B156" s="35">
        <v>60.390039999999999</v>
      </c>
      <c r="C156" s="35">
        <v>-1.184617E-10</v>
      </c>
      <c r="D156" s="35">
        <v>60.386040000000001</v>
      </c>
    </row>
    <row r="157" spans="1:4" x14ac:dyDescent="0.25">
      <c r="A157" s="35">
        <v>5.9117159999999999E-12</v>
      </c>
      <c r="B157" s="35">
        <v>60.798079999999999</v>
      </c>
      <c r="C157" s="35">
        <v>-1.2232700000000001E-10</v>
      </c>
      <c r="D157" s="35">
        <v>60.792079999999999</v>
      </c>
    </row>
    <row r="158" spans="1:4" x14ac:dyDescent="0.25">
      <c r="A158" s="35">
        <v>-3.4106050000000001E-12</v>
      </c>
      <c r="B158" s="35">
        <v>61.206119999999999</v>
      </c>
      <c r="C158" s="35">
        <v>-1.29603E-10</v>
      </c>
      <c r="D158" s="35">
        <v>61.199120000000001</v>
      </c>
    </row>
    <row r="159" spans="1:4" x14ac:dyDescent="0.25">
      <c r="A159" s="35">
        <v>1.068656E-11</v>
      </c>
      <c r="B159" s="35">
        <v>61.612160000000003</v>
      </c>
      <c r="C159" s="35">
        <v>-1.4938449999999999E-10</v>
      </c>
      <c r="D159" s="35">
        <v>61.605159999999998</v>
      </c>
    </row>
    <row r="160" spans="1:4" x14ac:dyDescent="0.25">
      <c r="A160" s="35">
        <v>-2.2737369999999998E-12</v>
      </c>
      <c r="B160" s="35">
        <v>62.019199999999998</v>
      </c>
      <c r="C160" s="35">
        <v>-1.6234480000000001E-10</v>
      </c>
      <c r="D160" s="35">
        <v>62.013199999999998</v>
      </c>
    </row>
    <row r="161" spans="1:4" x14ac:dyDescent="0.25">
      <c r="A161" s="35">
        <v>2.9558579999999999E-12</v>
      </c>
      <c r="B161" s="35">
        <v>62.425240000000002</v>
      </c>
      <c r="C161" s="35">
        <v>-1.1914380000000001E-10</v>
      </c>
      <c r="D161" s="35">
        <v>62.419240000000002</v>
      </c>
    </row>
    <row r="162" spans="1:4" x14ac:dyDescent="0.25">
      <c r="A162" s="35">
        <v>5.456968E-12</v>
      </c>
      <c r="B162" s="35">
        <v>62.83128</v>
      </c>
      <c r="C162" s="35">
        <v>-1.452918E-10</v>
      </c>
      <c r="D162" s="35">
        <v>62.824280000000002</v>
      </c>
    </row>
    <row r="163" spans="1:4" x14ac:dyDescent="0.25">
      <c r="A163" s="35">
        <v>-1.3187669999999999E-11</v>
      </c>
      <c r="B163" s="35">
        <v>63.236319999999999</v>
      </c>
      <c r="C163" s="35">
        <v>-1.2278179999999999E-10</v>
      </c>
      <c r="D163" s="35">
        <v>63.231319999999997</v>
      </c>
    </row>
    <row r="164" spans="1:4" x14ac:dyDescent="0.25">
      <c r="A164" s="35">
        <v>6.593837E-12</v>
      </c>
      <c r="B164" s="35">
        <v>63.643360000000001</v>
      </c>
      <c r="C164" s="35">
        <v>-1.364242E-10</v>
      </c>
      <c r="D164" s="35">
        <v>63.638359999999999</v>
      </c>
    </row>
    <row r="165" spans="1:4" x14ac:dyDescent="0.25">
      <c r="A165" s="35">
        <v>-1.114131E-11</v>
      </c>
      <c r="B165" s="35">
        <v>64.048400000000001</v>
      </c>
      <c r="C165" s="35">
        <v>-1.3278619999999999E-10</v>
      </c>
      <c r="D165" s="35">
        <v>64.044399999999996</v>
      </c>
    </row>
    <row r="166" spans="1:4" x14ac:dyDescent="0.25">
      <c r="A166" s="35">
        <v>-1.7962519999999999E-11</v>
      </c>
      <c r="B166" s="35">
        <v>64.456440000000001</v>
      </c>
      <c r="C166" s="35">
        <v>-1.562057E-10</v>
      </c>
      <c r="D166" s="35">
        <v>64.449439999999996</v>
      </c>
    </row>
    <row r="167" spans="1:4" x14ac:dyDescent="0.25">
      <c r="A167" s="35">
        <v>-2.683009E-11</v>
      </c>
      <c r="B167" s="35">
        <v>64.867490000000004</v>
      </c>
      <c r="C167" s="35">
        <v>-1.4233590000000001E-10</v>
      </c>
      <c r="D167" s="35">
        <v>64.85548</v>
      </c>
    </row>
    <row r="168" spans="1:4" x14ac:dyDescent="0.25">
      <c r="A168" s="35">
        <v>1.8872020000000001E-11</v>
      </c>
      <c r="B168" s="35">
        <v>65.273529999999994</v>
      </c>
      <c r="C168" s="35">
        <v>-1.2346390000000001E-10</v>
      </c>
      <c r="D168" s="35">
        <v>65.262529999999998</v>
      </c>
    </row>
    <row r="169" spans="1:4" x14ac:dyDescent="0.25">
      <c r="A169" s="35">
        <v>8.1854519999999996E-12</v>
      </c>
      <c r="B169" s="35">
        <v>65.681569999999994</v>
      </c>
      <c r="C169" s="35">
        <v>-1.2846609999999999E-10</v>
      </c>
      <c r="D169" s="35">
        <v>65.669569999999993</v>
      </c>
    </row>
    <row r="170" spans="1:4" x14ac:dyDescent="0.25">
      <c r="A170" s="35">
        <v>-3.1832310000000001E-12</v>
      </c>
      <c r="B170" s="35">
        <v>66.088610000000003</v>
      </c>
      <c r="C170" s="35">
        <v>-1.3960739999999999E-10</v>
      </c>
      <c r="D170" s="35">
        <v>66.077610000000007</v>
      </c>
    </row>
    <row r="171" spans="1:4" x14ac:dyDescent="0.25">
      <c r="A171" s="35">
        <v>1.4324540000000001E-11</v>
      </c>
      <c r="B171" s="35">
        <v>66.494649999999993</v>
      </c>
      <c r="C171" s="35">
        <v>-1.684839E-10</v>
      </c>
      <c r="D171" s="35">
        <v>66.483649999999997</v>
      </c>
    </row>
    <row r="172" spans="1:4" x14ac:dyDescent="0.25">
      <c r="A172" s="35">
        <v>-5.6843419999999999E-12</v>
      </c>
      <c r="B172" s="35">
        <v>66.902690000000007</v>
      </c>
      <c r="C172" s="35">
        <v>-1.4233590000000001E-10</v>
      </c>
      <c r="D172" s="35">
        <v>66.890690000000006</v>
      </c>
    </row>
    <row r="173" spans="1:4" x14ac:dyDescent="0.25">
      <c r="A173" s="35">
        <v>7.9580790000000002E-12</v>
      </c>
      <c r="B173" s="35">
        <v>67.309730000000002</v>
      </c>
      <c r="C173" s="35">
        <v>-1.307399E-10</v>
      </c>
      <c r="D173" s="35">
        <v>67.295730000000006</v>
      </c>
    </row>
    <row r="174" spans="1:4" x14ac:dyDescent="0.25">
      <c r="A174" s="35">
        <v>-3.4106050000000001E-12</v>
      </c>
      <c r="B174" s="35">
        <v>67.716769999999997</v>
      </c>
      <c r="C174" s="35">
        <v>-8.6856740000000003E-11</v>
      </c>
      <c r="D174" s="35">
        <v>67.703770000000006</v>
      </c>
    </row>
    <row r="175" spans="1:4" x14ac:dyDescent="0.25">
      <c r="A175" s="35">
        <v>9.5496939999999998E-12</v>
      </c>
      <c r="B175" s="35">
        <v>68.122810000000001</v>
      </c>
      <c r="C175" s="35">
        <v>-1.3233150000000001E-10</v>
      </c>
      <c r="D175" s="35">
        <v>68.110810000000001</v>
      </c>
    </row>
    <row r="176" spans="1:4" x14ac:dyDescent="0.25">
      <c r="A176" s="35">
        <v>-5.9117159999999999E-12</v>
      </c>
      <c r="B176" s="35">
        <v>68.528850000000006</v>
      </c>
      <c r="C176" s="35">
        <v>-1.3483259999999999E-10</v>
      </c>
      <c r="D176" s="35">
        <v>68.517849999999996</v>
      </c>
    </row>
    <row r="177" spans="1:4" x14ac:dyDescent="0.25">
      <c r="A177" s="35">
        <v>-1.8189889999999999E-12</v>
      </c>
      <c r="B177" s="35">
        <v>68.935890000000001</v>
      </c>
      <c r="C177" s="35">
        <v>-1.7689670000000001E-10</v>
      </c>
      <c r="D177" s="35">
        <v>68.925889999999995</v>
      </c>
    </row>
    <row r="178" spans="1:4" x14ac:dyDescent="0.25">
      <c r="A178" s="35">
        <v>-3.1832310000000001E-12</v>
      </c>
      <c r="B178" s="35">
        <v>69.34093</v>
      </c>
      <c r="C178" s="35">
        <v>-7.5942810000000005E-11</v>
      </c>
      <c r="D178" s="35">
        <v>69.333929999999995</v>
      </c>
    </row>
    <row r="179" spans="1:4" x14ac:dyDescent="0.25">
      <c r="A179" s="35">
        <v>4.0927259999999998E-12</v>
      </c>
      <c r="B179" s="35">
        <v>69.746970000000005</v>
      </c>
      <c r="C179" s="35">
        <v>-1.4119910000000001E-10</v>
      </c>
      <c r="D179" s="35">
        <v>69.740970000000004</v>
      </c>
    </row>
    <row r="180" spans="1:4" x14ac:dyDescent="0.25">
      <c r="A180" s="35">
        <v>3.1832310000000001E-12</v>
      </c>
      <c r="B180" s="35">
        <v>70.15401</v>
      </c>
      <c r="C180" s="35">
        <v>-1.198259E-10</v>
      </c>
      <c r="D180" s="35">
        <v>70.148009999999999</v>
      </c>
    </row>
    <row r="181" spans="1:4" x14ac:dyDescent="0.25">
      <c r="A181" s="35">
        <v>1.3187669999999999E-11</v>
      </c>
      <c r="B181" s="35">
        <v>70.560059999999993</v>
      </c>
      <c r="C181" s="35">
        <v>-1.239187E-10</v>
      </c>
      <c r="D181" s="35">
        <v>70.553049999999999</v>
      </c>
    </row>
    <row r="182" spans="1:4" x14ac:dyDescent="0.25">
      <c r="A182" s="35">
        <v>1.364242E-11</v>
      </c>
      <c r="B182" s="35">
        <v>70.966099999999997</v>
      </c>
      <c r="C182" s="35">
        <v>-1.5666050000000001E-10</v>
      </c>
      <c r="D182" s="35">
        <v>70.960099999999997</v>
      </c>
    </row>
    <row r="183" spans="1:4" x14ac:dyDescent="0.25">
      <c r="A183" s="35">
        <v>-3.4106050000000001E-12</v>
      </c>
      <c r="B183" s="35">
        <v>71.373140000000006</v>
      </c>
      <c r="C183" s="35">
        <v>-1.4938449999999999E-10</v>
      </c>
      <c r="D183" s="35">
        <v>71.368139999999997</v>
      </c>
    </row>
    <row r="184" spans="1:4" x14ac:dyDescent="0.25">
      <c r="A184" s="35">
        <v>1.2505550000000001E-11</v>
      </c>
      <c r="B184" s="35">
        <v>71.781180000000006</v>
      </c>
      <c r="C184" s="35">
        <v>-1.316494E-10</v>
      </c>
      <c r="D184" s="35">
        <v>71.773179999999996</v>
      </c>
    </row>
    <row r="185" spans="1:4" x14ac:dyDescent="0.25">
      <c r="A185" s="35">
        <v>-4.5474739999999997E-13</v>
      </c>
      <c r="B185" s="35">
        <v>72.188220000000001</v>
      </c>
      <c r="C185" s="35">
        <v>-1.543867E-10</v>
      </c>
      <c r="D185" s="35">
        <v>72.180220000000006</v>
      </c>
    </row>
    <row r="186" spans="1:4" x14ac:dyDescent="0.25">
      <c r="A186" s="35">
        <v>2.2737369999999998E-13</v>
      </c>
      <c r="B186" s="35">
        <v>72.593260000000001</v>
      </c>
      <c r="C186" s="35">
        <v>-1.24146E-10</v>
      </c>
      <c r="D186" s="35">
        <v>72.587260000000001</v>
      </c>
    </row>
    <row r="187" spans="1:4" x14ac:dyDescent="0.25">
      <c r="A187" s="35">
        <v>-5.2295949999999998E-12</v>
      </c>
      <c r="B187" s="35">
        <v>72.9983</v>
      </c>
      <c r="C187" s="35">
        <v>-1.059561E-10</v>
      </c>
      <c r="D187" s="35">
        <v>72.994299999999996</v>
      </c>
    </row>
    <row r="188" spans="1:4" x14ac:dyDescent="0.25">
      <c r="A188" s="35">
        <v>-2.728484E-12</v>
      </c>
      <c r="B188" s="35">
        <v>73.405339999999995</v>
      </c>
      <c r="C188" s="35">
        <v>-1.375611E-10</v>
      </c>
      <c r="D188" s="35">
        <v>73.399339999999995</v>
      </c>
    </row>
    <row r="189" spans="1:4" x14ac:dyDescent="0.25">
      <c r="A189" s="35">
        <v>9.3223210000000004E-12</v>
      </c>
      <c r="B189" s="35">
        <v>73.810379999999995</v>
      </c>
      <c r="C189" s="35">
        <v>-1.584795E-10</v>
      </c>
      <c r="D189" s="35">
        <v>73.806380000000004</v>
      </c>
    </row>
    <row r="190" spans="1:4" x14ac:dyDescent="0.25">
      <c r="A190" s="35">
        <v>-5.0022209999999998E-12</v>
      </c>
      <c r="B190" s="35">
        <v>74.217420000000004</v>
      </c>
      <c r="C190" s="35">
        <v>-1.43018E-10</v>
      </c>
      <c r="D190" s="35">
        <v>74.213419999999999</v>
      </c>
    </row>
    <row r="191" spans="1:4" x14ac:dyDescent="0.25">
      <c r="A191" s="35">
        <v>-5.6843419999999999E-12</v>
      </c>
      <c r="B191" s="35">
        <v>74.625460000000004</v>
      </c>
      <c r="C191" s="35">
        <v>-1.316494E-10</v>
      </c>
      <c r="D191" s="35">
        <v>74.620459999999994</v>
      </c>
    </row>
    <row r="192" spans="1:4" x14ac:dyDescent="0.25">
      <c r="A192" s="35">
        <v>1.2505550000000001E-11</v>
      </c>
      <c r="B192" s="35">
        <v>75.032499999999999</v>
      </c>
      <c r="C192" s="35">
        <v>-1.318767E-10</v>
      </c>
      <c r="D192" s="35">
        <v>75.027500000000003</v>
      </c>
    </row>
    <row r="193" spans="1:4" x14ac:dyDescent="0.25">
      <c r="A193" s="35">
        <v>5.2295949999999998E-12</v>
      </c>
      <c r="B193" s="35">
        <v>75.439539999999994</v>
      </c>
      <c r="C193" s="35">
        <v>-1.161879E-10</v>
      </c>
      <c r="D193" s="35">
        <v>75.434539999999998</v>
      </c>
    </row>
    <row r="194" spans="1:4" x14ac:dyDescent="0.25">
      <c r="A194" s="35">
        <v>6.593837E-12</v>
      </c>
      <c r="B194" s="35">
        <v>75.847579999999994</v>
      </c>
      <c r="C194" s="35">
        <v>-1.3938009999999999E-10</v>
      </c>
      <c r="D194" s="35">
        <v>75.840580000000003</v>
      </c>
    </row>
    <row r="195" spans="1:4" x14ac:dyDescent="0.25">
      <c r="A195" s="35">
        <v>1.114131E-11</v>
      </c>
      <c r="B195" s="35">
        <v>76.255619999999993</v>
      </c>
      <c r="C195" s="35">
        <v>-1.3142199999999999E-10</v>
      </c>
      <c r="D195" s="35">
        <v>76.246619999999993</v>
      </c>
    </row>
    <row r="196" spans="1:4" x14ac:dyDescent="0.25">
      <c r="A196" s="35">
        <v>3.4106050000000001E-12</v>
      </c>
      <c r="B196" s="35">
        <v>76.662670000000006</v>
      </c>
      <c r="C196" s="35">
        <v>-1.3051249999999999E-10</v>
      </c>
      <c r="D196" s="35">
        <v>76.653660000000002</v>
      </c>
    </row>
    <row r="197" spans="1:4" x14ac:dyDescent="0.25">
      <c r="A197" s="35">
        <v>-3.8653519999999998E-12</v>
      </c>
      <c r="B197" s="35">
        <v>77.068709999999996</v>
      </c>
      <c r="C197" s="35">
        <v>-1.407443E-10</v>
      </c>
      <c r="D197" s="35">
        <v>77.061710000000005</v>
      </c>
    </row>
    <row r="198" spans="1:4" x14ac:dyDescent="0.25">
      <c r="A198" s="35">
        <v>3.4106050000000001E-12</v>
      </c>
      <c r="B198" s="35">
        <v>77.475750000000005</v>
      </c>
      <c r="C198" s="35">
        <v>-1.2710189999999999E-10</v>
      </c>
      <c r="D198" s="35">
        <v>77.46875</v>
      </c>
    </row>
    <row r="199" spans="1:4" x14ac:dyDescent="0.25">
      <c r="A199" s="35">
        <v>2.9558579999999999E-12</v>
      </c>
      <c r="B199" s="35">
        <v>77.881789999999995</v>
      </c>
      <c r="C199" s="35">
        <v>-1.5165819999999999E-10</v>
      </c>
      <c r="D199" s="35">
        <v>77.87379</v>
      </c>
    </row>
    <row r="200" spans="1:4" x14ac:dyDescent="0.25">
      <c r="A200" s="35">
        <v>8.6401999999999995E-12</v>
      </c>
      <c r="B200" s="35">
        <v>78.29083</v>
      </c>
      <c r="C200" s="35">
        <v>-1.2892090000000001E-10</v>
      </c>
      <c r="D200" s="35">
        <v>78.278829999999999</v>
      </c>
    </row>
    <row r="201" spans="1:4" x14ac:dyDescent="0.25">
      <c r="A201" s="35">
        <v>1.5006659999999999E-11</v>
      </c>
      <c r="B201" s="35">
        <v>78.698869999999999</v>
      </c>
      <c r="C201" s="35">
        <v>-1.239187E-10</v>
      </c>
      <c r="D201" s="35">
        <v>78.686869999999999</v>
      </c>
    </row>
    <row r="202" spans="1:4" x14ac:dyDescent="0.25">
      <c r="A202" s="35">
        <v>7.9580790000000002E-12</v>
      </c>
      <c r="B202" s="35">
        <v>79.106909999999999</v>
      </c>
      <c r="C202" s="35">
        <v>-1.4347280000000001E-10</v>
      </c>
      <c r="D202" s="35">
        <v>79.093909999999994</v>
      </c>
    </row>
    <row r="203" spans="1:4" x14ac:dyDescent="0.25">
      <c r="A203" s="35">
        <v>1.591616E-12</v>
      </c>
      <c r="B203" s="35">
        <v>79.512950000000004</v>
      </c>
      <c r="C203" s="35">
        <v>-1.3233150000000001E-10</v>
      </c>
      <c r="D203" s="35">
        <v>79.500950000000003</v>
      </c>
    </row>
    <row r="204" spans="1:4" x14ac:dyDescent="0.25">
      <c r="A204" s="35">
        <v>-1.136868E-12</v>
      </c>
      <c r="B204" s="35">
        <v>79.918989999999994</v>
      </c>
      <c r="C204" s="35">
        <v>-1.384706E-10</v>
      </c>
      <c r="D204" s="35">
        <v>79.907989999999998</v>
      </c>
    </row>
    <row r="205" spans="1:4" x14ac:dyDescent="0.25">
      <c r="A205" s="35">
        <v>-3.1832310000000001E-12</v>
      </c>
      <c r="B205" s="35">
        <v>80.325029999999998</v>
      </c>
      <c r="C205" s="35">
        <v>-1.5143089999999999E-10</v>
      </c>
      <c r="D205" s="35">
        <v>80.314030000000002</v>
      </c>
    </row>
    <row r="206" spans="1:4" x14ac:dyDescent="0.25">
      <c r="A206" s="35">
        <v>4.3200999999999997E-12</v>
      </c>
      <c r="B206" s="35">
        <v>80.731070000000003</v>
      </c>
      <c r="C206" s="35">
        <v>-1.475655E-10</v>
      </c>
      <c r="D206" s="35">
        <v>80.720070000000007</v>
      </c>
    </row>
    <row r="207" spans="1:4" x14ac:dyDescent="0.25">
      <c r="A207" s="35">
        <v>4.3200999999999997E-12</v>
      </c>
      <c r="B207" s="35">
        <v>81.139110000000002</v>
      </c>
      <c r="C207" s="35">
        <v>-1.2914820000000001E-10</v>
      </c>
      <c r="D207" s="35">
        <v>81.126109999999997</v>
      </c>
    </row>
    <row r="208" spans="1:4" x14ac:dyDescent="0.25">
      <c r="A208" s="35">
        <v>7.7307050000000002E-12</v>
      </c>
      <c r="B208" s="35">
        <v>81.545150000000007</v>
      </c>
      <c r="C208" s="35">
        <v>-1.243734E-10</v>
      </c>
      <c r="D208" s="35">
        <v>81.535150000000002</v>
      </c>
    </row>
    <row r="209" spans="1:4" x14ac:dyDescent="0.25">
      <c r="A209" s="35">
        <v>-2.728484E-12</v>
      </c>
      <c r="B209" s="35">
        <v>81.952190000000002</v>
      </c>
      <c r="C209" s="35">
        <v>-1.4892980000000001E-10</v>
      </c>
      <c r="D209" s="35">
        <v>81.941190000000006</v>
      </c>
    </row>
    <row r="210" spans="1:4" x14ac:dyDescent="0.25">
      <c r="A210" s="35">
        <v>5.456968E-12</v>
      </c>
      <c r="B210" s="35">
        <v>82.359229999999997</v>
      </c>
      <c r="C210" s="35">
        <v>-1.5802470000000001E-10</v>
      </c>
      <c r="D210" s="35">
        <v>82.347229999999996</v>
      </c>
    </row>
    <row r="211" spans="1:4" x14ac:dyDescent="0.25">
      <c r="A211" s="35">
        <v>8.1854519999999996E-12</v>
      </c>
      <c r="B211" s="35">
        <v>82.765280000000004</v>
      </c>
      <c r="C211" s="35">
        <v>-1.407443E-10</v>
      </c>
      <c r="D211" s="35">
        <v>82.754270000000005</v>
      </c>
    </row>
    <row r="212" spans="1:4" x14ac:dyDescent="0.25">
      <c r="A212" s="35">
        <v>1.7280399999999999E-11</v>
      </c>
      <c r="B212" s="35">
        <v>83.173320000000004</v>
      </c>
      <c r="C212" s="35">
        <v>-1.507487E-10</v>
      </c>
      <c r="D212" s="35">
        <v>83.162319999999994</v>
      </c>
    </row>
    <row r="213" spans="1:4" x14ac:dyDescent="0.25">
      <c r="A213" s="35">
        <v>-1.8189889999999999E-12</v>
      </c>
      <c r="B213" s="35">
        <v>83.583359999999999</v>
      </c>
      <c r="C213" s="35">
        <v>-1.3687899999999999E-10</v>
      </c>
      <c r="D213" s="35">
        <v>83.569360000000003</v>
      </c>
    </row>
    <row r="214" spans="1:4" x14ac:dyDescent="0.25">
      <c r="A214" s="35">
        <v>4.3200999999999997E-12</v>
      </c>
      <c r="B214" s="35">
        <v>83.989400000000003</v>
      </c>
      <c r="C214" s="35">
        <v>-1.1914380000000001E-10</v>
      </c>
      <c r="D214" s="35">
        <v>83.975399999999993</v>
      </c>
    </row>
    <row r="215" spans="1:4" x14ac:dyDescent="0.25">
      <c r="A215" s="35">
        <v>3.1832310000000001E-12</v>
      </c>
      <c r="B215" s="35">
        <v>84.396439999999998</v>
      </c>
      <c r="C215" s="35">
        <v>-1.3278619999999999E-10</v>
      </c>
      <c r="D215" s="35">
        <v>84.382440000000003</v>
      </c>
    </row>
    <row r="216" spans="1:4" x14ac:dyDescent="0.25">
      <c r="A216" s="35"/>
      <c r="B216" s="35"/>
      <c r="C216" s="35">
        <v>-1.4119910000000001E-10</v>
      </c>
      <c r="D216" s="35">
        <v>84.786479999999997</v>
      </c>
    </row>
    <row r="217" spans="1:4" x14ac:dyDescent="0.25">
      <c r="A217" s="35"/>
      <c r="B217" s="35"/>
      <c r="C217" s="35"/>
      <c r="D217" s="35"/>
    </row>
    <row r="218" spans="1:4" x14ac:dyDescent="0.25">
      <c r="A218" s="35"/>
      <c r="B218" s="35"/>
      <c r="C218" s="35"/>
      <c r="D218" s="35"/>
    </row>
    <row r="219" spans="1:4" x14ac:dyDescent="0.25">
      <c r="A219" s="35"/>
      <c r="B219" s="35"/>
      <c r="C219" s="35"/>
      <c r="D219" s="35"/>
    </row>
    <row r="220" spans="1:4" x14ac:dyDescent="0.25">
      <c r="A220" s="35"/>
      <c r="B220" s="35"/>
      <c r="C220" s="35"/>
      <c r="D220" s="35"/>
    </row>
    <row r="221" spans="1:4" x14ac:dyDescent="0.25">
      <c r="A221" s="35"/>
      <c r="B221" s="35"/>
      <c r="C221" s="35"/>
      <c r="D221" s="35"/>
    </row>
    <row r="222" spans="1:4" x14ac:dyDescent="0.25">
      <c r="A222" s="35"/>
      <c r="B222" s="35"/>
      <c r="C222" s="35"/>
      <c r="D222" s="35"/>
    </row>
    <row r="223" spans="1:4" x14ac:dyDescent="0.25">
      <c r="A223" s="35"/>
      <c r="B223" s="35"/>
      <c r="C223" s="35"/>
      <c r="D223" s="35"/>
    </row>
    <row r="224" spans="1:4" x14ac:dyDescent="0.25">
      <c r="A224" s="35"/>
      <c r="B224" s="35"/>
      <c r="C224" s="35"/>
      <c r="D224" s="35"/>
    </row>
    <row r="225" spans="1:4" x14ac:dyDescent="0.25">
      <c r="A225" s="35"/>
      <c r="B225" s="35"/>
      <c r="C225" s="35"/>
      <c r="D225" s="35"/>
    </row>
    <row r="226" spans="1:4" x14ac:dyDescent="0.25">
      <c r="A226" s="35"/>
      <c r="B226" s="35"/>
      <c r="C226" s="35"/>
      <c r="D226" s="35"/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D224"/>
    </sheetView>
  </sheetViews>
  <sheetFormatPr defaultColWidth="8.85546875" defaultRowHeight="15" x14ac:dyDescent="0.25"/>
  <cols>
    <col min="1" max="1" width="8.85546875" style="34"/>
    <col min="2" max="2" width="8.42578125" style="34" customWidth="1"/>
    <col min="3" max="3" width="8.85546875" style="34"/>
    <col min="4" max="4" width="8.42578125" style="34" customWidth="1"/>
    <col min="5" max="16384" width="8.85546875" style="34"/>
  </cols>
  <sheetData>
    <row r="4" spans="1:4" x14ac:dyDescent="0.25">
      <c r="A4" s="63" t="s">
        <v>15</v>
      </c>
      <c r="B4" s="63"/>
      <c r="C4" s="63" t="s">
        <v>17</v>
      </c>
      <c r="D4" s="63"/>
    </row>
    <row r="5" spans="1:4" x14ac:dyDescent="0.25">
      <c r="A5" s="36" t="s">
        <v>34</v>
      </c>
      <c r="B5" s="36" t="s">
        <v>35</v>
      </c>
      <c r="C5" s="36" t="s">
        <v>34</v>
      </c>
      <c r="D5" s="36" t="s">
        <v>35</v>
      </c>
    </row>
    <row r="6" spans="1:4" x14ac:dyDescent="0.25">
      <c r="A6" s="36" t="s">
        <v>6</v>
      </c>
      <c r="B6" s="36" t="s">
        <v>6</v>
      </c>
      <c r="C6" s="36" t="s">
        <v>6</v>
      </c>
      <c r="D6" s="36" t="s">
        <v>6</v>
      </c>
    </row>
    <row r="7" spans="1:4" x14ac:dyDescent="0.25">
      <c r="A7" s="37">
        <f>AVERAGE(A9:A1000)</f>
        <v>3.1505989958333347E-12</v>
      </c>
      <c r="B7" s="36">
        <f>STDEV(A9:A1000)</f>
        <v>8.0190250749562681E-12</v>
      </c>
      <c r="C7" s="37">
        <f>AVERAGE(C9:C1000)</f>
        <v>-1.9666944154589369E-10</v>
      </c>
      <c r="D7" s="36">
        <f>STDEV(C9:C1000)</f>
        <v>1.7600355119462168E-11</v>
      </c>
    </row>
    <row r="8" spans="1:4" x14ac:dyDescent="0.25">
      <c r="A8" s="63" t="s">
        <v>16</v>
      </c>
      <c r="B8" s="63"/>
      <c r="C8" s="63" t="s">
        <v>16</v>
      </c>
      <c r="D8" s="63"/>
    </row>
    <row r="9" spans="1:4" x14ac:dyDescent="0.25">
      <c r="A9" s="35">
        <v>1.5006659999999999E-11</v>
      </c>
      <c r="B9" s="35">
        <v>0.31803179999999998</v>
      </c>
      <c r="C9" s="35">
        <v>-1.896296E-10</v>
      </c>
      <c r="D9" s="35">
        <v>0.31503150000000002</v>
      </c>
    </row>
    <row r="10" spans="1:4" x14ac:dyDescent="0.25">
      <c r="A10" s="35">
        <v>-2.50111E-12</v>
      </c>
      <c r="B10" s="35">
        <v>1.0041</v>
      </c>
      <c r="C10" s="35">
        <v>-1.9349500000000001E-10</v>
      </c>
      <c r="D10" s="35">
        <v>1.0011000000000001</v>
      </c>
    </row>
    <row r="11" spans="1:4" x14ac:dyDescent="0.25">
      <c r="A11" s="35">
        <v>-3.1832310000000001E-12</v>
      </c>
      <c r="B11" s="35">
        <v>1.409141</v>
      </c>
      <c r="C11" s="35">
        <v>-1.9576870000000001E-10</v>
      </c>
      <c r="D11" s="35">
        <v>1.409141</v>
      </c>
    </row>
    <row r="12" spans="1:4" x14ac:dyDescent="0.25">
      <c r="A12" s="35">
        <v>0</v>
      </c>
      <c r="B12" s="35">
        <v>1.8151809999999999</v>
      </c>
      <c r="C12" s="35">
        <v>-2.0213520000000001E-10</v>
      </c>
      <c r="D12" s="35">
        <v>1.814181</v>
      </c>
    </row>
    <row r="13" spans="1:4" x14ac:dyDescent="0.25">
      <c r="A13" s="35">
        <v>-4.3200999999999997E-12</v>
      </c>
      <c r="B13" s="35">
        <v>2.221222</v>
      </c>
      <c r="C13" s="35">
        <v>-2.2782840000000001E-10</v>
      </c>
      <c r="D13" s="35">
        <v>2.2222219999999999</v>
      </c>
    </row>
    <row r="14" spans="1:4" x14ac:dyDescent="0.25">
      <c r="A14" s="35">
        <v>8.6401999999999995E-12</v>
      </c>
      <c r="B14" s="35">
        <v>2.632263</v>
      </c>
      <c r="C14" s="35">
        <v>-2.064553E-10</v>
      </c>
      <c r="D14" s="35">
        <v>2.6302629999999998</v>
      </c>
    </row>
    <row r="15" spans="1:4" x14ac:dyDescent="0.25">
      <c r="A15" s="35">
        <v>4.5474739999999997E-12</v>
      </c>
      <c r="B15" s="35">
        <v>3.039304</v>
      </c>
      <c r="C15" s="35">
        <v>-2.0008880000000001E-10</v>
      </c>
      <c r="D15" s="35">
        <v>3.0373039999999998</v>
      </c>
    </row>
    <row r="16" spans="1:4" x14ac:dyDescent="0.25">
      <c r="A16" s="35">
        <v>1.136868E-12</v>
      </c>
      <c r="B16" s="35">
        <v>3.4443440000000001</v>
      </c>
      <c r="C16" s="35">
        <v>-1.8235370000000001E-10</v>
      </c>
      <c r="D16" s="35">
        <v>3.4443450000000002</v>
      </c>
    </row>
    <row r="17" spans="1:4" x14ac:dyDescent="0.25">
      <c r="A17" s="35">
        <v>9.3223210000000004E-12</v>
      </c>
      <c r="B17" s="35">
        <v>3.8503850000000002</v>
      </c>
      <c r="C17" s="35">
        <v>-1.6666490000000001E-10</v>
      </c>
      <c r="D17" s="35">
        <v>3.8513850000000001</v>
      </c>
    </row>
    <row r="18" spans="1:4" x14ac:dyDescent="0.25">
      <c r="A18" s="35">
        <v>0</v>
      </c>
      <c r="B18" s="35">
        <v>4.258426</v>
      </c>
      <c r="C18" s="35">
        <v>-1.6916599999999999E-10</v>
      </c>
      <c r="D18" s="35">
        <v>4.2574259999999997</v>
      </c>
    </row>
    <row r="19" spans="1:4" x14ac:dyDescent="0.25">
      <c r="A19" s="35">
        <v>1.1368680000000001E-11</v>
      </c>
      <c r="B19" s="35">
        <v>4.6624660000000002</v>
      </c>
      <c r="C19" s="35">
        <v>-2.2464519999999999E-10</v>
      </c>
      <c r="D19" s="35">
        <v>4.6634659999999997</v>
      </c>
    </row>
    <row r="20" spans="1:4" x14ac:dyDescent="0.25">
      <c r="A20" s="35">
        <v>-4.3200999999999997E-12</v>
      </c>
      <c r="B20" s="35">
        <v>5.0725069999999999</v>
      </c>
      <c r="C20" s="35">
        <v>-2.19643E-10</v>
      </c>
      <c r="D20" s="35">
        <v>5.0695069999999998</v>
      </c>
    </row>
    <row r="21" spans="1:4" x14ac:dyDescent="0.25">
      <c r="A21" s="35">
        <v>5.9117159999999999E-12</v>
      </c>
      <c r="B21" s="35">
        <v>5.4775479999999996</v>
      </c>
      <c r="C21" s="35">
        <v>-1.698481E-10</v>
      </c>
      <c r="D21" s="35">
        <v>5.4765480000000002</v>
      </c>
    </row>
    <row r="22" spans="1:4" x14ac:dyDescent="0.25">
      <c r="A22" s="35">
        <v>-7.9580790000000002E-12</v>
      </c>
      <c r="B22" s="35">
        <v>5.8835879999999996</v>
      </c>
      <c r="C22" s="35">
        <v>-1.97133E-10</v>
      </c>
      <c r="D22" s="35">
        <v>5.8835879999999996</v>
      </c>
    </row>
    <row r="23" spans="1:4" x14ac:dyDescent="0.25">
      <c r="A23" s="35">
        <v>-2.728484E-12</v>
      </c>
      <c r="B23" s="35">
        <v>6.2896289999999997</v>
      </c>
      <c r="C23" s="35">
        <v>-1.984972E-10</v>
      </c>
      <c r="D23" s="35">
        <v>6.290629</v>
      </c>
    </row>
    <row r="24" spans="1:4" x14ac:dyDescent="0.25">
      <c r="A24" s="35">
        <v>-9.0949469999999998E-13</v>
      </c>
      <c r="B24" s="35">
        <v>6.6956689999999996</v>
      </c>
      <c r="C24" s="35">
        <v>-1.5893420000000001E-10</v>
      </c>
      <c r="D24" s="35">
        <v>6.6966700000000001</v>
      </c>
    </row>
    <row r="25" spans="1:4" x14ac:dyDescent="0.25">
      <c r="A25" s="35">
        <v>1.2732930000000001E-11</v>
      </c>
      <c r="B25" s="35">
        <v>7.1017099999999997</v>
      </c>
      <c r="C25" s="35">
        <v>-1.8667380000000001E-10</v>
      </c>
      <c r="D25" s="35">
        <v>7.1027100000000001</v>
      </c>
    </row>
    <row r="26" spans="1:4" x14ac:dyDescent="0.25">
      <c r="A26" s="35">
        <v>-1.8189889999999999E-12</v>
      </c>
      <c r="B26" s="35">
        <v>7.5097509999999996</v>
      </c>
      <c r="C26" s="35">
        <v>-1.894023E-10</v>
      </c>
      <c r="D26" s="35">
        <v>7.510751</v>
      </c>
    </row>
    <row r="27" spans="1:4" x14ac:dyDescent="0.25">
      <c r="A27" s="35">
        <v>-9.0949469999999998E-13</v>
      </c>
      <c r="B27" s="35">
        <v>7.9157909999999996</v>
      </c>
      <c r="C27" s="35">
        <v>-1.72804E-10</v>
      </c>
      <c r="D27" s="35">
        <v>7.9187919999999998</v>
      </c>
    </row>
    <row r="28" spans="1:4" x14ac:dyDescent="0.25">
      <c r="A28" s="35">
        <v>1.2732930000000001E-11</v>
      </c>
      <c r="B28" s="35">
        <v>8.3208319999999993</v>
      </c>
      <c r="C28" s="35">
        <v>-2.1532290000000001E-10</v>
      </c>
      <c r="D28" s="35">
        <v>8.3248320000000007</v>
      </c>
    </row>
    <row r="29" spans="1:4" x14ac:dyDescent="0.25">
      <c r="A29" s="35">
        <v>5.9117159999999999E-12</v>
      </c>
      <c r="B29" s="35">
        <v>8.7298729999999995</v>
      </c>
      <c r="C29" s="35">
        <v>-2.2987480000000001E-10</v>
      </c>
      <c r="D29" s="35">
        <v>8.7298729999999995</v>
      </c>
    </row>
    <row r="30" spans="1:4" x14ac:dyDescent="0.25">
      <c r="A30" s="35">
        <v>3.8653519999999998E-12</v>
      </c>
      <c r="B30" s="35">
        <v>9.1349129999999992</v>
      </c>
      <c r="C30" s="35">
        <v>-2.130491E-10</v>
      </c>
      <c r="D30" s="35">
        <v>9.1359139999999996</v>
      </c>
    </row>
    <row r="31" spans="1:4" x14ac:dyDescent="0.25">
      <c r="A31" s="35">
        <v>-5.0022209999999998E-12</v>
      </c>
      <c r="B31" s="35">
        <v>9.5419540000000005</v>
      </c>
      <c r="C31" s="35">
        <v>-1.9554140000000001E-10</v>
      </c>
      <c r="D31" s="35">
        <v>9.5439539999999994</v>
      </c>
    </row>
    <row r="32" spans="1:4" x14ac:dyDescent="0.25">
      <c r="A32" s="35">
        <v>9.7770679999999997E-12</v>
      </c>
      <c r="B32" s="35">
        <v>9.9469940000000001</v>
      </c>
      <c r="C32" s="35">
        <v>-1.8667380000000001E-10</v>
      </c>
      <c r="D32" s="35">
        <v>9.9519950000000001</v>
      </c>
    </row>
    <row r="33" spans="1:4" x14ac:dyDescent="0.25">
      <c r="A33" s="35">
        <v>-5.2295949999999998E-12</v>
      </c>
      <c r="B33" s="35">
        <v>10.35303</v>
      </c>
      <c r="C33" s="35">
        <v>-1.4983930000000001E-10</v>
      </c>
      <c r="D33" s="35">
        <v>10.358040000000001</v>
      </c>
    </row>
    <row r="34" spans="1:4" x14ac:dyDescent="0.25">
      <c r="A34" s="35">
        <v>7.7307050000000002E-12</v>
      </c>
      <c r="B34" s="35">
        <v>10.76008</v>
      </c>
      <c r="C34" s="35">
        <v>-2.0554580000000001E-10</v>
      </c>
      <c r="D34" s="35">
        <v>10.765079999999999</v>
      </c>
    </row>
    <row r="35" spans="1:4" x14ac:dyDescent="0.25">
      <c r="A35" s="35">
        <v>9.0949470000000004E-12</v>
      </c>
      <c r="B35" s="35">
        <v>11.16812</v>
      </c>
      <c r="C35" s="35">
        <v>-2.028173E-10</v>
      </c>
      <c r="D35" s="35">
        <v>11.17112</v>
      </c>
    </row>
    <row r="36" spans="1:4" x14ac:dyDescent="0.25">
      <c r="A36" s="35">
        <v>-1.136868E-12</v>
      </c>
      <c r="B36" s="35">
        <v>11.57516</v>
      </c>
      <c r="C36" s="35">
        <v>-1.830358E-10</v>
      </c>
      <c r="D36" s="35">
        <v>11.57616</v>
      </c>
    </row>
    <row r="37" spans="1:4" x14ac:dyDescent="0.25">
      <c r="A37" s="35">
        <v>8.6401999999999995E-12</v>
      </c>
      <c r="B37" s="35">
        <v>11.982200000000001</v>
      </c>
      <c r="C37" s="35">
        <v>-1.894023E-10</v>
      </c>
      <c r="D37" s="35">
        <v>11.982200000000001</v>
      </c>
    </row>
    <row r="38" spans="1:4" x14ac:dyDescent="0.25">
      <c r="A38" s="35">
        <v>4.7748469999999999E-12</v>
      </c>
      <c r="B38" s="35">
        <v>12.389239999999999</v>
      </c>
      <c r="C38" s="35">
        <v>-1.7212190000000001E-10</v>
      </c>
      <c r="D38" s="35">
        <v>12.39124</v>
      </c>
    </row>
    <row r="39" spans="1:4" x14ac:dyDescent="0.25">
      <c r="A39" s="35">
        <v>1.068656E-11</v>
      </c>
      <c r="B39" s="35">
        <v>12.796279999999999</v>
      </c>
      <c r="C39" s="35">
        <v>-1.543867E-10</v>
      </c>
      <c r="D39" s="35">
        <v>12.79828</v>
      </c>
    </row>
    <row r="40" spans="1:4" x14ac:dyDescent="0.25">
      <c r="A40" s="35">
        <v>6.82121E-13</v>
      </c>
      <c r="B40" s="35">
        <v>13.20232</v>
      </c>
      <c r="C40" s="35">
        <v>-1.9326760000000001E-10</v>
      </c>
      <c r="D40" s="35">
        <v>13.204319999999999</v>
      </c>
    </row>
    <row r="41" spans="1:4" x14ac:dyDescent="0.25">
      <c r="A41" s="35">
        <v>7.7307050000000002E-12</v>
      </c>
      <c r="B41" s="35">
        <v>13.608359999999999</v>
      </c>
      <c r="C41" s="35">
        <v>-1.796252E-10</v>
      </c>
      <c r="D41" s="35">
        <v>13.61036</v>
      </c>
    </row>
    <row r="42" spans="1:4" x14ac:dyDescent="0.25">
      <c r="A42" s="35">
        <v>-7.2759579999999993E-12</v>
      </c>
      <c r="B42" s="35">
        <v>14.0144</v>
      </c>
      <c r="C42" s="35">
        <v>-2.194156E-10</v>
      </c>
      <c r="D42" s="35">
        <v>14.0184</v>
      </c>
    </row>
    <row r="43" spans="1:4" x14ac:dyDescent="0.25">
      <c r="A43" s="35">
        <v>5.2295949999999998E-12</v>
      </c>
      <c r="B43" s="35">
        <v>14.41944</v>
      </c>
      <c r="C43" s="35">
        <v>-1.6939339999999999E-10</v>
      </c>
      <c r="D43" s="35">
        <v>14.424440000000001</v>
      </c>
    </row>
    <row r="44" spans="1:4" x14ac:dyDescent="0.25">
      <c r="A44" s="35">
        <v>1.000444E-11</v>
      </c>
      <c r="B44" s="35">
        <v>14.825480000000001</v>
      </c>
      <c r="C44" s="35">
        <v>-1.9599609999999999E-10</v>
      </c>
      <c r="D44" s="35">
        <v>14.83248</v>
      </c>
    </row>
    <row r="45" spans="1:4" x14ac:dyDescent="0.25">
      <c r="A45" s="35">
        <v>5.2295949999999998E-12</v>
      </c>
      <c r="B45" s="35">
        <v>15.23352</v>
      </c>
      <c r="C45" s="35">
        <v>-1.9440450000000001E-10</v>
      </c>
      <c r="D45" s="35">
        <v>15.238519999999999</v>
      </c>
    </row>
    <row r="46" spans="1:4" x14ac:dyDescent="0.25">
      <c r="A46" s="35">
        <v>2.9558579999999999E-12</v>
      </c>
      <c r="B46" s="35">
        <v>15.640560000000001</v>
      </c>
      <c r="C46" s="35">
        <v>-1.9213080000000001E-10</v>
      </c>
      <c r="D46" s="35">
        <v>15.64556</v>
      </c>
    </row>
    <row r="47" spans="1:4" x14ac:dyDescent="0.25">
      <c r="A47" s="35">
        <v>9.3223210000000004E-12</v>
      </c>
      <c r="B47" s="35">
        <v>16.047599999999999</v>
      </c>
      <c r="C47" s="35">
        <v>-2.1600499999999999E-10</v>
      </c>
      <c r="D47" s="35">
        <v>16.05161</v>
      </c>
    </row>
    <row r="48" spans="1:4" x14ac:dyDescent="0.25">
      <c r="A48" s="35">
        <v>7.0485840000000001E-12</v>
      </c>
      <c r="B48" s="35">
        <v>16.455649999999999</v>
      </c>
      <c r="C48" s="35">
        <v>-1.8349059999999999E-10</v>
      </c>
      <c r="D48" s="35">
        <v>16.45965</v>
      </c>
    </row>
    <row r="49" spans="1:4" x14ac:dyDescent="0.25">
      <c r="A49" s="35">
        <v>-2.2737369999999998E-13</v>
      </c>
      <c r="B49" s="35">
        <v>16.861689999999999</v>
      </c>
      <c r="C49" s="35">
        <v>-1.8485479999999999E-10</v>
      </c>
      <c r="D49" s="35">
        <v>16.866689999999998</v>
      </c>
    </row>
    <row r="50" spans="1:4" x14ac:dyDescent="0.25">
      <c r="A50" s="35">
        <v>7.2759579999999993E-12</v>
      </c>
      <c r="B50" s="35">
        <v>17.266729999999999</v>
      </c>
      <c r="C50" s="35">
        <v>-1.973604E-10</v>
      </c>
      <c r="D50" s="35">
        <v>17.27373</v>
      </c>
    </row>
    <row r="51" spans="1:4" x14ac:dyDescent="0.25">
      <c r="A51" s="35">
        <v>-8.4128259999999995E-12</v>
      </c>
      <c r="B51" s="35">
        <v>17.67277</v>
      </c>
      <c r="C51" s="35">
        <v>-1.9144859999999999E-10</v>
      </c>
      <c r="D51" s="35">
        <v>17.679770000000001</v>
      </c>
    </row>
    <row r="52" spans="1:4" x14ac:dyDescent="0.25">
      <c r="A52" s="35">
        <v>7.2759579999999993E-12</v>
      </c>
      <c r="B52" s="35">
        <v>18.078810000000001</v>
      </c>
      <c r="C52" s="35">
        <v>-1.830358E-10</v>
      </c>
      <c r="D52" s="35">
        <v>18.087810000000001</v>
      </c>
    </row>
    <row r="53" spans="1:4" x14ac:dyDescent="0.25">
      <c r="A53" s="35">
        <v>2.2737369999999998E-13</v>
      </c>
      <c r="B53" s="35">
        <v>18.48685</v>
      </c>
      <c r="C53" s="35">
        <v>-2.33058E-10</v>
      </c>
      <c r="D53" s="35">
        <v>18.49485</v>
      </c>
    </row>
    <row r="54" spans="1:4" x14ac:dyDescent="0.25">
      <c r="A54" s="35">
        <v>2.9558579999999999E-12</v>
      </c>
      <c r="B54" s="35">
        <v>18.892890000000001</v>
      </c>
      <c r="C54" s="35">
        <v>-1.762146E-10</v>
      </c>
      <c r="D54" s="35">
        <v>18.902889999999999</v>
      </c>
    </row>
    <row r="55" spans="1:4" x14ac:dyDescent="0.25">
      <c r="A55" s="35">
        <v>6.1390890000000001E-12</v>
      </c>
      <c r="B55" s="35">
        <v>19.298929999999999</v>
      </c>
      <c r="C55" s="35">
        <v>-1.9235810000000001E-10</v>
      </c>
      <c r="D55" s="35">
        <v>19.307929999999999</v>
      </c>
    </row>
    <row r="56" spans="1:4" x14ac:dyDescent="0.25">
      <c r="A56" s="35">
        <v>1.386979E-11</v>
      </c>
      <c r="B56" s="35">
        <v>19.705970000000001</v>
      </c>
      <c r="C56" s="35">
        <v>-2.185061E-10</v>
      </c>
      <c r="D56" s="35">
        <v>19.71697</v>
      </c>
    </row>
    <row r="57" spans="1:4" x14ac:dyDescent="0.25">
      <c r="A57" s="35">
        <v>6.366463E-12</v>
      </c>
      <c r="B57" s="35">
        <v>20.113009999999999</v>
      </c>
      <c r="C57" s="35">
        <v>-2.0008880000000001E-10</v>
      </c>
      <c r="D57" s="35">
        <v>20.12201</v>
      </c>
    </row>
    <row r="58" spans="1:4" x14ac:dyDescent="0.25">
      <c r="A58" s="35">
        <v>-3.8653519999999998E-12</v>
      </c>
      <c r="B58" s="35">
        <v>20.520050000000001</v>
      </c>
      <c r="C58" s="35">
        <v>-1.7348610000000001E-10</v>
      </c>
      <c r="D58" s="35">
        <v>20.530049999999999</v>
      </c>
    </row>
    <row r="59" spans="1:4" x14ac:dyDescent="0.25">
      <c r="A59" s="35">
        <v>1.7962519999999999E-11</v>
      </c>
      <c r="B59" s="35">
        <v>20.926089999999999</v>
      </c>
      <c r="C59" s="35">
        <v>-1.8121680000000001E-10</v>
      </c>
      <c r="D59" s="35">
        <v>20.937090000000001</v>
      </c>
    </row>
    <row r="60" spans="1:4" x14ac:dyDescent="0.25">
      <c r="A60" s="35">
        <v>-9.3223210000000004E-12</v>
      </c>
      <c r="B60" s="35">
        <v>21.334129999999998</v>
      </c>
      <c r="C60" s="35">
        <v>-1.8576429999999999E-10</v>
      </c>
      <c r="D60" s="35">
        <v>21.345130000000001</v>
      </c>
    </row>
    <row r="61" spans="1:4" x14ac:dyDescent="0.25">
      <c r="A61" s="35">
        <v>9.7770679999999997E-12</v>
      </c>
      <c r="B61" s="35">
        <v>21.740169999999999</v>
      </c>
      <c r="C61" s="35">
        <v>-2.1827869999999999E-10</v>
      </c>
      <c r="D61" s="35">
        <v>21.752179999999999</v>
      </c>
    </row>
    <row r="62" spans="1:4" x14ac:dyDescent="0.25">
      <c r="A62" s="35">
        <v>4.5474739999999997E-12</v>
      </c>
      <c r="B62" s="35">
        <v>22.148209999999999</v>
      </c>
      <c r="C62" s="35">
        <v>-1.984972E-10</v>
      </c>
      <c r="D62" s="35">
        <v>22.15822</v>
      </c>
    </row>
    <row r="63" spans="1:4" x14ac:dyDescent="0.25">
      <c r="A63" s="35">
        <v>-5.6843419999999999E-12</v>
      </c>
      <c r="B63" s="35">
        <v>22.555250000000001</v>
      </c>
      <c r="C63" s="35">
        <v>-2.0986590000000001E-10</v>
      </c>
      <c r="D63" s="35">
        <v>22.56626</v>
      </c>
    </row>
    <row r="64" spans="1:4" x14ac:dyDescent="0.25">
      <c r="A64" s="35">
        <v>1.114131E-11</v>
      </c>
      <c r="B64" s="35">
        <v>22.9633</v>
      </c>
      <c r="C64" s="35">
        <v>-2.164597E-10</v>
      </c>
      <c r="D64" s="35">
        <v>22.973299999999998</v>
      </c>
    </row>
    <row r="65" spans="1:4" x14ac:dyDescent="0.25">
      <c r="A65" s="35">
        <v>1.045919E-11</v>
      </c>
      <c r="B65" s="35">
        <v>23.37134</v>
      </c>
      <c r="C65" s="35">
        <v>-2.0349940000000001E-10</v>
      </c>
      <c r="D65" s="35">
        <v>23.379339999999999</v>
      </c>
    </row>
    <row r="66" spans="1:4" x14ac:dyDescent="0.25">
      <c r="A66" s="35">
        <v>1.20508E-11</v>
      </c>
      <c r="B66" s="35">
        <v>23.778379999999999</v>
      </c>
      <c r="C66" s="35">
        <v>-1.973604E-10</v>
      </c>
      <c r="D66" s="35">
        <v>23.786380000000001</v>
      </c>
    </row>
    <row r="67" spans="1:4" x14ac:dyDescent="0.25">
      <c r="A67" s="35">
        <v>5.0022209999999998E-12</v>
      </c>
      <c r="B67" s="35">
        <v>24.185420000000001</v>
      </c>
      <c r="C67" s="35">
        <v>-2.407887E-10</v>
      </c>
      <c r="D67" s="35">
        <v>24.19642</v>
      </c>
    </row>
    <row r="68" spans="1:4" x14ac:dyDescent="0.25">
      <c r="A68" s="35">
        <v>3.4106050000000001E-12</v>
      </c>
      <c r="B68" s="35">
        <v>24.59346</v>
      </c>
      <c r="C68" s="35">
        <v>-1.9826979999999999E-10</v>
      </c>
      <c r="D68" s="35">
        <v>24.601459999999999</v>
      </c>
    </row>
    <row r="69" spans="1:4" x14ac:dyDescent="0.25">
      <c r="A69" s="35">
        <v>1.068656E-11</v>
      </c>
      <c r="B69" s="35">
        <v>25.000499999999999</v>
      </c>
      <c r="C69" s="35">
        <v>-1.750777E-10</v>
      </c>
      <c r="D69" s="35">
        <v>25.0075</v>
      </c>
    </row>
    <row r="70" spans="1:4" x14ac:dyDescent="0.25">
      <c r="A70" s="35">
        <v>-9.0949469999999998E-13</v>
      </c>
      <c r="B70" s="35">
        <v>25.40654</v>
      </c>
      <c r="C70" s="35">
        <v>-1.7985260000000001E-10</v>
      </c>
      <c r="D70" s="35">
        <v>25.413540000000001</v>
      </c>
    </row>
    <row r="71" spans="1:4" x14ac:dyDescent="0.25">
      <c r="A71" s="35">
        <v>6.1390890000000001E-12</v>
      </c>
      <c r="B71" s="35">
        <v>25.811579999999999</v>
      </c>
      <c r="C71" s="35">
        <v>-2.6375350000000002E-10</v>
      </c>
      <c r="D71" s="35">
        <v>25.819579999999998</v>
      </c>
    </row>
    <row r="72" spans="1:4" x14ac:dyDescent="0.25">
      <c r="A72" s="35">
        <v>-6.8212100000000002E-12</v>
      </c>
      <c r="B72" s="35">
        <v>26.218620000000001</v>
      </c>
      <c r="C72" s="35">
        <v>-1.8803800000000001E-10</v>
      </c>
      <c r="D72" s="35">
        <v>26.227620000000002</v>
      </c>
    </row>
    <row r="73" spans="1:4" x14ac:dyDescent="0.25">
      <c r="A73" s="35">
        <v>-1.591616E-12</v>
      </c>
      <c r="B73" s="35">
        <v>26.626660000000001</v>
      </c>
      <c r="C73" s="35">
        <v>-1.894023E-10</v>
      </c>
      <c r="D73" s="35">
        <v>26.633659999999999</v>
      </c>
    </row>
    <row r="74" spans="1:4" x14ac:dyDescent="0.25">
      <c r="A74" s="35">
        <v>-2.728484E-12</v>
      </c>
      <c r="B74" s="35">
        <v>27.032699999999998</v>
      </c>
      <c r="C74" s="35">
        <v>-2.1032059999999999E-10</v>
      </c>
      <c r="D74" s="35">
        <v>27.0397</v>
      </c>
    </row>
    <row r="75" spans="1:4" x14ac:dyDescent="0.25">
      <c r="A75" s="35">
        <v>-4.5474739999999997E-13</v>
      </c>
      <c r="B75" s="35">
        <v>27.438739999999999</v>
      </c>
      <c r="C75" s="35">
        <v>-1.9895200000000001E-10</v>
      </c>
      <c r="D75" s="35">
        <v>27.446739999999998</v>
      </c>
    </row>
    <row r="76" spans="1:4" x14ac:dyDescent="0.25">
      <c r="A76" s="35">
        <v>5.0022209999999998E-12</v>
      </c>
      <c r="B76" s="35">
        <v>27.842780000000001</v>
      </c>
      <c r="C76" s="35">
        <v>-1.9099390000000001E-10</v>
      </c>
      <c r="D76" s="35">
        <v>27.85379</v>
      </c>
    </row>
    <row r="77" spans="1:4" x14ac:dyDescent="0.25">
      <c r="A77" s="35">
        <v>1.63709E-11</v>
      </c>
      <c r="B77" s="35">
        <v>28.248819999999998</v>
      </c>
      <c r="C77" s="35">
        <v>-2.0122570000000001E-10</v>
      </c>
      <c r="D77" s="35">
        <v>28.262830000000001</v>
      </c>
    </row>
    <row r="78" spans="1:4" x14ac:dyDescent="0.25">
      <c r="A78" s="35">
        <v>2.2737369999999998E-12</v>
      </c>
      <c r="B78" s="35">
        <v>28.65587</v>
      </c>
      <c r="C78" s="35">
        <v>-1.8349059999999999E-10</v>
      </c>
      <c r="D78" s="35">
        <v>28.668869999999998</v>
      </c>
    </row>
    <row r="79" spans="1:4" x14ac:dyDescent="0.25">
      <c r="A79" s="35">
        <v>-6.366463E-12</v>
      </c>
      <c r="B79" s="35">
        <v>29.061910000000001</v>
      </c>
      <c r="C79" s="35">
        <v>-2.0145309999999999E-10</v>
      </c>
      <c r="D79" s="35">
        <v>29.07591</v>
      </c>
    </row>
    <row r="80" spans="1:4" x14ac:dyDescent="0.25">
      <c r="A80" s="35">
        <v>6.1390890000000001E-12</v>
      </c>
      <c r="B80" s="35">
        <v>29.46895</v>
      </c>
      <c r="C80" s="35">
        <v>-1.95314E-10</v>
      </c>
      <c r="D80" s="35">
        <v>29.48095</v>
      </c>
    </row>
    <row r="81" spans="1:4" x14ac:dyDescent="0.25">
      <c r="A81" s="35">
        <v>7.2759579999999993E-12</v>
      </c>
      <c r="B81" s="35">
        <v>29.876989999999999</v>
      </c>
      <c r="C81" s="35">
        <v>-1.9440450000000001E-10</v>
      </c>
      <c r="D81" s="35">
        <v>29.886990000000001</v>
      </c>
    </row>
    <row r="82" spans="1:4" x14ac:dyDescent="0.25">
      <c r="A82" s="35">
        <v>2.728484E-12</v>
      </c>
      <c r="B82" s="35">
        <v>30.282029999999999</v>
      </c>
      <c r="C82" s="35">
        <v>-1.9485919999999999E-10</v>
      </c>
      <c r="D82" s="35">
        <v>30.293030000000002</v>
      </c>
    </row>
    <row r="83" spans="1:4" x14ac:dyDescent="0.25">
      <c r="A83" s="35">
        <v>-9.0949469999999998E-13</v>
      </c>
      <c r="B83" s="35">
        <v>30.68807</v>
      </c>
      <c r="C83" s="35">
        <v>-1.8872020000000001E-10</v>
      </c>
      <c r="D83" s="35">
        <v>30.701070000000001</v>
      </c>
    </row>
    <row r="84" spans="1:4" x14ac:dyDescent="0.25">
      <c r="A84" s="35">
        <v>4.0927259999999998E-12</v>
      </c>
      <c r="B84" s="35">
        <v>31.097110000000001</v>
      </c>
      <c r="C84" s="35">
        <v>-2.171419E-10</v>
      </c>
      <c r="D84" s="35">
        <v>31.109110000000001</v>
      </c>
    </row>
    <row r="85" spans="1:4" x14ac:dyDescent="0.25">
      <c r="A85" s="35">
        <v>-8.4128259999999995E-12</v>
      </c>
      <c r="B85" s="35">
        <v>31.50515</v>
      </c>
      <c r="C85" s="35">
        <v>-2.0122570000000001E-10</v>
      </c>
      <c r="D85" s="35">
        <v>31.515149999999998</v>
      </c>
    </row>
    <row r="86" spans="1:4" x14ac:dyDescent="0.25">
      <c r="A86" s="35">
        <v>1.3415049999999999E-11</v>
      </c>
      <c r="B86" s="35">
        <v>31.912189999999999</v>
      </c>
      <c r="C86" s="35">
        <v>-1.9349500000000001E-10</v>
      </c>
      <c r="D86" s="35">
        <v>31.923190000000002</v>
      </c>
    </row>
    <row r="87" spans="1:4" x14ac:dyDescent="0.25">
      <c r="A87" s="35">
        <v>5.9117159999999999E-12</v>
      </c>
      <c r="B87" s="35">
        <v>32.31823</v>
      </c>
      <c r="C87" s="35">
        <v>-1.9349500000000001E-10</v>
      </c>
      <c r="D87" s="35">
        <v>32.33023</v>
      </c>
    </row>
    <row r="88" spans="1:4" x14ac:dyDescent="0.25">
      <c r="A88" s="35">
        <v>1.3415049999999999E-11</v>
      </c>
      <c r="B88" s="35">
        <v>32.725270000000002</v>
      </c>
      <c r="C88" s="35">
        <v>-2.1782400000000001E-10</v>
      </c>
      <c r="D88" s="35">
        <v>32.737270000000002</v>
      </c>
    </row>
    <row r="89" spans="1:4" x14ac:dyDescent="0.25">
      <c r="A89" s="35">
        <v>-1.136868E-12</v>
      </c>
      <c r="B89" s="35">
        <v>33.133310000000002</v>
      </c>
      <c r="C89" s="35">
        <v>-1.9667820000000001E-10</v>
      </c>
      <c r="D89" s="35">
        <v>33.144309999999997</v>
      </c>
    </row>
    <row r="90" spans="1:4" x14ac:dyDescent="0.25">
      <c r="A90" s="35">
        <v>6.593837E-12</v>
      </c>
      <c r="B90" s="35">
        <v>33.541350000000001</v>
      </c>
      <c r="C90" s="35">
        <v>-2.1532290000000001E-10</v>
      </c>
      <c r="D90" s="35">
        <v>33.551349999999999</v>
      </c>
    </row>
    <row r="91" spans="1:4" x14ac:dyDescent="0.25">
      <c r="A91" s="35">
        <v>-9.7770679999999997E-12</v>
      </c>
      <c r="B91" s="35">
        <v>33.950389999999999</v>
      </c>
      <c r="C91" s="35">
        <v>-2.2578209999999999E-10</v>
      </c>
      <c r="D91" s="35">
        <v>33.959400000000002</v>
      </c>
    </row>
    <row r="92" spans="1:4" x14ac:dyDescent="0.25">
      <c r="A92" s="35">
        <v>-1.364242E-11</v>
      </c>
      <c r="B92" s="35">
        <v>34.356439999999999</v>
      </c>
      <c r="C92" s="35">
        <v>-2.2464519999999999E-10</v>
      </c>
      <c r="D92" s="35">
        <v>34.36544</v>
      </c>
    </row>
    <row r="93" spans="1:4" x14ac:dyDescent="0.25">
      <c r="A93" s="35">
        <v>-9.0949469999999998E-13</v>
      </c>
      <c r="B93" s="35">
        <v>34.762479999999996</v>
      </c>
      <c r="C93" s="35">
        <v>-2.2805579999999999E-10</v>
      </c>
      <c r="D93" s="35">
        <v>34.771479999999997</v>
      </c>
    </row>
    <row r="94" spans="1:4" x14ac:dyDescent="0.25">
      <c r="A94" s="35">
        <v>-2.50111E-12</v>
      </c>
      <c r="B94" s="35">
        <v>35.167520000000003</v>
      </c>
      <c r="C94" s="35">
        <v>-1.962235E-10</v>
      </c>
      <c r="D94" s="35">
        <v>35.177520000000001</v>
      </c>
    </row>
    <row r="95" spans="1:4" x14ac:dyDescent="0.25">
      <c r="A95" s="35">
        <v>6.82121E-13</v>
      </c>
      <c r="B95" s="35">
        <v>35.576560000000001</v>
      </c>
      <c r="C95" s="35">
        <v>-1.8030729999999999E-10</v>
      </c>
      <c r="D95" s="35">
        <v>35.587560000000003</v>
      </c>
    </row>
    <row r="96" spans="1:4" x14ac:dyDescent="0.25">
      <c r="A96" s="35">
        <v>-5.0022209999999998E-12</v>
      </c>
      <c r="B96" s="35">
        <v>35.9846</v>
      </c>
      <c r="C96" s="35">
        <v>-2.1668710000000001E-10</v>
      </c>
      <c r="D96" s="35">
        <v>35.994599999999998</v>
      </c>
    </row>
    <row r="97" spans="1:4" x14ac:dyDescent="0.25">
      <c r="A97" s="35">
        <v>2.3192109999999999E-11</v>
      </c>
      <c r="B97" s="35">
        <v>36.391640000000002</v>
      </c>
      <c r="C97" s="35">
        <v>-1.95314E-10</v>
      </c>
      <c r="D97" s="35">
        <v>36.400640000000003</v>
      </c>
    </row>
    <row r="98" spans="1:4" x14ac:dyDescent="0.25">
      <c r="A98" s="35">
        <v>-1.29603E-11</v>
      </c>
      <c r="B98" s="35">
        <v>36.796680000000002</v>
      </c>
      <c r="C98" s="35">
        <v>-1.928129E-10</v>
      </c>
      <c r="D98" s="35">
        <v>36.807679999999998</v>
      </c>
    </row>
    <row r="99" spans="1:4" x14ac:dyDescent="0.25">
      <c r="A99" s="35">
        <v>3.4106050000000001E-12</v>
      </c>
      <c r="B99" s="35">
        <v>37.203719999999997</v>
      </c>
      <c r="C99" s="35">
        <v>-1.9440450000000001E-10</v>
      </c>
      <c r="D99" s="35">
        <v>37.212719999999997</v>
      </c>
    </row>
    <row r="100" spans="1:4" x14ac:dyDescent="0.25">
      <c r="A100" s="35">
        <v>-6.593837E-12</v>
      </c>
      <c r="B100" s="35">
        <v>37.612760000000002</v>
      </c>
      <c r="C100" s="35">
        <v>-2.0372679999999999E-10</v>
      </c>
      <c r="D100" s="35">
        <v>37.619759999999999</v>
      </c>
    </row>
    <row r="101" spans="1:4" x14ac:dyDescent="0.25">
      <c r="A101" s="35">
        <v>-7.0485840000000001E-12</v>
      </c>
      <c r="B101" s="35">
        <v>38.019799999999996</v>
      </c>
      <c r="C101" s="35">
        <v>-1.9804249999999999E-10</v>
      </c>
      <c r="D101" s="35">
        <v>38.025799999999997</v>
      </c>
    </row>
    <row r="102" spans="1:4" x14ac:dyDescent="0.25">
      <c r="A102" s="35">
        <v>6.82121E-13</v>
      </c>
      <c r="B102" s="35">
        <v>38.426839999999999</v>
      </c>
      <c r="C102" s="35">
        <v>-2.064553E-10</v>
      </c>
      <c r="D102" s="35">
        <v>38.431840000000001</v>
      </c>
    </row>
    <row r="103" spans="1:4" x14ac:dyDescent="0.25">
      <c r="A103" s="35">
        <v>-1.1596059999999999E-11</v>
      </c>
      <c r="B103" s="35">
        <v>38.830880000000001</v>
      </c>
      <c r="C103" s="35">
        <v>-2.019078E-10</v>
      </c>
      <c r="D103" s="35">
        <v>38.837879999999998</v>
      </c>
    </row>
    <row r="104" spans="1:4" x14ac:dyDescent="0.25">
      <c r="A104" s="35">
        <v>1.5234040000000001E-11</v>
      </c>
      <c r="B104" s="35">
        <v>39.237920000000003</v>
      </c>
      <c r="C104" s="35">
        <v>-2.4328979999999998E-10</v>
      </c>
      <c r="D104" s="35">
        <v>39.246920000000003</v>
      </c>
    </row>
    <row r="105" spans="1:4" x14ac:dyDescent="0.25">
      <c r="A105" s="35">
        <v>2.1600499999999999E-11</v>
      </c>
      <c r="B105" s="35">
        <v>39.645960000000002</v>
      </c>
      <c r="C105" s="35">
        <v>-1.9031179999999999E-10</v>
      </c>
      <c r="D105" s="35">
        <v>39.653959999999998</v>
      </c>
    </row>
    <row r="106" spans="1:4" x14ac:dyDescent="0.25">
      <c r="A106" s="35">
        <v>9.3223210000000004E-12</v>
      </c>
      <c r="B106" s="35">
        <v>40.056010000000001</v>
      </c>
      <c r="C106" s="35">
        <v>-1.9826979999999999E-10</v>
      </c>
      <c r="D106" s="35">
        <v>40.060009999999998</v>
      </c>
    </row>
    <row r="107" spans="1:4" x14ac:dyDescent="0.25">
      <c r="A107" s="35">
        <v>1.546141E-11</v>
      </c>
      <c r="B107" s="35">
        <v>40.465049999999998</v>
      </c>
      <c r="C107" s="35">
        <v>-1.9349500000000001E-10</v>
      </c>
      <c r="D107" s="35">
        <v>40.466050000000003</v>
      </c>
    </row>
    <row r="108" spans="1:4" x14ac:dyDescent="0.25">
      <c r="A108" s="35">
        <v>2.0463629999999999E-12</v>
      </c>
      <c r="B108" s="35">
        <v>40.873089999999998</v>
      </c>
      <c r="C108" s="35">
        <v>-1.9667820000000001E-10</v>
      </c>
      <c r="D108" s="35">
        <v>40.871090000000002</v>
      </c>
    </row>
    <row r="109" spans="1:4" x14ac:dyDescent="0.25">
      <c r="A109" s="35">
        <v>-6.366463E-12</v>
      </c>
      <c r="B109" s="35">
        <v>41.281129999999997</v>
      </c>
      <c r="C109" s="35">
        <v>-1.839453E-10</v>
      </c>
      <c r="D109" s="35">
        <v>41.278129999999997</v>
      </c>
    </row>
    <row r="110" spans="1:4" x14ac:dyDescent="0.25">
      <c r="A110" s="35">
        <v>2.50111E-12</v>
      </c>
      <c r="B110" s="35">
        <v>41.687170000000002</v>
      </c>
      <c r="C110" s="35">
        <v>-1.9394969999999999E-10</v>
      </c>
      <c r="D110" s="35">
        <v>41.684170000000002</v>
      </c>
    </row>
    <row r="111" spans="1:4" x14ac:dyDescent="0.25">
      <c r="A111" s="35">
        <v>-3.1832310000000001E-12</v>
      </c>
      <c r="B111" s="35">
        <v>42.093209999999999</v>
      </c>
      <c r="C111" s="35">
        <v>-2.1827869999999999E-10</v>
      </c>
      <c r="D111" s="35">
        <v>42.093209999999999</v>
      </c>
    </row>
    <row r="112" spans="1:4" x14ac:dyDescent="0.25">
      <c r="A112" s="35">
        <v>-1.546141E-11</v>
      </c>
      <c r="B112" s="35">
        <v>42.502249999999997</v>
      </c>
      <c r="C112" s="35">
        <v>-1.975877E-10</v>
      </c>
      <c r="D112" s="35">
        <v>42.498249999999999</v>
      </c>
    </row>
    <row r="113" spans="1:4" x14ac:dyDescent="0.25">
      <c r="A113" s="35">
        <v>-4.4792610000000002E-11</v>
      </c>
      <c r="B113" s="35">
        <v>42.908290000000001</v>
      </c>
      <c r="C113" s="35">
        <v>-1.7939779999999999E-10</v>
      </c>
      <c r="D113" s="35">
        <v>42.906289999999998</v>
      </c>
    </row>
    <row r="114" spans="1:4" x14ac:dyDescent="0.25">
      <c r="A114" s="35">
        <v>3.1150189999999997E-11</v>
      </c>
      <c r="B114" s="35">
        <v>43.318330000000003</v>
      </c>
      <c r="C114" s="35">
        <v>-2.194156E-10</v>
      </c>
      <c r="D114" s="35">
        <v>43.314329999999998</v>
      </c>
    </row>
    <row r="115" spans="1:4" x14ac:dyDescent="0.25">
      <c r="A115" s="35">
        <v>7.2759579999999993E-12</v>
      </c>
      <c r="B115" s="35">
        <v>43.72437</v>
      </c>
      <c r="C115" s="35">
        <v>-1.894023E-10</v>
      </c>
      <c r="D115" s="35">
        <v>43.722369999999998</v>
      </c>
    </row>
    <row r="116" spans="1:4" x14ac:dyDescent="0.25">
      <c r="A116" s="35">
        <v>-1.3415049999999999E-11</v>
      </c>
      <c r="B116" s="35">
        <v>44.13241</v>
      </c>
      <c r="C116" s="35">
        <v>-2.0554580000000001E-10</v>
      </c>
      <c r="D116" s="35">
        <v>44.12941</v>
      </c>
    </row>
    <row r="117" spans="1:4" x14ac:dyDescent="0.25">
      <c r="A117" s="35">
        <v>9.0949469999999998E-13</v>
      </c>
      <c r="B117" s="35">
        <v>44.538449999999997</v>
      </c>
      <c r="C117" s="35">
        <v>-1.8690119999999999E-10</v>
      </c>
      <c r="D117" s="35">
        <v>44.53745</v>
      </c>
    </row>
    <row r="118" spans="1:4" x14ac:dyDescent="0.25">
      <c r="A118" s="35">
        <v>2.2737369999999998E-12</v>
      </c>
      <c r="B118" s="35">
        <v>44.945489999999999</v>
      </c>
      <c r="C118" s="35">
        <v>-2.1145749999999999E-10</v>
      </c>
      <c r="D118" s="35">
        <v>44.943489999999997</v>
      </c>
    </row>
    <row r="119" spans="1:4" x14ac:dyDescent="0.25">
      <c r="A119" s="35">
        <v>5.0022209999999998E-12</v>
      </c>
      <c r="B119" s="35">
        <v>45.351529999999997</v>
      </c>
      <c r="C119" s="35">
        <v>-2.0486369999999999E-10</v>
      </c>
      <c r="D119" s="35">
        <v>45.350529999999999</v>
      </c>
    </row>
    <row r="120" spans="1:4" x14ac:dyDescent="0.25">
      <c r="A120" s="35">
        <v>-2.50111E-12</v>
      </c>
      <c r="B120" s="35">
        <v>45.757579999999997</v>
      </c>
      <c r="C120" s="35">
        <v>-1.9895200000000001E-10</v>
      </c>
      <c r="D120" s="35">
        <v>45.757579999999997</v>
      </c>
    </row>
    <row r="121" spans="1:4" x14ac:dyDescent="0.25">
      <c r="A121" s="35">
        <v>1.409717E-11</v>
      </c>
      <c r="B121" s="35">
        <v>46.164619999999999</v>
      </c>
      <c r="C121" s="35">
        <v>-1.9895200000000001E-10</v>
      </c>
      <c r="D121" s="35">
        <v>46.164619999999999</v>
      </c>
    </row>
    <row r="122" spans="1:4" x14ac:dyDescent="0.25">
      <c r="A122" s="35">
        <v>2.9558579999999999E-12</v>
      </c>
      <c r="B122" s="35">
        <v>46.572659999999999</v>
      </c>
      <c r="C122" s="35">
        <v>-1.6234480000000001E-10</v>
      </c>
      <c r="D122" s="35">
        <v>46.570659999999997</v>
      </c>
    </row>
    <row r="123" spans="1:4" x14ac:dyDescent="0.25">
      <c r="A123" s="35">
        <v>-1.591616E-12</v>
      </c>
      <c r="B123" s="35">
        <v>46.979700000000001</v>
      </c>
      <c r="C123" s="35">
        <v>-1.95314E-10</v>
      </c>
      <c r="D123" s="35">
        <v>46.976700000000001</v>
      </c>
    </row>
    <row r="124" spans="1:4" x14ac:dyDescent="0.25">
      <c r="A124" s="35">
        <v>6.366463E-12</v>
      </c>
      <c r="B124" s="35">
        <v>47.387740000000001</v>
      </c>
      <c r="C124" s="35">
        <v>-1.7598719999999999E-10</v>
      </c>
      <c r="D124" s="35">
        <v>47.382739999999998</v>
      </c>
    </row>
    <row r="125" spans="1:4" x14ac:dyDescent="0.25">
      <c r="A125" s="35">
        <v>9.0949470000000004E-12</v>
      </c>
      <c r="B125" s="35">
        <v>47.794780000000003</v>
      </c>
      <c r="C125" s="35">
        <v>-1.7985260000000001E-10</v>
      </c>
      <c r="D125" s="35">
        <v>47.79278</v>
      </c>
    </row>
    <row r="126" spans="1:4" x14ac:dyDescent="0.25">
      <c r="A126" s="35">
        <v>-2.728484E-12</v>
      </c>
      <c r="B126" s="35">
        <v>48.20082</v>
      </c>
      <c r="C126" s="35">
        <v>-1.919034E-10</v>
      </c>
      <c r="D126" s="35">
        <v>48.198819999999998</v>
      </c>
    </row>
    <row r="127" spans="1:4" x14ac:dyDescent="0.25">
      <c r="A127" s="35">
        <v>1.4551920000000001E-11</v>
      </c>
      <c r="B127" s="35">
        <v>48.607860000000002</v>
      </c>
      <c r="C127" s="35">
        <v>-1.97133E-10</v>
      </c>
      <c r="D127" s="35">
        <v>48.60586</v>
      </c>
    </row>
    <row r="128" spans="1:4" x14ac:dyDescent="0.25">
      <c r="A128" s="35">
        <v>-5.456968E-12</v>
      </c>
      <c r="B128" s="35">
        <v>49.0169</v>
      </c>
      <c r="C128" s="35">
        <v>-1.9667820000000001E-10</v>
      </c>
      <c r="D128" s="35">
        <v>49.012900000000002</v>
      </c>
    </row>
    <row r="129" spans="1:4" x14ac:dyDescent="0.25">
      <c r="A129" s="35">
        <v>-4.5474739999999997E-12</v>
      </c>
      <c r="B129" s="35">
        <v>49.424939999999999</v>
      </c>
      <c r="C129" s="35">
        <v>-2.1805139999999999E-10</v>
      </c>
      <c r="D129" s="35">
        <v>49.418939999999999</v>
      </c>
    </row>
    <row r="130" spans="1:4" x14ac:dyDescent="0.25">
      <c r="A130" s="35">
        <v>1.114131E-11</v>
      </c>
      <c r="B130" s="35">
        <v>49.831980000000001</v>
      </c>
      <c r="C130" s="35">
        <v>-2.009983E-10</v>
      </c>
      <c r="D130" s="35">
        <v>49.826979999999999</v>
      </c>
    </row>
    <row r="131" spans="1:4" x14ac:dyDescent="0.25">
      <c r="A131" s="35">
        <v>1.1596059999999999E-11</v>
      </c>
      <c r="B131" s="35">
        <v>50.238019999999999</v>
      </c>
      <c r="C131" s="35">
        <v>-2.3146639999999999E-10</v>
      </c>
      <c r="D131" s="35">
        <v>50.235019999999999</v>
      </c>
    </row>
    <row r="132" spans="1:4" x14ac:dyDescent="0.25">
      <c r="A132" s="35">
        <v>1.591616E-12</v>
      </c>
      <c r="B132" s="35">
        <v>50.646059999999999</v>
      </c>
      <c r="C132" s="35">
        <v>-2.0691000000000001E-10</v>
      </c>
      <c r="D132" s="35">
        <v>50.642060000000001</v>
      </c>
    </row>
    <row r="133" spans="1:4" x14ac:dyDescent="0.25">
      <c r="A133" s="35">
        <v>4.5474739999999997E-12</v>
      </c>
      <c r="B133" s="35">
        <v>51.054099999999998</v>
      </c>
      <c r="C133" s="35">
        <v>-2.130491E-10</v>
      </c>
      <c r="D133" s="35">
        <v>51.048099999999998</v>
      </c>
    </row>
    <row r="134" spans="1:4" x14ac:dyDescent="0.25">
      <c r="A134" s="35">
        <v>1.2505550000000001E-11</v>
      </c>
      <c r="B134" s="35">
        <v>51.463149999999999</v>
      </c>
      <c r="C134" s="35">
        <v>-2.0031619999999999E-10</v>
      </c>
      <c r="D134" s="35">
        <v>51.453150000000001</v>
      </c>
    </row>
    <row r="135" spans="1:4" x14ac:dyDescent="0.25">
      <c r="A135" s="35">
        <v>6.593837E-12</v>
      </c>
      <c r="B135" s="35">
        <v>51.870190000000001</v>
      </c>
      <c r="C135" s="35">
        <v>-1.7939779999999999E-10</v>
      </c>
      <c r="D135" s="35">
        <v>51.860190000000003</v>
      </c>
    </row>
    <row r="136" spans="1:4" x14ac:dyDescent="0.25">
      <c r="A136" s="35">
        <v>1.386979E-11</v>
      </c>
      <c r="B136" s="35">
        <v>52.277230000000003</v>
      </c>
      <c r="C136" s="35">
        <v>-1.850822E-10</v>
      </c>
      <c r="D136" s="35">
        <v>52.26623</v>
      </c>
    </row>
    <row r="137" spans="1:4" x14ac:dyDescent="0.25">
      <c r="A137" s="35">
        <v>1.591616E-12</v>
      </c>
      <c r="B137" s="35">
        <v>52.685270000000003</v>
      </c>
      <c r="C137" s="35">
        <v>-1.7689670000000001E-10</v>
      </c>
      <c r="D137" s="35">
        <v>52.672269999999997</v>
      </c>
    </row>
    <row r="138" spans="1:4" x14ac:dyDescent="0.25">
      <c r="A138" s="35">
        <v>-5.2295949999999998E-12</v>
      </c>
      <c r="B138" s="35">
        <v>53.09431</v>
      </c>
      <c r="C138" s="35">
        <v>-1.653007E-10</v>
      </c>
      <c r="D138" s="35">
        <v>53.07931</v>
      </c>
    </row>
    <row r="139" spans="1:4" x14ac:dyDescent="0.25">
      <c r="A139" s="35">
        <v>-3.6379789999999996E-12</v>
      </c>
      <c r="B139" s="35">
        <v>53.503349999999998</v>
      </c>
      <c r="C139" s="35">
        <v>-1.894023E-10</v>
      </c>
      <c r="D139" s="35">
        <v>53.486350000000002</v>
      </c>
    </row>
    <row r="140" spans="1:4" x14ac:dyDescent="0.25">
      <c r="A140" s="35">
        <v>1.386979E-11</v>
      </c>
      <c r="B140" s="35">
        <v>53.91339</v>
      </c>
      <c r="C140" s="35">
        <v>-1.7598719999999999E-10</v>
      </c>
      <c r="D140" s="35">
        <v>53.891390000000001</v>
      </c>
    </row>
    <row r="141" spans="1:4" x14ac:dyDescent="0.25">
      <c r="A141" s="35">
        <v>6.593837E-12</v>
      </c>
      <c r="B141" s="35">
        <v>54.322429999999997</v>
      </c>
      <c r="C141" s="35">
        <v>-2.1032059999999999E-10</v>
      </c>
      <c r="D141" s="35">
        <v>54.298430000000003</v>
      </c>
    </row>
    <row r="142" spans="1:4" x14ac:dyDescent="0.25">
      <c r="A142" s="35">
        <v>2.0463629999999999E-12</v>
      </c>
      <c r="B142" s="35">
        <v>54.728470000000002</v>
      </c>
      <c r="C142" s="35">
        <v>-1.8030729999999999E-10</v>
      </c>
      <c r="D142" s="35">
        <v>54.706470000000003</v>
      </c>
    </row>
    <row r="143" spans="1:4" x14ac:dyDescent="0.25">
      <c r="A143" s="35">
        <v>8.4128259999999995E-12</v>
      </c>
      <c r="B143" s="35">
        <v>55.135509999999996</v>
      </c>
      <c r="C143" s="35">
        <v>-2.0759220000000001E-10</v>
      </c>
      <c r="D143" s="35">
        <v>55.111510000000003</v>
      </c>
    </row>
    <row r="144" spans="1:4" x14ac:dyDescent="0.25">
      <c r="A144" s="35">
        <v>-3.8653519999999998E-12</v>
      </c>
      <c r="B144" s="35">
        <v>55.543550000000003</v>
      </c>
      <c r="C144" s="35">
        <v>-1.9895200000000001E-10</v>
      </c>
      <c r="D144" s="35">
        <v>55.518549999999998</v>
      </c>
    </row>
    <row r="145" spans="1:4" x14ac:dyDescent="0.25">
      <c r="A145" s="35">
        <v>-2.2737369999999998E-12</v>
      </c>
      <c r="B145" s="35">
        <v>55.950589999999998</v>
      </c>
      <c r="C145" s="35">
        <v>-1.962235E-10</v>
      </c>
      <c r="D145" s="35">
        <v>55.924590000000002</v>
      </c>
    </row>
    <row r="146" spans="1:4" x14ac:dyDescent="0.25">
      <c r="A146" s="35">
        <v>-1.8189889999999999E-12</v>
      </c>
      <c r="B146" s="35">
        <v>56.357640000000004</v>
      </c>
      <c r="C146" s="35">
        <v>-2.173692E-10</v>
      </c>
      <c r="D146" s="35">
        <v>56.332630000000002</v>
      </c>
    </row>
    <row r="147" spans="1:4" x14ac:dyDescent="0.25">
      <c r="A147" s="35">
        <v>6.593837E-12</v>
      </c>
      <c r="B147" s="35">
        <v>56.765680000000003</v>
      </c>
      <c r="C147" s="35">
        <v>-1.6893860000000001E-10</v>
      </c>
      <c r="D147" s="35">
        <v>56.740670000000001</v>
      </c>
    </row>
    <row r="148" spans="1:4" x14ac:dyDescent="0.25">
      <c r="A148" s="35">
        <v>-1.8189889999999999E-12</v>
      </c>
      <c r="B148" s="35">
        <v>57.171720000000001</v>
      </c>
      <c r="C148" s="35">
        <v>-1.7030289999999999E-10</v>
      </c>
      <c r="D148" s="35">
        <v>57.148710000000001</v>
      </c>
    </row>
    <row r="149" spans="1:4" x14ac:dyDescent="0.25">
      <c r="A149" s="35">
        <v>7.2759579999999993E-12</v>
      </c>
      <c r="B149" s="35">
        <v>57.580759999999998</v>
      </c>
      <c r="C149" s="35">
        <v>-1.705303E-10</v>
      </c>
      <c r="D149" s="35">
        <v>57.554760000000002</v>
      </c>
    </row>
    <row r="150" spans="1:4" x14ac:dyDescent="0.25">
      <c r="A150" s="35">
        <v>-2.2737369999999998E-12</v>
      </c>
      <c r="B150" s="35">
        <v>57.988799999999998</v>
      </c>
      <c r="C150" s="35">
        <v>-1.8690119999999999E-10</v>
      </c>
      <c r="D150" s="35">
        <v>57.959800000000001</v>
      </c>
    </row>
    <row r="151" spans="1:4" x14ac:dyDescent="0.25">
      <c r="A151" s="35">
        <v>5.9117159999999999E-12</v>
      </c>
      <c r="B151" s="35">
        <v>58.39584</v>
      </c>
      <c r="C151" s="35">
        <v>-1.9804249999999999E-10</v>
      </c>
      <c r="D151" s="35">
        <v>58.364840000000001</v>
      </c>
    </row>
    <row r="152" spans="1:4" x14ac:dyDescent="0.25">
      <c r="A152" s="35">
        <v>1.6825650000000001E-11</v>
      </c>
      <c r="B152" s="35">
        <v>58.802880000000002</v>
      </c>
      <c r="C152" s="35">
        <v>-1.7985260000000001E-10</v>
      </c>
      <c r="D152" s="35">
        <v>58.772880000000001</v>
      </c>
    </row>
    <row r="153" spans="1:4" x14ac:dyDescent="0.25">
      <c r="A153" s="35">
        <v>-2.50111E-12</v>
      </c>
      <c r="B153" s="35">
        <v>59.207920000000001</v>
      </c>
      <c r="C153" s="35">
        <v>-2.1668710000000001E-10</v>
      </c>
      <c r="D153" s="35">
        <v>59.178919999999998</v>
      </c>
    </row>
    <row r="154" spans="1:4" x14ac:dyDescent="0.25">
      <c r="A154" s="35">
        <v>-9.0949469999999998E-13</v>
      </c>
      <c r="B154" s="35">
        <v>59.615960000000001</v>
      </c>
      <c r="C154" s="35">
        <v>-1.9213080000000001E-10</v>
      </c>
      <c r="D154" s="35">
        <v>59.586959999999998</v>
      </c>
    </row>
    <row r="155" spans="1:4" x14ac:dyDescent="0.25">
      <c r="A155" s="35">
        <v>-5.456968E-12</v>
      </c>
      <c r="B155" s="35">
        <v>60.024999999999999</v>
      </c>
      <c r="C155" s="35">
        <v>-1.9690559999999999E-10</v>
      </c>
      <c r="D155" s="35">
        <v>59.991999999999997</v>
      </c>
    </row>
    <row r="156" spans="1:4" x14ac:dyDescent="0.25">
      <c r="A156" s="35">
        <v>1.591616E-12</v>
      </c>
      <c r="B156" s="35">
        <v>60.434040000000003</v>
      </c>
      <c r="C156" s="35">
        <v>-2.050911E-10</v>
      </c>
      <c r="D156" s="35">
        <v>60.398040000000002</v>
      </c>
    </row>
    <row r="157" spans="1:4" x14ac:dyDescent="0.25">
      <c r="A157" s="35">
        <v>3.6379789999999996E-12</v>
      </c>
      <c r="B157" s="35">
        <v>60.844079999999998</v>
      </c>
      <c r="C157" s="35">
        <v>-2.0145309999999999E-10</v>
      </c>
      <c r="D157" s="35">
        <v>60.806080000000001</v>
      </c>
    </row>
    <row r="158" spans="1:4" x14ac:dyDescent="0.25">
      <c r="A158" s="35">
        <v>-4.5474739999999997E-13</v>
      </c>
      <c r="B158" s="35">
        <v>61.249119999999998</v>
      </c>
      <c r="C158" s="35">
        <v>-2.0668270000000001E-10</v>
      </c>
      <c r="D158" s="35">
        <v>61.213120000000004</v>
      </c>
    </row>
    <row r="159" spans="1:4" x14ac:dyDescent="0.25">
      <c r="A159" s="35">
        <v>1.546141E-11</v>
      </c>
      <c r="B159" s="35">
        <v>61.655160000000002</v>
      </c>
      <c r="C159" s="35">
        <v>-1.9826979999999999E-10</v>
      </c>
      <c r="D159" s="35">
        <v>61.620159999999998</v>
      </c>
    </row>
    <row r="160" spans="1:4" x14ac:dyDescent="0.25">
      <c r="A160" s="35">
        <v>-9.0949469999999998E-13</v>
      </c>
      <c r="B160" s="35">
        <v>62.063209999999998</v>
      </c>
      <c r="C160" s="35">
        <v>-1.996341E-10</v>
      </c>
      <c r="D160" s="35">
        <v>62.026200000000003</v>
      </c>
    </row>
    <row r="161" spans="1:4" x14ac:dyDescent="0.25">
      <c r="A161" s="35">
        <v>8.4128259999999995E-12</v>
      </c>
      <c r="B161" s="35">
        <v>62.47025</v>
      </c>
      <c r="C161" s="35">
        <v>-2.0691000000000001E-10</v>
      </c>
      <c r="D161" s="35">
        <v>62.431240000000003</v>
      </c>
    </row>
    <row r="162" spans="1:4" x14ac:dyDescent="0.25">
      <c r="A162" s="35">
        <v>-1.8189889999999999E-12</v>
      </c>
      <c r="B162" s="35">
        <v>62.877290000000002</v>
      </c>
      <c r="C162" s="35">
        <v>-1.8826539999999999E-10</v>
      </c>
      <c r="D162" s="35">
        <v>62.839280000000002</v>
      </c>
    </row>
    <row r="163" spans="1:4" x14ac:dyDescent="0.25">
      <c r="A163" s="35">
        <v>-1.136868E-12</v>
      </c>
      <c r="B163" s="35">
        <v>63.283329999999999</v>
      </c>
      <c r="C163" s="35">
        <v>-2.019078E-10</v>
      </c>
      <c r="D163" s="35">
        <v>63.247320000000002</v>
      </c>
    </row>
    <row r="164" spans="1:4" x14ac:dyDescent="0.25">
      <c r="A164" s="35">
        <v>1.136868E-12</v>
      </c>
      <c r="B164" s="35">
        <v>63.690370000000001</v>
      </c>
      <c r="C164" s="35">
        <v>-1.7780620000000001E-10</v>
      </c>
      <c r="D164" s="35">
        <v>63.65437</v>
      </c>
    </row>
    <row r="165" spans="1:4" x14ac:dyDescent="0.25">
      <c r="A165" s="35">
        <v>-9.7770679999999997E-12</v>
      </c>
      <c r="B165" s="35">
        <v>64.097409999999996</v>
      </c>
      <c r="C165" s="35">
        <v>-1.5575099999999999E-10</v>
      </c>
      <c r="D165" s="35">
        <v>64.061409999999995</v>
      </c>
    </row>
    <row r="166" spans="1:4" x14ac:dyDescent="0.25">
      <c r="A166" s="35">
        <v>3.4106050000000001E-12</v>
      </c>
      <c r="B166" s="35">
        <v>64.504450000000006</v>
      </c>
      <c r="C166" s="35">
        <v>-1.7985260000000001E-10</v>
      </c>
      <c r="D166" s="35">
        <v>64.467449999999999</v>
      </c>
    </row>
    <row r="167" spans="1:4" x14ac:dyDescent="0.25">
      <c r="A167" s="35">
        <v>4.5474739999999997E-12</v>
      </c>
      <c r="B167" s="35">
        <v>64.912490000000005</v>
      </c>
      <c r="C167" s="35">
        <v>-1.962235E-10</v>
      </c>
      <c r="D167" s="35">
        <v>64.873490000000004</v>
      </c>
    </row>
    <row r="168" spans="1:4" x14ac:dyDescent="0.25">
      <c r="A168" s="35">
        <v>1.2505550000000001E-11</v>
      </c>
      <c r="B168" s="35">
        <v>65.320530000000005</v>
      </c>
      <c r="C168" s="35">
        <v>-1.962235E-10</v>
      </c>
      <c r="D168" s="35">
        <v>65.279529999999994</v>
      </c>
    </row>
    <row r="169" spans="1:4" x14ac:dyDescent="0.25">
      <c r="A169" s="35">
        <v>5.9117159999999999E-12</v>
      </c>
      <c r="B169" s="35">
        <v>65.72757</v>
      </c>
      <c r="C169" s="35">
        <v>-1.86219E-10</v>
      </c>
      <c r="D169" s="35">
        <v>65.685569999999998</v>
      </c>
    </row>
    <row r="170" spans="1:4" x14ac:dyDescent="0.25">
      <c r="A170" s="35">
        <v>-4.0927259999999998E-12</v>
      </c>
      <c r="B170" s="35">
        <v>66.134609999999995</v>
      </c>
      <c r="C170" s="35">
        <v>-1.853095E-10</v>
      </c>
      <c r="D170" s="35">
        <v>66.092609999999993</v>
      </c>
    </row>
    <row r="171" spans="1:4" x14ac:dyDescent="0.25">
      <c r="A171" s="35">
        <v>5.0022209999999998E-12</v>
      </c>
      <c r="B171" s="35">
        <v>66.54365</v>
      </c>
      <c r="C171" s="35">
        <v>-1.8872020000000001E-10</v>
      </c>
      <c r="D171" s="35">
        <v>66.499650000000003</v>
      </c>
    </row>
    <row r="172" spans="1:4" x14ac:dyDescent="0.25">
      <c r="A172" s="35">
        <v>1.1368680000000001E-11</v>
      </c>
      <c r="B172" s="35">
        <v>66.950689999999994</v>
      </c>
      <c r="C172" s="35">
        <v>-1.809894E-10</v>
      </c>
      <c r="D172" s="35">
        <v>66.904690000000002</v>
      </c>
    </row>
    <row r="173" spans="1:4" x14ac:dyDescent="0.25">
      <c r="A173" s="35">
        <v>6.82121E-13</v>
      </c>
      <c r="B173" s="35">
        <v>67.356729999999999</v>
      </c>
      <c r="C173" s="35">
        <v>-2.2782840000000001E-10</v>
      </c>
      <c r="D173" s="35">
        <v>67.311729999999997</v>
      </c>
    </row>
    <row r="174" spans="1:4" x14ac:dyDescent="0.25">
      <c r="A174" s="35">
        <v>7.2759579999999993E-12</v>
      </c>
      <c r="B174" s="35">
        <v>67.763779999999997</v>
      </c>
      <c r="C174" s="35">
        <v>-2.271463E-10</v>
      </c>
      <c r="D174" s="35">
        <v>67.719769999999997</v>
      </c>
    </row>
    <row r="175" spans="1:4" x14ac:dyDescent="0.25">
      <c r="A175" s="35">
        <v>-3.1832310000000001E-12</v>
      </c>
      <c r="B175" s="35">
        <v>68.169820000000001</v>
      </c>
      <c r="C175" s="35">
        <v>-1.8894750000000001E-10</v>
      </c>
      <c r="D175" s="35">
        <v>68.125810000000001</v>
      </c>
    </row>
    <row r="176" spans="1:4" x14ac:dyDescent="0.25">
      <c r="A176" s="35">
        <v>9.0949469999999998E-13</v>
      </c>
      <c r="B176" s="35">
        <v>68.577860000000001</v>
      </c>
      <c r="C176" s="35">
        <v>-2.039542E-10</v>
      </c>
      <c r="D176" s="35">
        <v>68.532849999999996</v>
      </c>
    </row>
    <row r="177" spans="1:4" x14ac:dyDescent="0.25">
      <c r="A177" s="35">
        <v>5.0022209999999998E-12</v>
      </c>
      <c r="B177" s="35">
        <v>68.986900000000006</v>
      </c>
      <c r="C177" s="35">
        <v>-1.962235E-10</v>
      </c>
      <c r="D177" s="35">
        <v>68.938890000000001</v>
      </c>
    </row>
    <row r="178" spans="1:4" x14ac:dyDescent="0.25">
      <c r="A178" s="35">
        <v>2.9558579999999999E-12</v>
      </c>
      <c r="B178" s="35">
        <v>69.393940000000001</v>
      </c>
      <c r="C178" s="35">
        <v>-1.97133E-10</v>
      </c>
      <c r="D178" s="35">
        <v>69.34393</v>
      </c>
    </row>
    <row r="179" spans="1:4" x14ac:dyDescent="0.25">
      <c r="A179" s="35">
        <v>-3.8653519999999998E-12</v>
      </c>
      <c r="B179" s="35">
        <v>69.800979999999996</v>
      </c>
      <c r="C179" s="35">
        <v>-1.850822E-10</v>
      </c>
      <c r="D179" s="35">
        <v>69.750969999999995</v>
      </c>
    </row>
    <row r="180" spans="1:4" x14ac:dyDescent="0.25">
      <c r="A180" s="35">
        <v>8.8675730000000005E-12</v>
      </c>
      <c r="B180" s="35">
        <v>70.206019999999995</v>
      </c>
      <c r="C180" s="35">
        <v>-1.8576429999999999E-10</v>
      </c>
      <c r="D180" s="35">
        <v>70.158019999999993</v>
      </c>
    </row>
    <row r="181" spans="1:4" x14ac:dyDescent="0.25">
      <c r="A181" s="35">
        <v>3.4106050000000001E-12</v>
      </c>
      <c r="B181" s="35">
        <v>70.61206</v>
      </c>
      <c r="C181" s="35">
        <v>-1.975877E-10</v>
      </c>
      <c r="D181" s="35">
        <v>70.565060000000003</v>
      </c>
    </row>
    <row r="182" spans="1:4" x14ac:dyDescent="0.25">
      <c r="A182" s="35">
        <v>3.6379789999999996E-12</v>
      </c>
      <c r="B182" s="35">
        <v>71.020099999999999</v>
      </c>
      <c r="C182" s="35">
        <v>-1.630269E-10</v>
      </c>
      <c r="D182" s="35">
        <v>70.970100000000002</v>
      </c>
    </row>
    <row r="183" spans="1:4" x14ac:dyDescent="0.25">
      <c r="A183" s="35">
        <v>-4.3200999999999997E-12</v>
      </c>
      <c r="B183" s="35">
        <v>71.429140000000004</v>
      </c>
      <c r="C183" s="35">
        <v>-1.8121680000000001E-10</v>
      </c>
      <c r="D183" s="35">
        <v>71.376140000000007</v>
      </c>
    </row>
    <row r="184" spans="1:4" x14ac:dyDescent="0.25">
      <c r="A184" s="35">
        <v>3.6379789999999996E-12</v>
      </c>
      <c r="B184" s="35">
        <v>71.839179999999999</v>
      </c>
      <c r="C184" s="35">
        <v>-2.248726E-10</v>
      </c>
      <c r="D184" s="35">
        <v>71.783180000000002</v>
      </c>
    </row>
    <row r="185" spans="1:4" x14ac:dyDescent="0.25">
      <c r="A185" s="35">
        <v>2.9558579999999999E-12</v>
      </c>
      <c r="B185" s="35">
        <v>72.246219999999994</v>
      </c>
      <c r="C185" s="35">
        <v>-2.1827869999999999E-10</v>
      </c>
      <c r="D185" s="35">
        <v>72.192220000000006</v>
      </c>
    </row>
    <row r="186" spans="1:4" x14ac:dyDescent="0.25">
      <c r="A186" s="35">
        <v>9.7770679999999997E-12</v>
      </c>
      <c r="B186" s="35">
        <v>72.653260000000003</v>
      </c>
      <c r="C186" s="35">
        <v>-1.9804249999999999E-10</v>
      </c>
      <c r="D186" s="35">
        <v>72.598259999999996</v>
      </c>
    </row>
    <row r="187" spans="1:4" x14ac:dyDescent="0.25">
      <c r="A187" s="35">
        <v>7.9580790000000002E-12</v>
      </c>
      <c r="B187" s="35">
        <v>73.061310000000006</v>
      </c>
      <c r="C187" s="35">
        <v>-2.248726E-10</v>
      </c>
      <c r="D187" s="35">
        <v>73.005300000000005</v>
      </c>
    </row>
    <row r="188" spans="1:4" x14ac:dyDescent="0.25">
      <c r="A188" s="35">
        <v>5.2295949999999998E-12</v>
      </c>
      <c r="B188" s="35">
        <v>73.467349999999996</v>
      </c>
      <c r="C188" s="35">
        <v>-1.8212630000000001E-10</v>
      </c>
      <c r="D188" s="35">
        <v>73.41234</v>
      </c>
    </row>
    <row r="189" spans="1:4" x14ac:dyDescent="0.25">
      <c r="A189" s="35">
        <v>5.2295949999999998E-12</v>
      </c>
      <c r="B189" s="35">
        <v>73.876390000000001</v>
      </c>
      <c r="C189" s="35">
        <v>-1.9895200000000001E-10</v>
      </c>
      <c r="D189" s="35">
        <v>73.818380000000005</v>
      </c>
    </row>
    <row r="190" spans="1:4" x14ac:dyDescent="0.25">
      <c r="A190" s="35">
        <v>6.1390890000000001E-12</v>
      </c>
      <c r="B190" s="35">
        <v>74.282430000000005</v>
      </c>
      <c r="C190" s="35">
        <v>-2.0008880000000001E-10</v>
      </c>
      <c r="D190" s="35">
        <v>74.223420000000004</v>
      </c>
    </row>
    <row r="191" spans="1:4" x14ac:dyDescent="0.25">
      <c r="A191" s="35">
        <v>6.82121E-13</v>
      </c>
      <c r="B191" s="35">
        <v>74.688469999999995</v>
      </c>
      <c r="C191" s="35">
        <v>-1.873559E-10</v>
      </c>
      <c r="D191" s="35">
        <v>74.630459999999999</v>
      </c>
    </row>
    <row r="192" spans="1:4" x14ac:dyDescent="0.25">
      <c r="A192" s="35">
        <v>1.136868E-12</v>
      </c>
      <c r="B192" s="35">
        <v>75.09451</v>
      </c>
      <c r="C192" s="35">
        <v>-2.1145749999999999E-10</v>
      </c>
      <c r="D192" s="35">
        <v>75.038499999999999</v>
      </c>
    </row>
    <row r="193" spans="1:4" x14ac:dyDescent="0.25">
      <c r="A193" s="35">
        <v>-1.591616E-12</v>
      </c>
      <c r="B193" s="35">
        <v>75.505549999999999</v>
      </c>
      <c r="C193" s="35">
        <v>-1.975877E-10</v>
      </c>
      <c r="D193" s="35">
        <v>75.444540000000003</v>
      </c>
    </row>
    <row r="194" spans="1:4" x14ac:dyDescent="0.25">
      <c r="A194" s="35">
        <v>1.1368680000000001E-11</v>
      </c>
      <c r="B194" s="35">
        <v>75.911590000000004</v>
      </c>
      <c r="C194" s="35">
        <v>-2.0600049999999999E-10</v>
      </c>
      <c r="D194" s="35">
        <v>75.848579999999998</v>
      </c>
    </row>
    <row r="195" spans="1:4" x14ac:dyDescent="0.25">
      <c r="A195" s="35">
        <v>-2.728484E-12</v>
      </c>
      <c r="B195" s="35">
        <v>76.320629999999994</v>
      </c>
      <c r="C195" s="35">
        <v>-1.9394969999999999E-10</v>
      </c>
      <c r="D195" s="35">
        <v>76.254620000000003</v>
      </c>
    </row>
    <row r="196" spans="1:4" x14ac:dyDescent="0.25">
      <c r="A196" s="35">
        <v>-6.593837E-12</v>
      </c>
      <c r="B196" s="35">
        <v>76.726669999999999</v>
      </c>
      <c r="C196" s="35">
        <v>-1.9144859999999999E-10</v>
      </c>
      <c r="D196" s="35">
        <v>76.662670000000006</v>
      </c>
    </row>
    <row r="197" spans="1:4" x14ac:dyDescent="0.25">
      <c r="A197" s="35">
        <v>1.932676E-11</v>
      </c>
      <c r="B197" s="35">
        <v>77.132710000000003</v>
      </c>
      <c r="C197" s="35">
        <v>-2.1213960000000001E-10</v>
      </c>
      <c r="D197" s="35">
        <v>77.070710000000005</v>
      </c>
    </row>
    <row r="198" spans="1:4" x14ac:dyDescent="0.25">
      <c r="A198" s="35">
        <v>-1.8189889999999999E-12</v>
      </c>
      <c r="B198" s="35">
        <v>77.542749999999998</v>
      </c>
      <c r="C198" s="35">
        <v>-1.6484589999999999E-10</v>
      </c>
      <c r="D198" s="35">
        <v>77.478750000000005</v>
      </c>
    </row>
    <row r="199" spans="1:4" x14ac:dyDescent="0.25">
      <c r="A199" s="35">
        <v>6.366463E-12</v>
      </c>
      <c r="B199" s="35">
        <v>77.950789999999998</v>
      </c>
      <c r="C199" s="35">
        <v>-1.784883E-10</v>
      </c>
      <c r="D199" s="35">
        <v>77.88579</v>
      </c>
    </row>
    <row r="200" spans="1:4" x14ac:dyDescent="0.25">
      <c r="A200" s="35">
        <v>-2.50111E-12</v>
      </c>
      <c r="B200" s="35">
        <v>78.356830000000002</v>
      </c>
      <c r="C200" s="35">
        <v>-1.9599609999999999E-10</v>
      </c>
      <c r="D200" s="35">
        <v>78.292829999999995</v>
      </c>
    </row>
    <row r="201" spans="1:4" x14ac:dyDescent="0.25">
      <c r="A201" s="35">
        <v>1.7962519999999999E-11</v>
      </c>
      <c r="B201" s="35">
        <v>78.76388</v>
      </c>
      <c r="C201" s="35">
        <v>-1.8917489999999999E-10</v>
      </c>
      <c r="D201" s="35">
        <v>78.700869999999995</v>
      </c>
    </row>
    <row r="202" spans="1:4" x14ac:dyDescent="0.25">
      <c r="A202" s="35">
        <v>2.2737369999999998E-12</v>
      </c>
      <c r="B202" s="35">
        <v>79.170919999999995</v>
      </c>
      <c r="C202" s="35">
        <v>-2.1123010000000001E-10</v>
      </c>
      <c r="D202" s="35">
        <v>79.107910000000004</v>
      </c>
    </row>
    <row r="203" spans="1:4" x14ac:dyDescent="0.25">
      <c r="A203" s="35">
        <v>7.5033310000000003E-12</v>
      </c>
      <c r="B203" s="35">
        <v>79.57996</v>
      </c>
      <c r="C203" s="35">
        <v>-1.9599609999999999E-10</v>
      </c>
      <c r="D203" s="35">
        <v>79.515950000000004</v>
      </c>
    </row>
    <row r="204" spans="1:4" x14ac:dyDescent="0.25">
      <c r="A204" s="35">
        <v>1.364242E-12</v>
      </c>
      <c r="B204" s="35">
        <v>79.986999999999995</v>
      </c>
      <c r="C204" s="35">
        <v>-1.705303E-10</v>
      </c>
      <c r="D204" s="35">
        <v>79.922989999999999</v>
      </c>
    </row>
    <row r="205" spans="1:4" x14ac:dyDescent="0.25">
      <c r="A205" s="35">
        <v>5.9117159999999999E-12</v>
      </c>
      <c r="B205" s="35">
        <v>80.396039999999999</v>
      </c>
      <c r="C205" s="35">
        <v>-2.1123010000000001E-10</v>
      </c>
      <c r="D205" s="35">
        <v>80.329030000000003</v>
      </c>
    </row>
    <row r="206" spans="1:4" x14ac:dyDescent="0.25">
      <c r="A206" s="35">
        <v>1.1368680000000001E-11</v>
      </c>
      <c r="B206" s="35">
        <v>80.804079999999999</v>
      </c>
      <c r="C206" s="35">
        <v>-1.9008440000000001E-10</v>
      </c>
      <c r="D206" s="35">
        <v>80.738069999999993</v>
      </c>
    </row>
    <row r="207" spans="1:4" x14ac:dyDescent="0.25">
      <c r="A207" s="35">
        <v>1.4324540000000001E-11</v>
      </c>
      <c r="B207" s="35">
        <v>81.211119999999994</v>
      </c>
      <c r="C207" s="35">
        <v>-2.0486369999999999E-10</v>
      </c>
      <c r="D207" s="35">
        <v>81.145110000000003</v>
      </c>
    </row>
    <row r="208" spans="1:4" x14ac:dyDescent="0.25">
      <c r="A208" s="35">
        <v>9.0949469999999998E-13</v>
      </c>
      <c r="B208" s="35">
        <v>81.619159999999994</v>
      </c>
      <c r="C208" s="35">
        <v>-2.08729E-10</v>
      </c>
      <c r="D208" s="35">
        <v>81.552149999999997</v>
      </c>
    </row>
    <row r="209" spans="1:4" x14ac:dyDescent="0.25">
      <c r="A209" s="35">
        <v>-1.136868E-12</v>
      </c>
      <c r="B209" s="35">
        <v>82.027199999999993</v>
      </c>
      <c r="C209" s="35">
        <v>-2.064553E-10</v>
      </c>
      <c r="D209" s="35">
        <v>81.957189999999997</v>
      </c>
    </row>
    <row r="210" spans="1:4" x14ac:dyDescent="0.25">
      <c r="A210" s="35">
        <v>-7.0485840000000001E-12</v>
      </c>
      <c r="B210" s="35">
        <v>82.433239999999998</v>
      </c>
      <c r="C210" s="35">
        <v>-1.9895200000000001E-10</v>
      </c>
      <c r="D210" s="35">
        <v>82.36524</v>
      </c>
    </row>
    <row r="211" spans="1:4" x14ac:dyDescent="0.25">
      <c r="A211" s="35">
        <v>-2.2737369999999998E-12</v>
      </c>
      <c r="B211" s="35">
        <v>82.840280000000007</v>
      </c>
      <c r="C211" s="35">
        <v>-2.3101170000000001E-10</v>
      </c>
      <c r="D211" s="35">
        <v>82.771280000000004</v>
      </c>
    </row>
    <row r="212" spans="1:4" x14ac:dyDescent="0.25">
      <c r="A212" s="35">
        <v>4.7748469999999999E-12</v>
      </c>
      <c r="B212" s="35">
        <v>83.248320000000007</v>
      </c>
      <c r="C212" s="35">
        <v>-1.7348610000000001E-10</v>
      </c>
      <c r="D212" s="35">
        <v>83.178319999999999</v>
      </c>
    </row>
    <row r="213" spans="1:4" x14ac:dyDescent="0.25">
      <c r="A213" s="35">
        <v>-5.456968E-12</v>
      </c>
      <c r="B213" s="35">
        <v>83.654359999999997</v>
      </c>
      <c r="C213" s="35">
        <v>-2.1600499999999999E-10</v>
      </c>
      <c r="D213" s="35">
        <v>83.587360000000004</v>
      </c>
    </row>
    <row r="214" spans="1:4" x14ac:dyDescent="0.25">
      <c r="A214" s="35">
        <v>8.6401999999999995E-12</v>
      </c>
      <c r="B214" s="35">
        <v>84.060400000000001</v>
      </c>
      <c r="C214" s="35">
        <v>-1.8440010000000001E-10</v>
      </c>
      <c r="D214" s="35">
        <v>83.996399999999994</v>
      </c>
    </row>
    <row r="215" spans="1:4" x14ac:dyDescent="0.25">
      <c r="A215" s="35">
        <v>4.5474739999999997E-12</v>
      </c>
      <c r="B215" s="35">
        <v>84.466449999999995</v>
      </c>
      <c r="C215" s="35">
        <v>-2.305569E-10</v>
      </c>
      <c r="D215" s="35">
        <v>84.403440000000003</v>
      </c>
    </row>
    <row r="216" spans="1:4" x14ac:dyDescent="0.25">
      <c r="A216" s="35">
        <v>7.5033310000000003E-12</v>
      </c>
      <c r="B216" s="35">
        <v>84.874489999999994</v>
      </c>
      <c r="C216" s="35"/>
      <c r="D216" s="35"/>
    </row>
    <row r="217" spans="1:4" x14ac:dyDescent="0.25">
      <c r="A217" s="35">
        <v>1.20508E-11</v>
      </c>
      <c r="B217" s="35">
        <v>85.283529999999999</v>
      </c>
      <c r="C217" s="35"/>
      <c r="D217" s="35"/>
    </row>
    <row r="218" spans="1:4" x14ac:dyDescent="0.25">
      <c r="A218" s="35">
        <v>4.0927259999999998E-12</v>
      </c>
      <c r="B218" s="35">
        <v>85.690569999999994</v>
      </c>
      <c r="C218" s="35"/>
      <c r="D218" s="35"/>
    </row>
    <row r="219" spans="1:4" x14ac:dyDescent="0.25">
      <c r="A219" s="35">
        <v>9.0949469999999998E-13</v>
      </c>
      <c r="B219" s="35">
        <v>86.096609999999998</v>
      </c>
      <c r="C219" s="35"/>
      <c r="D219" s="35"/>
    </row>
    <row r="220" spans="1:4" x14ac:dyDescent="0.25">
      <c r="A220" s="35">
        <v>6.593837E-12</v>
      </c>
      <c r="B220" s="35">
        <v>86.503649999999993</v>
      </c>
      <c r="C220" s="35"/>
      <c r="D220" s="35"/>
    </row>
    <row r="221" spans="1:4" x14ac:dyDescent="0.25">
      <c r="A221" s="35">
        <v>1.136868E-12</v>
      </c>
      <c r="B221" s="35">
        <v>86.912689999999998</v>
      </c>
      <c r="C221" s="35"/>
      <c r="D221" s="35"/>
    </row>
    <row r="222" spans="1:4" x14ac:dyDescent="0.25">
      <c r="A222" s="35">
        <v>8.8675730000000005E-12</v>
      </c>
      <c r="B222" s="35">
        <v>87.320729999999998</v>
      </c>
      <c r="C222" s="35"/>
      <c r="D222" s="35"/>
    </row>
    <row r="223" spans="1:4" x14ac:dyDescent="0.25">
      <c r="A223" s="35">
        <v>-1.364242E-12</v>
      </c>
      <c r="B223" s="35">
        <v>87.729770000000002</v>
      </c>
      <c r="C223" s="35"/>
      <c r="D223" s="35"/>
    </row>
    <row r="224" spans="1:4" x14ac:dyDescent="0.25">
      <c r="A224" s="35">
        <v>1.29603E-11</v>
      </c>
      <c r="B224" s="35">
        <v>88.135810000000006</v>
      </c>
      <c r="C224" s="35"/>
      <c r="D224" s="35"/>
    </row>
    <row r="225" spans="1:4" x14ac:dyDescent="0.25">
      <c r="A225" s="35"/>
      <c r="B225" s="35"/>
      <c r="C225" s="35"/>
      <c r="D225" s="35"/>
    </row>
    <row r="226" spans="1:4" x14ac:dyDescent="0.25">
      <c r="A226" s="35"/>
      <c r="B226" s="35"/>
      <c r="C226" s="35"/>
      <c r="D226" s="35"/>
    </row>
    <row r="227" spans="1:4" x14ac:dyDescent="0.25">
      <c r="A227" s="35"/>
      <c r="B227" s="35"/>
      <c r="C227" s="35"/>
      <c r="D227" s="35"/>
    </row>
    <row r="228" spans="1:4" x14ac:dyDescent="0.25">
      <c r="A228" s="35"/>
      <c r="B228" s="35"/>
      <c r="C228" s="35"/>
      <c r="D228" s="35"/>
    </row>
    <row r="229" spans="1:4" x14ac:dyDescent="0.25">
      <c r="A229" s="35"/>
      <c r="B229" s="35"/>
      <c r="C229" s="35"/>
      <c r="D229" s="35"/>
    </row>
    <row r="230" spans="1:4" x14ac:dyDescent="0.25">
      <c r="A230" s="35"/>
      <c r="B230" s="35"/>
      <c r="C230" s="35"/>
      <c r="D230" s="35"/>
    </row>
    <row r="231" spans="1:4" x14ac:dyDescent="0.25">
      <c r="A231" s="35"/>
      <c r="B231" s="35"/>
      <c r="C231" s="35"/>
      <c r="D231" s="35"/>
    </row>
    <row r="232" spans="1:4" x14ac:dyDescent="0.25">
      <c r="A232" s="35"/>
      <c r="B232" s="35"/>
      <c r="C232" s="35"/>
      <c r="D232" s="35"/>
    </row>
    <row r="233" spans="1:4" x14ac:dyDescent="0.25">
      <c r="A233" s="35"/>
      <c r="B233" s="35"/>
      <c r="C233" s="35"/>
      <c r="D233" s="35"/>
    </row>
    <row r="234" spans="1:4" x14ac:dyDescent="0.25">
      <c r="A234" s="35"/>
      <c r="B234" s="35"/>
      <c r="C234" s="35"/>
      <c r="D234" s="35"/>
    </row>
    <row r="235" spans="1:4" x14ac:dyDescent="0.25">
      <c r="A235" s="35"/>
      <c r="B235" s="35"/>
      <c r="C235" s="35"/>
      <c r="D235" s="35"/>
    </row>
    <row r="236" spans="1:4" x14ac:dyDescent="0.25">
      <c r="A236" s="35"/>
      <c r="B236" s="35"/>
      <c r="C236" s="35"/>
      <c r="D236" s="35"/>
    </row>
    <row r="237" spans="1:4" x14ac:dyDescent="0.25">
      <c r="A237" s="35"/>
      <c r="B237" s="35"/>
      <c r="C237" s="35"/>
      <c r="D237" s="35"/>
    </row>
    <row r="238" spans="1:4" x14ac:dyDescent="0.25">
      <c r="A238" s="35"/>
      <c r="B238" s="35"/>
      <c r="C238" s="35"/>
      <c r="D238" s="35"/>
    </row>
    <row r="239" spans="1:4" x14ac:dyDescent="0.25">
      <c r="A239" s="35"/>
      <c r="B239" s="35"/>
      <c r="C239" s="35"/>
      <c r="D239" s="35"/>
    </row>
    <row r="240" spans="1:4" x14ac:dyDescent="0.25">
      <c r="A240" s="35"/>
      <c r="B240" s="35"/>
      <c r="C240" s="35"/>
      <c r="D240" s="35"/>
    </row>
    <row r="241" spans="1:4" x14ac:dyDescent="0.25">
      <c r="A241" s="35"/>
      <c r="B241" s="35"/>
      <c r="C241" s="35"/>
      <c r="D241" s="35"/>
    </row>
    <row r="242" spans="1:4" x14ac:dyDescent="0.25">
      <c r="A242" s="35"/>
      <c r="B242" s="35"/>
      <c r="C242" s="35"/>
      <c r="D242" s="35"/>
    </row>
    <row r="243" spans="1:4" x14ac:dyDescent="0.25">
      <c r="A243" s="35"/>
      <c r="B243" s="35"/>
      <c r="C243" s="35"/>
      <c r="D243" s="35"/>
    </row>
    <row r="244" spans="1:4" x14ac:dyDescent="0.25">
      <c r="A244" s="35"/>
      <c r="B244" s="35"/>
      <c r="C244" s="35"/>
      <c r="D244" s="35"/>
    </row>
    <row r="245" spans="1:4" x14ac:dyDescent="0.25">
      <c r="A245" s="35"/>
      <c r="B245" s="35"/>
      <c r="C245" s="35"/>
      <c r="D245" s="35"/>
    </row>
    <row r="246" spans="1:4" x14ac:dyDescent="0.25">
      <c r="A246" s="35"/>
      <c r="B246" s="35"/>
      <c r="C246" s="35"/>
      <c r="D246" s="35"/>
    </row>
    <row r="247" spans="1:4" x14ac:dyDescent="0.25">
      <c r="A247" s="35"/>
      <c r="B247" s="35"/>
      <c r="C247" s="35"/>
      <c r="D247" s="35"/>
    </row>
    <row r="248" spans="1:4" x14ac:dyDescent="0.25">
      <c r="A248" s="35"/>
      <c r="B248" s="35"/>
      <c r="C248" s="35"/>
      <c r="D248" s="35"/>
    </row>
    <row r="249" spans="1:4" x14ac:dyDescent="0.25">
      <c r="A249" s="35"/>
      <c r="B249" s="35"/>
      <c r="C249" s="35"/>
      <c r="D249" s="35"/>
    </row>
    <row r="250" spans="1:4" x14ac:dyDescent="0.25">
      <c r="A250" s="35"/>
      <c r="B250" s="35"/>
      <c r="C250" s="35"/>
      <c r="D250" s="35"/>
    </row>
    <row r="251" spans="1:4" x14ac:dyDescent="0.25">
      <c r="A251" s="35"/>
      <c r="B251" s="35"/>
      <c r="C251" s="35"/>
      <c r="D251" s="35"/>
    </row>
    <row r="252" spans="1:4" x14ac:dyDescent="0.25">
      <c r="A252" s="35"/>
      <c r="B252" s="35"/>
      <c r="C252" s="35"/>
      <c r="D252" s="35"/>
    </row>
    <row r="253" spans="1:4" x14ac:dyDescent="0.25">
      <c r="A253" s="35"/>
      <c r="B253" s="35"/>
      <c r="C253" s="35"/>
      <c r="D253" s="35"/>
    </row>
    <row r="254" spans="1:4" x14ac:dyDescent="0.25">
      <c r="A254" s="35"/>
      <c r="B254" s="35"/>
      <c r="C254" s="35"/>
      <c r="D254" s="35"/>
    </row>
    <row r="255" spans="1:4" x14ac:dyDescent="0.25">
      <c r="A255" s="35"/>
      <c r="B255" s="35"/>
      <c r="C255" s="35"/>
      <c r="D255" s="35"/>
    </row>
    <row r="256" spans="1:4" x14ac:dyDescent="0.25">
      <c r="A256" s="35"/>
      <c r="B256" s="35"/>
      <c r="C256" s="35"/>
      <c r="D256" s="35"/>
    </row>
    <row r="257" spans="1:4" x14ac:dyDescent="0.25">
      <c r="A257" s="35"/>
      <c r="B257" s="35"/>
      <c r="C257" s="35"/>
      <c r="D257" s="35"/>
    </row>
    <row r="258" spans="1:4" x14ac:dyDescent="0.25">
      <c r="A258" s="35"/>
      <c r="B258" s="35"/>
      <c r="C258" s="35"/>
      <c r="D258" s="35"/>
    </row>
    <row r="259" spans="1:4" x14ac:dyDescent="0.25">
      <c r="A259" s="35"/>
      <c r="B259" s="35"/>
      <c r="C259" s="35"/>
      <c r="D259" s="35"/>
    </row>
    <row r="260" spans="1:4" x14ac:dyDescent="0.25">
      <c r="A260" s="35"/>
      <c r="B260" s="35"/>
      <c r="C260" s="35"/>
      <c r="D260" s="35"/>
    </row>
    <row r="261" spans="1:4" x14ac:dyDescent="0.25">
      <c r="A261" s="35"/>
      <c r="B261" s="35"/>
      <c r="C261" s="35"/>
      <c r="D261" s="35"/>
    </row>
    <row r="262" spans="1:4" x14ac:dyDescent="0.25">
      <c r="A262" s="35"/>
      <c r="B262" s="35"/>
      <c r="C262" s="35"/>
      <c r="D262" s="35"/>
    </row>
    <row r="263" spans="1:4" x14ac:dyDescent="0.25">
      <c r="A263" s="35"/>
      <c r="B263" s="35"/>
      <c r="C263" s="35"/>
      <c r="D263" s="35"/>
    </row>
    <row r="264" spans="1:4" x14ac:dyDescent="0.25">
      <c r="A264" s="35"/>
      <c r="B264" s="35"/>
      <c r="C264" s="35"/>
      <c r="D264" s="35"/>
    </row>
    <row r="265" spans="1:4" x14ac:dyDescent="0.25">
      <c r="A265" s="35"/>
      <c r="B265" s="35"/>
      <c r="C265" s="35"/>
      <c r="D265" s="35"/>
    </row>
    <row r="266" spans="1:4" x14ac:dyDescent="0.25">
      <c r="A266" s="35"/>
      <c r="B266" s="35"/>
      <c r="C266" s="35"/>
      <c r="D266" s="35"/>
    </row>
    <row r="267" spans="1:4" x14ac:dyDescent="0.25">
      <c r="A267" s="35"/>
      <c r="B267" s="35"/>
      <c r="C267" s="35"/>
      <c r="D267" s="35"/>
    </row>
    <row r="268" spans="1:4" x14ac:dyDescent="0.25">
      <c r="A268" s="35"/>
      <c r="B268" s="35"/>
      <c r="C268" s="35"/>
      <c r="D268" s="35"/>
    </row>
    <row r="269" spans="1:4" x14ac:dyDescent="0.25">
      <c r="A269" s="35"/>
      <c r="B269" s="35"/>
      <c r="C269" s="35"/>
      <c r="D269" s="35"/>
    </row>
    <row r="270" spans="1:4" x14ac:dyDescent="0.25">
      <c r="A270" s="35"/>
      <c r="B270" s="35"/>
      <c r="C270" s="35"/>
      <c r="D270" s="35"/>
    </row>
    <row r="271" spans="1:4" x14ac:dyDescent="0.25">
      <c r="A271" s="35"/>
      <c r="B271" s="35"/>
      <c r="C271" s="35"/>
      <c r="D271" s="35"/>
    </row>
    <row r="272" spans="1:4" x14ac:dyDescent="0.25">
      <c r="A272" s="35"/>
      <c r="B272" s="35"/>
      <c r="C272" s="35"/>
      <c r="D272" s="35"/>
    </row>
    <row r="273" spans="1:4" x14ac:dyDescent="0.25">
      <c r="A273" s="35"/>
      <c r="B273" s="35"/>
      <c r="C273" s="35"/>
      <c r="D273" s="35"/>
    </row>
    <row r="274" spans="1:4" x14ac:dyDescent="0.25">
      <c r="A274" s="35"/>
      <c r="B274" s="35"/>
      <c r="C274" s="35"/>
      <c r="D274" s="35"/>
    </row>
    <row r="275" spans="1:4" x14ac:dyDescent="0.25">
      <c r="A275" s="35"/>
      <c r="B275" s="35"/>
      <c r="C275" s="35"/>
      <c r="D275" s="35"/>
    </row>
    <row r="276" spans="1:4" x14ac:dyDescent="0.25">
      <c r="A276" s="35"/>
      <c r="B276" s="35"/>
      <c r="C276" s="35"/>
      <c r="D276" s="35"/>
    </row>
    <row r="277" spans="1:4" x14ac:dyDescent="0.25">
      <c r="A277" s="35"/>
      <c r="B277" s="35"/>
      <c r="C277" s="35"/>
      <c r="D277" s="35"/>
    </row>
    <row r="278" spans="1:4" x14ac:dyDescent="0.25">
      <c r="A278" s="35"/>
      <c r="B278" s="35"/>
      <c r="C278" s="35"/>
      <c r="D278" s="35"/>
    </row>
    <row r="279" spans="1:4" x14ac:dyDescent="0.25">
      <c r="A279" s="35"/>
      <c r="B279" s="35"/>
      <c r="C279" s="35"/>
      <c r="D279" s="35"/>
    </row>
    <row r="280" spans="1:4" x14ac:dyDescent="0.25">
      <c r="A280" s="35"/>
      <c r="B280" s="35"/>
      <c r="C280" s="35"/>
      <c r="D280" s="35"/>
    </row>
    <row r="281" spans="1:4" x14ac:dyDescent="0.25">
      <c r="A281" s="35"/>
      <c r="B281" s="35"/>
      <c r="C281" s="35"/>
      <c r="D281" s="35"/>
    </row>
    <row r="282" spans="1:4" x14ac:dyDescent="0.25">
      <c r="A282" s="35"/>
      <c r="B282" s="35"/>
      <c r="C282" s="35"/>
      <c r="D282" s="35"/>
    </row>
    <row r="283" spans="1:4" x14ac:dyDescent="0.25">
      <c r="A283" s="35"/>
      <c r="B283" s="35"/>
      <c r="C283" s="35"/>
      <c r="D283" s="35"/>
    </row>
    <row r="284" spans="1:4" x14ac:dyDescent="0.25">
      <c r="A284" s="35"/>
      <c r="B284" s="35"/>
      <c r="C284" s="35"/>
      <c r="D284" s="35"/>
    </row>
    <row r="285" spans="1:4" x14ac:dyDescent="0.25">
      <c r="A285" s="35"/>
      <c r="B285" s="35"/>
      <c r="C285" s="35"/>
      <c r="D285" s="35"/>
    </row>
    <row r="286" spans="1:4" x14ac:dyDescent="0.25">
      <c r="A286" s="35"/>
      <c r="B286" s="35"/>
      <c r="C286" s="35"/>
      <c r="D286" s="35"/>
    </row>
    <row r="287" spans="1:4" x14ac:dyDescent="0.25">
      <c r="A287" s="35"/>
      <c r="B287" s="35"/>
      <c r="C287" s="35"/>
      <c r="D287" s="35"/>
    </row>
    <row r="288" spans="1:4" x14ac:dyDescent="0.25">
      <c r="A288" s="35"/>
      <c r="B288" s="35"/>
      <c r="C288" s="35"/>
      <c r="D288" s="35"/>
    </row>
    <row r="289" spans="1:4" x14ac:dyDescent="0.25">
      <c r="A289" s="35"/>
      <c r="B289" s="35"/>
      <c r="C289" s="35"/>
      <c r="D289" s="35"/>
    </row>
    <row r="290" spans="1:4" x14ac:dyDescent="0.25">
      <c r="A290" s="35"/>
      <c r="B290" s="35"/>
      <c r="C290" s="35"/>
      <c r="D290" s="35"/>
    </row>
    <row r="291" spans="1:4" x14ac:dyDescent="0.25">
      <c r="A291" s="35"/>
      <c r="B291" s="35"/>
      <c r="C291" s="35"/>
      <c r="D291" s="35"/>
    </row>
    <row r="292" spans="1:4" x14ac:dyDescent="0.25">
      <c r="A292" s="35"/>
      <c r="B292" s="35"/>
      <c r="C292" s="35"/>
      <c r="D292" s="35"/>
    </row>
    <row r="293" spans="1:4" x14ac:dyDescent="0.25">
      <c r="A293" s="35"/>
      <c r="B293" s="35"/>
      <c r="C293" s="35"/>
      <c r="D293" s="35"/>
    </row>
    <row r="294" spans="1:4" x14ac:dyDescent="0.25">
      <c r="A294" s="35"/>
      <c r="B294" s="35"/>
      <c r="C294" s="35"/>
      <c r="D294" s="35"/>
    </row>
    <row r="295" spans="1:4" x14ac:dyDescent="0.25">
      <c r="A295" s="35"/>
      <c r="B295" s="35"/>
      <c r="C295" s="35"/>
      <c r="D295" s="35"/>
    </row>
    <row r="296" spans="1:4" x14ac:dyDescent="0.25">
      <c r="A296" s="35"/>
      <c r="B296" s="35"/>
      <c r="C296" s="35"/>
      <c r="D296" s="35"/>
    </row>
    <row r="297" spans="1:4" x14ac:dyDescent="0.25">
      <c r="A297" s="35"/>
      <c r="B297" s="35"/>
      <c r="C297" s="35"/>
      <c r="D297" s="35"/>
    </row>
    <row r="298" spans="1:4" x14ac:dyDescent="0.25">
      <c r="A298" s="35"/>
      <c r="B298" s="35"/>
      <c r="C298" s="35"/>
      <c r="D298" s="35"/>
    </row>
    <row r="299" spans="1:4" x14ac:dyDescent="0.25">
      <c r="A299" s="35"/>
      <c r="B299" s="35"/>
      <c r="C299" s="35"/>
      <c r="D299" s="35"/>
    </row>
    <row r="300" spans="1:4" x14ac:dyDescent="0.25">
      <c r="A300" s="35"/>
      <c r="B300" s="35"/>
      <c r="C300" s="35"/>
      <c r="D300" s="35"/>
    </row>
    <row r="301" spans="1:4" x14ac:dyDescent="0.25">
      <c r="A301" s="35"/>
      <c r="B301" s="35"/>
      <c r="C301" s="35"/>
      <c r="D301" s="35"/>
    </row>
    <row r="302" spans="1:4" x14ac:dyDescent="0.25">
      <c r="A302" s="35"/>
      <c r="B302" s="35"/>
      <c r="C302" s="35"/>
      <c r="D302" s="35"/>
    </row>
    <row r="303" spans="1:4" x14ac:dyDescent="0.25">
      <c r="A303" s="35"/>
      <c r="B303" s="35"/>
      <c r="C303" s="35"/>
      <c r="D303" s="35"/>
    </row>
    <row r="304" spans="1:4" x14ac:dyDescent="0.25">
      <c r="A304" s="35"/>
      <c r="B304" s="35"/>
      <c r="C304" s="35"/>
      <c r="D304" s="35"/>
    </row>
    <row r="305" spans="1:4" x14ac:dyDescent="0.25">
      <c r="A305" s="35"/>
      <c r="B305" s="35"/>
      <c r="C305" s="35"/>
      <c r="D305" s="35"/>
    </row>
    <row r="306" spans="1:4" x14ac:dyDescent="0.25">
      <c r="A306" s="35"/>
      <c r="B306" s="35"/>
      <c r="C306" s="35"/>
      <c r="D306" s="35"/>
    </row>
    <row r="307" spans="1:4" x14ac:dyDescent="0.25">
      <c r="A307" s="35"/>
      <c r="B307" s="35"/>
      <c r="C307" s="35"/>
      <c r="D307" s="35"/>
    </row>
    <row r="308" spans="1:4" x14ac:dyDescent="0.25">
      <c r="A308" s="35"/>
      <c r="B308" s="35"/>
      <c r="C308" s="35"/>
      <c r="D308" s="35"/>
    </row>
    <row r="309" spans="1:4" x14ac:dyDescent="0.25">
      <c r="A309" s="35"/>
      <c r="B309" s="35"/>
      <c r="C309" s="35"/>
      <c r="D309" s="35"/>
    </row>
    <row r="310" spans="1:4" x14ac:dyDescent="0.25">
      <c r="A310" s="35"/>
      <c r="B310" s="35"/>
      <c r="C310" s="35"/>
      <c r="D310" s="35"/>
    </row>
    <row r="311" spans="1:4" x14ac:dyDescent="0.25">
      <c r="A311" s="35"/>
      <c r="B311" s="35"/>
      <c r="C311" s="35"/>
      <c r="D311" s="35"/>
    </row>
    <row r="312" spans="1:4" x14ac:dyDescent="0.25">
      <c r="A312" s="35"/>
      <c r="B312" s="35"/>
      <c r="C312" s="35"/>
      <c r="D312" s="35"/>
    </row>
    <row r="313" spans="1:4" x14ac:dyDescent="0.25">
      <c r="A313" s="35"/>
      <c r="B313" s="35"/>
      <c r="C313" s="35"/>
      <c r="D313" s="35"/>
    </row>
    <row r="314" spans="1:4" x14ac:dyDescent="0.25">
      <c r="A314" s="35"/>
      <c r="B314" s="35"/>
      <c r="C314" s="35"/>
      <c r="D314" s="35"/>
    </row>
    <row r="315" spans="1:4" x14ac:dyDescent="0.25">
      <c r="A315" s="35"/>
      <c r="B315" s="35"/>
      <c r="C315" s="35"/>
      <c r="D315" s="35"/>
    </row>
    <row r="316" spans="1:4" x14ac:dyDescent="0.25">
      <c r="A316" s="35"/>
      <c r="B316" s="35"/>
      <c r="C316" s="35"/>
      <c r="D316" s="35"/>
    </row>
    <row r="317" spans="1:4" x14ac:dyDescent="0.25">
      <c r="A317" s="35"/>
      <c r="B317" s="35"/>
      <c r="C317" s="35"/>
      <c r="D317" s="35"/>
    </row>
    <row r="318" spans="1:4" x14ac:dyDescent="0.25">
      <c r="A318" s="35"/>
      <c r="B318" s="35"/>
      <c r="C318" s="35"/>
      <c r="D318" s="35"/>
    </row>
    <row r="319" spans="1:4" x14ac:dyDescent="0.25">
      <c r="A319" s="35"/>
      <c r="B319" s="35"/>
      <c r="C319" s="35"/>
      <c r="D319" s="35"/>
    </row>
    <row r="320" spans="1:4" x14ac:dyDescent="0.25">
      <c r="A320" s="35"/>
      <c r="B320" s="35"/>
      <c r="C320" s="35"/>
      <c r="D320" s="35"/>
    </row>
    <row r="321" spans="1:4" x14ac:dyDescent="0.25">
      <c r="A321" s="35"/>
      <c r="B321" s="35"/>
      <c r="C321" s="35"/>
      <c r="D321" s="35"/>
    </row>
    <row r="322" spans="1:4" x14ac:dyDescent="0.25">
      <c r="A322" s="35"/>
      <c r="B322" s="35"/>
      <c r="C322" s="35"/>
      <c r="D322" s="35"/>
    </row>
    <row r="323" spans="1:4" x14ac:dyDescent="0.25">
      <c r="A323" s="35"/>
      <c r="B323" s="35"/>
      <c r="C323" s="35"/>
      <c r="D323" s="35"/>
    </row>
    <row r="324" spans="1:4" x14ac:dyDescent="0.25">
      <c r="A324" s="35"/>
      <c r="B324" s="35"/>
      <c r="C324" s="35"/>
      <c r="D324" s="35"/>
    </row>
    <row r="325" spans="1:4" x14ac:dyDescent="0.25">
      <c r="A325" s="35"/>
      <c r="B325" s="35"/>
      <c r="C325" s="35"/>
      <c r="D325" s="35"/>
    </row>
    <row r="326" spans="1:4" x14ac:dyDescent="0.25">
      <c r="A326" s="35"/>
      <c r="B326" s="35"/>
      <c r="C326" s="35"/>
      <c r="D326" s="35"/>
    </row>
    <row r="327" spans="1:4" x14ac:dyDescent="0.25">
      <c r="A327" s="35"/>
      <c r="B327" s="35"/>
      <c r="C327" s="35"/>
      <c r="D327" s="35"/>
    </row>
    <row r="328" spans="1:4" x14ac:dyDescent="0.25">
      <c r="A328" s="35"/>
      <c r="B328" s="35"/>
      <c r="C328" s="35"/>
      <c r="D328" s="35"/>
    </row>
    <row r="329" spans="1:4" x14ac:dyDescent="0.25">
      <c r="A329" s="35"/>
      <c r="B329" s="35"/>
      <c r="C329" s="35"/>
      <c r="D329" s="35"/>
    </row>
    <row r="330" spans="1:4" x14ac:dyDescent="0.25">
      <c r="A330" s="35"/>
      <c r="B330" s="35"/>
      <c r="C330" s="35"/>
      <c r="D330" s="35"/>
    </row>
    <row r="331" spans="1:4" x14ac:dyDescent="0.25">
      <c r="A331" s="35"/>
      <c r="B331" s="35"/>
      <c r="C331" s="35"/>
      <c r="D331" s="35"/>
    </row>
    <row r="332" spans="1:4" x14ac:dyDescent="0.25">
      <c r="A332" s="35"/>
      <c r="B332" s="35"/>
      <c r="C332" s="35"/>
      <c r="D332" s="35"/>
    </row>
    <row r="333" spans="1:4" x14ac:dyDescent="0.25">
      <c r="A333" s="35"/>
      <c r="B333" s="35"/>
      <c r="C333" s="35"/>
      <c r="D333" s="35"/>
    </row>
    <row r="334" spans="1:4" x14ac:dyDescent="0.25">
      <c r="A334" s="35"/>
      <c r="B334" s="35"/>
      <c r="C334" s="35"/>
      <c r="D334" s="35"/>
    </row>
    <row r="335" spans="1:4" x14ac:dyDescent="0.25">
      <c r="A335" s="35"/>
      <c r="B335" s="35"/>
      <c r="C335" s="35"/>
      <c r="D335" s="35"/>
    </row>
    <row r="336" spans="1:4" x14ac:dyDescent="0.25">
      <c r="A336" s="35"/>
      <c r="B336" s="35"/>
      <c r="C336" s="35"/>
      <c r="D336" s="35"/>
    </row>
    <row r="337" spans="1:4" x14ac:dyDescent="0.25">
      <c r="A337" s="35"/>
      <c r="B337" s="35"/>
      <c r="C337" s="35"/>
      <c r="D337" s="35"/>
    </row>
    <row r="338" spans="1:4" x14ac:dyDescent="0.25">
      <c r="A338" s="35"/>
      <c r="B338" s="35"/>
      <c r="C338" s="35"/>
      <c r="D338" s="35"/>
    </row>
    <row r="339" spans="1:4" x14ac:dyDescent="0.25">
      <c r="A339" s="35"/>
      <c r="B339" s="35"/>
      <c r="C339" s="35"/>
      <c r="D339" s="35"/>
    </row>
    <row r="340" spans="1:4" x14ac:dyDescent="0.25">
      <c r="A340" s="35"/>
      <c r="B340" s="35"/>
      <c r="C340" s="35"/>
      <c r="D340" s="35"/>
    </row>
    <row r="341" spans="1:4" x14ac:dyDescent="0.25">
      <c r="A341" s="35"/>
      <c r="B341" s="35"/>
      <c r="C341" s="35"/>
      <c r="D341" s="35"/>
    </row>
    <row r="342" spans="1:4" x14ac:dyDescent="0.25">
      <c r="A342" s="35"/>
      <c r="B342" s="35"/>
      <c r="C342" s="35"/>
      <c r="D342" s="35"/>
    </row>
    <row r="343" spans="1:4" x14ac:dyDescent="0.25">
      <c r="A343" s="35"/>
      <c r="B343" s="35"/>
      <c r="C343" s="35"/>
      <c r="D343" s="35"/>
    </row>
    <row r="344" spans="1:4" x14ac:dyDescent="0.25">
      <c r="A344" s="35"/>
      <c r="B344" s="35"/>
      <c r="C344" s="35"/>
      <c r="D344" s="35"/>
    </row>
    <row r="345" spans="1:4" x14ac:dyDescent="0.25">
      <c r="A345" s="35"/>
      <c r="B345" s="35"/>
      <c r="C345" s="35"/>
      <c r="D345" s="35"/>
    </row>
    <row r="346" spans="1:4" x14ac:dyDescent="0.25">
      <c r="A346" s="35"/>
      <c r="B346" s="35"/>
      <c r="C346" s="35"/>
      <c r="D346" s="35"/>
    </row>
    <row r="347" spans="1:4" x14ac:dyDescent="0.25">
      <c r="A347" s="35"/>
      <c r="B347" s="35"/>
      <c r="C347" s="35"/>
      <c r="D347" s="35"/>
    </row>
    <row r="348" spans="1:4" x14ac:dyDescent="0.25">
      <c r="A348" s="35"/>
      <c r="B348" s="35"/>
      <c r="C348" s="35"/>
      <c r="D348" s="35"/>
    </row>
    <row r="349" spans="1:4" x14ac:dyDescent="0.25">
      <c r="A349" s="35"/>
      <c r="B349" s="35"/>
      <c r="C349" s="35"/>
      <c r="D349" s="35"/>
    </row>
    <row r="350" spans="1:4" x14ac:dyDescent="0.25">
      <c r="A350" s="35"/>
      <c r="B350" s="35"/>
      <c r="C350" s="35"/>
      <c r="D350" s="35"/>
    </row>
    <row r="351" spans="1:4" x14ac:dyDescent="0.25">
      <c r="A351" s="35"/>
      <c r="B351" s="35"/>
      <c r="C351" s="35"/>
      <c r="D351" s="35"/>
    </row>
    <row r="352" spans="1:4" x14ac:dyDescent="0.25">
      <c r="A352" s="35"/>
      <c r="B352" s="35"/>
      <c r="C352" s="35"/>
      <c r="D352" s="35"/>
    </row>
    <row r="353" spans="1:4" x14ac:dyDescent="0.25">
      <c r="A353" s="35"/>
      <c r="B353" s="35"/>
      <c r="C353" s="35"/>
      <c r="D353" s="35"/>
    </row>
    <row r="354" spans="1:4" x14ac:dyDescent="0.25">
      <c r="A354" s="35"/>
      <c r="B354" s="35"/>
      <c r="C354" s="35"/>
      <c r="D354" s="35"/>
    </row>
    <row r="355" spans="1:4" x14ac:dyDescent="0.25">
      <c r="A355" s="35"/>
      <c r="B355" s="35"/>
      <c r="C355" s="35"/>
      <c r="D355" s="35"/>
    </row>
    <row r="356" spans="1:4" x14ac:dyDescent="0.25">
      <c r="A356" s="35"/>
      <c r="B356" s="35"/>
      <c r="C356" s="35"/>
      <c r="D356" s="35"/>
    </row>
    <row r="357" spans="1:4" x14ac:dyDescent="0.25">
      <c r="A357" s="35"/>
      <c r="B357" s="35"/>
      <c r="C357" s="35"/>
      <c r="D357" s="35"/>
    </row>
    <row r="358" spans="1:4" x14ac:dyDescent="0.25">
      <c r="A358" s="35"/>
      <c r="B358" s="35"/>
      <c r="C358" s="35"/>
      <c r="D358" s="35"/>
    </row>
    <row r="359" spans="1:4" x14ac:dyDescent="0.25">
      <c r="A359" s="35"/>
      <c r="B359" s="35"/>
      <c r="C359" s="35"/>
      <c r="D359" s="35"/>
    </row>
    <row r="360" spans="1:4" x14ac:dyDescent="0.25">
      <c r="A360" s="35"/>
      <c r="B360" s="35"/>
      <c r="C360" s="35"/>
      <c r="D360" s="35"/>
    </row>
    <row r="361" spans="1:4" x14ac:dyDescent="0.25">
      <c r="A361" s="35"/>
      <c r="B361" s="35"/>
      <c r="C361" s="35"/>
      <c r="D361" s="35"/>
    </row>
    <row r="362" spans="1:4" x14ac:dyDescent="0.25">
      <c r="A362" s="35"/>
      <c r="B362" s="35"/>
      <c r="C362" s="35"/>
      <c r="D362" s="35"/>
    </row>
    <row r="363" spans="1:4" x14ac:dyDescent="0.25">
      <c r="A363" s="35"/>
      <c r="B363" s="35"/>
      <c r="C363" s="35"/>
      <c r="D363" s="35"/>
    </row>
    <row r="364" spans="1:4" x14ac:dyDescent="0.25">
      <c r="A364" s="35"/>
      <c r="B364" s="35"/>
      <c r="C364" s="35"/>
      <c r="D364" s="35"/>
    </row>
    <row r="365" spans="1:4" x14ac:dyDescent="0.25">
      <c r="A365" s="35"/>
      <c r="B365" s="35"/>
      <c r="C365" s="35"/>
      <c r="D365" s="35"/>
    </row>
    <row r="366" spans="1:4" x14ac:dyDescent="0.25">
      <c r="A366" s="35"/>
      <c r="B366" s="35"/>
      <c r="C366" s="35"/>
      <c r="D366" s="35"/>
    </row>
    <row r="367" spans="1:4" x14ac:dyDescent="0.25">
      <c r="A367" s="35"/>
      <c r="B367" s="35"/>
      <c r="C367" s="35"/>
      <c r="D367" s="35"/>
    </row>
    <row r="368" spans="1:4" x14ac:dyDescent="0.25">
      <c r="A368" s="35"/>
      <c r="B368" s="35"/>
      <c r="C368" s="35"/>
      <c r="D368" s="35"/>
    </row>
    <row r="369" spans="1:4" x14ac:dyDescent="0.25">
      <c r="A369" s="35"/>
      <c r="B369" s="35"/>
      <c r="C369" s="35"/>
      <c r="D369" s="35"/>
    </row>
    <row r="370" spans="1:4" x14ac:dyDescent="0.25">
      <c r="A370" s="35"/>
      <c r="B370" s="35"/>
      <c r="C370" s="35"/>
      <c r="D370" s="35"/>
    </row>
    <row r="371" spans="1:4" x14ac:dyDescent="0.25">
      <c r="A371" s="35"/>
      <c r="B371" s="35"/>
      <c r="C371" s="35"/>
      <c r="D371" s="35"/>
    </row>
    <row r="372" spans="1:4" x14ac:dyDescent="0.25">
      <c r="A372" s="35"/>
      <c r="B372" s="35"/>
      <c r="C372" s="35"/>
      <c r="D372" s="35"/>
    </row>
    <row r="373" spans="1:4" x14ac:dyDescent="0.25">
      <c r="A373" s="35"/>
      <c r="B373" s="35"/>
      <c r="C373" s="35"/>
      <c r="D373" s="35"/>
    </row>
    <row r="374" spans="1:4" x14ac:dyDescent="0.25">
      <c r="A374" s="35"/>
      <c r="B374" s="35"/>
      <c r="C374" s="35"/>
      <c r="D374" s="35"/>
    </row>
    <row r="375" spans="1:4" x14ac:dyDescent="0.25">
      <c r="A375" s="35"/>
      <c r="B375" s="35"/>
      <c r="C375" s="35"/>
      <c r="D375" s="35"/>
    </row>
    <row r="376" spans="1:4" x14ac:dyDescent="0.25">
      <c r="A376" s="35"/>
      <c r="B376" s="35"/>
      <c r="C376" s="35"/>
      <c r="D376" s="35"/>
    </row>
    <row r="377" spans="1:4" x14ac:dyDescent="0.25">
      <c r="A377" s="35"/>
      <c r="B377" s="35"/>
      <c r="C377" s="35"/>
      <c r="D377" s="35"/>
    </row>
    <row r="378" spans="1:4" x14ac:dyDescent="0.25">
      <c r="A378" s="35"/>
      <c r="B378" s="35"/>
      <c r="C378" s="35"/>
      <c r="D378" s="35"/>
    </row>
    <row r="379" spans="1:4" x14ac:dyDescent="0.25">
      <c r="A379" s="35"/>
      <c r="B379" s="35"/>
      <c r="C379" s="35"/>
      <c r="D379" s="35"/>
    </row>
    <row r="380" spans="1:4" x14ac:dyDescent="0.25">
      <c r="A380" s="35"/>
      <c r="B380" s="35"/>
      <c r="C380" s="35"/>
      <c r="D380" s="35"/>
    </row>
    <row r="381" spans="1:4" x14ac:dyDescent="0.25">
      <c r="A381" s="35"/>
      <c r="B381" s="35"/>
      <c r="C381" s="35"/>
      <c r="D381" s="35"/>
    </row>
    <row r="382" spans="1:4" x14ac:dyDescent="0.25">
      <c r="A382" s="35"/>
      <c r="B382" s="35"/>
      <c r="C382" s="35"/>
      <c r="D382" s="35"/>
    </row>
    <row r="383" spans="1:4" x14ac:dyDescent="0.25">
      <c r="A383" s="35"/>
      <c r="B383" s="35"/>
      <c r="C383" s="35"/>
      <c r="D383" s="35"/>
    </row>
    <row r="384" spans="1:4" x14ac:dyDescent="0.25">
      <c r="A384" s="35"/>
      <c r="B384" s="35"/>
      <c r="C384" s="35"/>
      <c r="D384" s="35"/>
    </row>
    <row r="385" spans="1:4" x14ac:dyDescent="0.25">
      <c r="A385" s="35"/>
      <c r="B385" s="35"/>
      <c r="C385" s="35"/>
      <c r="D385" s="35"/>
    </row>
    <row r="386" spans="1:4" x14ac:dyDescent="0.25">
      <c r="A386" s="35"/>
      <c r="B386" s="35"/>
      <c r="C386" s="35"/>
      <c r="D386" s="35"/>
    </row>
    <row r="387" spans="1:4" x14ac:dyDescent="0.25">
      <c r="A387" s="35"/>
      <c r="B387" s="35"/>
      <c r="C387" s="35"/>
      <c r="D387" s="35"/>
    </row>
    <row r="388" spans="1:4" x14ac:dyDescent="0.25">
      <c r="A388" s="35"/>
      <c r="B388" s="35"/>
      <c r="C388" s="35"/>
      <c r="D388" s="35"/>
    </row>
    <row r="389" spans="1:4" x14ac:dyDescent="0.25">
      <c r="A389" s="35"/>
      <c r="B389" s="35"/>
      <c r="C389" s="35"/>
      <c r="D389" s="35"/>
    </row>
    <row r="390" spans="1:4" x14ac:dyDescent="0.25">
      <c r="A390" s="35"/>
      <c r="B390" s="35"/>
      <c r="C390" s="35"/>
      <c r="D390" s="35"/>
    </row>
    <row r="391" spans="1:4" x14ac:dyDescent="0.25">
      <c r="A391" s="35"/>
      <c r="B391" s="35"/>
      <c r="C391" s="35"/>
      <c r="D391" s="35"/>
    </row>
    <row r="392" spans="1:4" x14ac:dyDescent="0.25">
      <c r="A392" s="35"/>
      <c r="B392" s="35"/>
      <c r="C392" s="35"/>
      <c r="D392" s="35"/>
    </row>
    <row r="393" spans="1:4" x14ac:dyDescent="0.25">
      <c r="A393" s="35"/>
      <c r="B393" s="35"/>
      <c r="C393" s="35"/>
      <c r="D393" s="35"/>
    </row>
    <row r="394" spans="1:4" x14ac:dyDescent="0.25">
      <c r="A394" s="35"/>
      <c r="B394" s="35"/>
      <c r="C394" s="35"/>
      <c r="D394" s="35"/>
    </row>
    <row r="395" spans="1:4" x14ac:dyDescent="0.25">
      <c r="A395" s="35"/>
      <c r="B395" s="35"/>
      <c r="C395" s="35"/>
      <c r="D395" s="35"/>
    </row>
    <row r="396" spans="1:4" x14ac:dyDescent="0.25">
      <c r="A396" s="35"/>
      <c r="B396" s="35"/>
      <c r="C396" s="35"/>
      <c r="D396" s="35"/>
    </row>
    <row r="397" spans="1:4" x14ac:dyDescent="0.25">
      <c r="A397" s="35"/>
      <c r="B397" s="35"/>
      <c r="C397" s="35"/>
      <c r="D397" s="35"/>
    </row>
    <row r="398" spans="1:4" x14ac:dyDescent="0.25">
      <c r="A398" s="35"/>
      <c r="B398" s="35"/>
      <c r="C398" s="35"/>
      <c r="D398" s="35"/>
    </row>
    <row r="399" spans="1:4" x14ac:dyDescent="0.25">
      <c r="A399" s="35"/>
      <c r="B399" s="35"/>
      <c r="C399" s="35"/>
      <c r="D399" s="35"/>
    </row>
    <row r="400" spans="1:4" x14ac:dyDescent="0.25">
      <c r="A400" s="35"/>
      <c r="B400" s="35"/>
      <c r="C400" s="35"/>
      <c r="D400" s="35"/>
    </row>
    <row r="401" spans="1:4" x14ac:dyDescent="0.25">
      <c r="A401" s="35"/>
      <c r="B401" s="35"/>
      <c r="C401" s="35"/>
      <c r="D401" s="35"/>
    </row>
    <row r="402" spans="1:4" x14ac:dyDescent="0.25">
      <c r="A402" s="35"/>
      <c r="B402" s="35"/>
      <c r="C402" s="35"/>
      <c r="D402" s="35"/>
    </row>
    <row r="403" spans="1:4" x14ac:dyDescent="0.25">
      <c r="A403" s="35"/>
      <c r="B403" s="35"/>
      <c r="C403" s="35"/>
      <c r="D403" s="35"/>
    </row>
    <row r="404" spans="1:4" x14ac:dyDescent="0.25">
      <c r="A404" s="35"/>
      <c r="B404" s="35"/>
      <c r="C404" s="35"/>
      <c r="D404" s="35"/>
    </row>
    <row r="405" spans="1:4" x14ac:dyDescent="0.25">
      <c r="A405" s="35"/>
      <c r="B405" s="35"/>
      <c r="C405" s="35"/>
      <c r="D405" s="35"/>
    </row>
    <row r="406" spans="1:4" x14ac:dyDescent="0.25">
      <c r="A406" s="35"/>
      <c r="B406" s="35"/>
      <c r="C406" s="35"/>
      <c r="D406" s="35"/>
    </row>
    <row r="407" spans="1:4" x14ac:dyDescent="0.25">
      <c r="A407" s="35"/>
      <c r="B407" s="35"/>
      <c r="C407" s="35"/>
      <c r="D407" s="35"/>
    </row>
    <row r="408" spans="1:4" x14ac:dyDescent="0.25">
      <c r="A408" s="35"/>
      <c r="B408" s="35"/>
      <c r="C408" s="35"/>
      <c r="D408" s="35"/>
    </row>
    <row r="409" spans="1:4" x14ac:dyDescent="0.25">
      <c r="A409" s="35"/>
      <c r="B409" s="35"/>
      <c r="C409" s="35"/>
      <c r="D409" s="35"/>
    </row>
    <row r="410" spans="1:4" x14ac:dyDescent="0.25">
      <c r="A410" s="35"/>
      <c r="B410" s="35"/>
      <c r="C410" s="35"/>
      <c r="D410" s="35"/>
    </row>
    <row r="411" spans="1:4" x14ac:dyDescent="0.25">
      <c r="A411" s="35"/>
      <c r="B411" s="35"/>
      <c r="C411" s="35"/>
      <c r="D411" s="35"/>
    </row>
    <row r="412" spans="1:4" x14ac:dyDescent="0.25">
      <c r="A412" s="35"/>
      <c r="B412" s="35"/>
      <c r="C412" s="35"/>
      <c r="D412" s="35"/>
    </row>
    <row r="413" spans="1:4" x14ac:dyDescent="0.25">
      <c r="A413" s="35"/>
      <c r="B413" s="35"/>
      <c r="C413" s="35"/>
      <c r="D413" s="35"/>
    </row>
    <row r="414" spans="1:4" x14ac:dyDescent="0.25">
      <c r="A414" s="35"/>
      <c r="B414" s="35"/>
      <c r="C414" s="35"/>
      <c r="D414" s="35"/>
    </row>
    <row r="415" spans="1:4" x14ac:dyDescent="0.25">
      <c r="A415" s="35"/>
      <c r="B415" s="35"/>
      <c r="C415" s="35"/>
      <c r="D415" s="35"/>
    </row>
    <row r="416" spans="1:4" x14ac:dyDescent="0.25">
      <c r="A416" s="35"/>
      <c r="B416" s="35"/>
      <c r="C416" s="35"/>
      <c r="D416" s="35"/>
    </row>
    <row r="417" spans="1:4" x14ac:dyDescent="0.25">
      <c r="A417" s="35"/>
      <c r="B417" s="35"/>
      <c r="C417" s="35"/>
      <c r="D417" s="35"/>
    </row>
    <row r="418" spans="1:4" x14ac:dyDescent="0.25">
      <c r="A418" s="35"/>
      <c r="B418" s="35"/>
      <c r="C418" s="35"/>
      <c r="D418" s="35"/>
    </row>
    <row r="419" spans="1:4" x14ac:dyDescent="0.25">
      <c r="A419" s="35"/>
      <c r="B419" s="35"/>
      <c r="C419" s="35"/>
      <c r="D419" s="35"/>
    </row>
    <row r="420" spans="1:4" x14ac:dyDescent="0.25">
      <c r="A420" s="35"/>
      <c r="B420" s="35"/>
      <c r="C420" s="35"/>
      <c r="D420" s="35"/>
    </row>
    <row r="421" spans="1:4" x14ac:dyDescent="0.25">
      <c r="A421" s="35"/>
      <c r="B421" s="35"/>
      <c r="C421" s="35"/>
      <c r="D421" s="35"/>
    </row>
    <row r="422" spans="1:4" x14ac:dyDescent="0.25">
      <c r="A422" s="35"/>
      <c r="B422" s="35"/>
      <c r="C422" s="35"/>
      <c r="D422" s="35"/>
    </row>
    <row r="423" spans="1:4" x14ac:dyDescent="0.25">
      <c r="A423" s="35"/>
      <c r="B423" s="35"/>
      <c r="C423" s="35"/>
      <c r="D423" s="35"/>
    </row>
    <row r="424" spans="1:4" x14ac:dyDescent="0.25">
      <c r="A424" s="35"/>
      <c r="B424" s="35"/>
      <c r="C424" s="35"/>
      <c r="D424" s="35"/>
    </row>
    <row r="425" spans="1:4" x14ac:dyDescent="0.25">
      <c r="A425" s="35"/>
      <c r="B425" s="35"/>
      <c r="C425" s="35"/>
      <c r="D425" s="35"/>
    </row>
    <row r="426" spans="1:4" x14ac:dyDescent="0.25">
      <c r="A426" s="35"/>
      <c r="B426" s="35"/>
      <c r="C426" s="35"/>
      <c r="D426" s="35"/>
    </row>
    <row r="427" spans="1:4" x14ac:dyDescent="0.25">
      <c r="C427" s="35"/>
      <c r="D427" s="35"/>
    </row>
    <row r="428" spans="1:4" x14ac:dyDescent="0.25">
      <c r="C428" s="35"/>
      <c r="D428" s="35"/>
    </row>
    <row r="429" spans="1:4" x14ac:dyDescent="0.25">
      <c r="C429" s="35"/>
      <c r="D429" s="35"/>
    </row>
    <row r="430" spans="1:4" x14ac:dyDescent="0.25">
      <c r="C430" s="35"/>
      <c r="D430" s="35"/>
    </row>
    <row r="431" spans="1:4" x14ac:dyDescent="0.25">
      <c r="C431" s="35"/>
      <c r="D431" s="35"/>
    </row>
    <row r="432" spans="1:4" x14ac:dyDescent="0.25">
      <c r="C432" s="35"/>
      <c r="D432" s="35"/>
    </row>
    <row r="433" spans="3:4" x14ac:dyDescent="0.25">
      <c r="C433" s="35"/>
      <c r="D433" s="35"/>
    </row>
    <row r="434" spans="3:4" x14ac:dyDescent="0.25">
      <c r="C434" s="35"/>
      <c r="D434" s="35"/>
    </row>
    <row r="435" spans="3:4" x14ac:dyDescent="0.25">
      <c r="C435" s="35"/>
      <c r="D435" s="35"/>
    </row>
    <row r="436" spans="3:4" x14ac:dyDescent="0.25">
      <c r="C436" s="35"/>
      <c r="D436" s="35"/>
    </row>
    <row r="437" spans="3:4" x14ac:dyDescent="0.25">
      <c r="C437" s="35"/>
      <c r="D437" s="35"/>
    </row>
    <row r="438" spans="3:4" x14ac:dyDescent="0.25">
      <c r="C438" s="35"/>
      <c r="D438" s="35"/>
    </row>
    <row r="439" spans="3:4" x14ac:dyDescent="0.25">
      <c r="C439" s="35"/>
      <c r="D439" s="35"/>
    </row>
    <row r="440" spans="3:4" x14ac:dyDescent="0.25">
      <c r="C440" s="35"/>
      <c r="D440" s="35"/>
    </row>
    <row r="441" spans="3:4" x14ac:dyDescent="0.25">
      <c r="C441" s="35"/>
      <c r="D441" s="35"/>
    </row>
    <row r="442" spans="3:4" x14ac:dyDescent="0.25">
      <c r="C442" s="35"/>
      <c r="D442" s="35"/>
    </row>
    <row r="443" spans="3:4" x14ac:dyDescent="0.25">
      <c r="C443" s="35"/>
      <c r="D443" s="35"/>
    </row>
    <row r="444" spans="3:4" x14ac:dyDescent="0.25">
      <c r="C444" s="35"/>
      <c r="D444" s="35"/>
    </row>
    <row r="445" spans="3:4" x14ac:dyDescent="0.25">
      <c r="C445" s="35"/>
      <c r="D445" s="35"/>
    </row>
    <row r="446" spans="3:4" x14ac:dyDescent="0.25">
      <c r="C446" s="35"/>
      <c r="D446" s="35"/>
    </row>
    <row r="447" spans="3:4" x14ac:dyDescent="0.25">
      <c r="C447" s="35"/>
      <c r="D447" s="35"/>
    </row>
    <row r="448" spans="3:4" x14ac:dyDescent="0.25">
      <c r="C448" s="35"/>
      <c r="D448" s="35"/>
    </row>
    <row r="449" spans="3:4" x14ac:dyDescent="0.25">
      <c r="C449" s="35"/>
      <c r="D449" s="35"/>
    </row>
    <row r="450" spans="3:4" x14ac:dyDescent="0.25">
      <c r="C450" s="35"/>
      <c r="D450" s="35"/>
    </row>
    <row r="451" spans="3:4" x14ac:dyDescent="0.25">
      <c r="C451" s="35"/>
      <c r="D451" s="35"/>
    </row>
    <row r="452" spans="3:4" x14ac:dyDescent="0.25">
      <c r="C452" s="35"/>
      <c r="D452" s="35"/>
    </row>
    <row r="453" spans="3:4" x14ac:dyDescent="0.25">
      <c r="C453" s="35"/>
      <c r="D453" s="35"/>
    </row>
    <row r="454" spans="3:4" x14ac:dyDescent="0.25">
      <c r="C454" s="35"/>
      <c r="D454" s="35"/>
    </row>
    <row r="455" spans="3:4" x14ac:dyDescent="0.25">
      <c r="C455" s="35"/>
      <c r="D455" s="35"/>
    </row>
    <row r="456" spans="3:4" x14ac:dyDescent="0.25">
      <c r="C456" s="35"/>
      <c r="D456" s="35"/>
    </row>
    <row r="457" spans="3:4" x14ac:dyDescent="0.25">
      <c r="C457" s="35"/>
      <c r="D457" s="35"/>
    </row>
    <row r="458" spans="3:4" x14ac:dyDescent="0.25">
      <c r="C458" s="35"/>
      <c r="D458" s="35"/>
    </row>
    <row r="459" spans="3:4" x14ac:dyDescent="0.25">
      <c r="C459" s="35"/>
      <c r="D459" s="35"/>
    </row>
    <row r="460" spans="3:4" x14ac:dyDescent="0.25">
      <c r="C460" s="35"/>
      <c r="D460" s="35"/>
    </row>
    <row r="461" spans="3:4" x14ac:dyDescent="0.25">
      <c r="C461" s="35"/>
      <c r="D461" s="35"/>
    </row>
    <row r="462" spans="3:4" x14ac:dyDescent="0.25">
      <c r="C462" s="35"/>
      <c r="D462" s="35"/>
    </row>
    <row r="463" spans="3:4" x14ac:dyDescent="0.25">
      <c r="C463" s="35"/>
      <c r="D463" s="35"/>
    </row>
    <row r="464" spans="3:4" x14ac:dyDescent="0.25">
      <c r="C464" s="35"/>
      <c r="D464" s="35"/>
    </row>
    <row r="465" spans="3:4" x14ac:dyDescent="0.25">
      <c r="C465" s="35"/>
      <c r="D465" s="35"/>
    </row>
    <row r="466" spans="3:4" x14ac:dyDescent="0.25">
      <c r="C466" s="35"/>
      <c r="D466" s="35"/>
    </row>
    <row r="467" spans="3:4" x14ac:dyDescent="0.25">
      <c r="C467" s="35"/>
      <c r="D467" s="35"/>
    </row>
    <row r="468" spans="3:4" x14ac:dyDescent="0.25">
      <c r="C468" s="35"/>
      <c r="D468" s="35"/>
    </row>
    <row r="469" spans="3:4" x14ac:dyDescent="0.25">
      <c r="C469" s="35"/>
      <c r="D469" s="35"/>
    </row>
    <row r="470" spans="3:4" x14ac:dyDescent="0.25">
      <c r="C470" s="35"/>
      <c r="D470" s="35"/>
    </row>
    <row r="471" spans="3:4" x14ac:dyDescent="0.25">
      <c r="C471" s="35"/>
      <c r="D471" s="35"/>
    </row>
    <row r="472" spans="3:4" x14ac:dyDescent="0.25">
      <c r="C472" s="35"/>
      <c r="D472" s="35"/>
    </row>
    <row r="473" spans="3:4" x14ac:dyDescent="0.25">
      <c r="C473" s="35"/>
      <c r="D473" s="35"/>
    </row>
    <row r="474" spans="3:4" x14ac:dyDescent="0.25">
      <c r="C474" s="35"/>
      <c r="D474" s="35"/>
    </row>
    <row r="475" spans="3:4" x14ac:dyDescent="0.25">
      <c r="C475" s="35"/>
      <c r="D475" s="35"/>
    </row>
    <row r="476" spans="3:4" x14ac:dyDescent="0.25">
      <c r="C476" s="35"/>
      <c r="D476" s="35"/>
    </row>
    <row r="477" spans="3:4" x14ac:dyDescent="0.25">
      <c r="C477" s="35"/>
      <c r="D477" s="35"/>
    </row>
    <row r="478" spans="3:4" x14ac:dyDescent="0.25">
      <c r="C478" s="35"/>
      <c r="D478" s="35"/>
    </row>
    <row r="479" spans="3:4" x14ac:dyDescent="0.25">
      <c r="C479" s="35"/>
      <c r="D479" s="35"/>
    </row>
    <row r="480" spans="3:4" x14ac:dyDescent="0.25">
      <c r="C480" s="35"/>
      <c r="D480" s="35"/>
    </row>
    <row r="481" spans="3:4" x14ac:dyDescent="0.25">
      <c r="C481" s="35"/>
      <c r="D481" s="35"/>
    </row>
    <row r="482" spans="3:4" x14ac:dyDescent="0.25">
      <c r="C482" s="35"/>
      <c r="D482" s="3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88</vt:i4>
      </vt:variant>
    </vt:vector>
  </HeadingPairs>
  <TitlesOfParts>
    <vt:vector size="116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'550uA'!GE11_VI_L_CERN_0002_KeithleyRun024_Physics_700uA_SourceOff_iEtaiPhi52_2</vt:lpstr>
      <vt:lpstr>Voltage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2015-11-12T08:50:25Z</dcterms:created>
  <dcterms:modified xsi:type="dcterms:W3CDTF">2017-06-08T13:45:20Z</dcterms:modified>
</cp:coreProperties>
</file>