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STI\Desktop\"/>
    </mc:Choice>
  </mc:AlternateContent>
  <bookViews>
    <workbookView xWindow="0" yWindow="0" windowWidth="20490" windowHeight="70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4" i="1" l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13" i="1"/>
</calcChain>
</file>

<file path=xl/sharedStrings.xml><?xml version="1.0" encoding="utf-8"?>
<sst xmlns="http://schemas.openxmlformats.org/spreadsheetml/2006/main" count="546" uniqueCount="46">
  <si>
    <t>CLASS</t>
  </si>
  <si>
    <t>MONTH</t>
  </si>
  <si>
    <t>JAN</t>
  </si>
  <si>
    <t>DATE</t>
  </si>
  <si>
    <t>DAYS</t>
  </si>
  <si>
    <t>MON</t>
  </si>
  <si>
    <t>TUE</t>
  </si>
  <si>
    <t>WED</t>
  </si>
  <si>
    <t>THU</t>
  </si>
  <si>
    <t>FRI</t>
  </si>
  <si>
    <t>SAT</t>
  </si>
  <si>
    <t>SUN</t>
  </si>
  <si>
    <t>NAME</t>
  </si>
  <si>
    <t>ABID</t>
  </si>
  <si>
    <t>ASLAM</t>
  </si>
  <si>
    <t>FARHAN</t>
  </si>
  <si>
    <t>IQBAL</t>
  </si>
  <si>
    <t>AMJAD</t>
  </si>
  <si>
    <t>NUMAN</t>
  </si>
  <si>
    <t>NAEEM</t>
  </si>
  <si>
    <t>RASHEED</t>
  </si>
  <si>
    <t>ZAHID</t>
  </si>
  <si>
    <t>DANISH</t>
  </si>
  <si>
    <t>JUMSHAED</t>
  </si>
  <si>
    <t>FURKAN</t>
  </si>
  <si>
    <t>FAHEEM</t>
  </si>
  <si>
    <t>ZUBAIR</t>
  </si>
  <si>
    <t>JAVAAD</t>
  </si>
  <si>
    <t>IRFAN</t>
  </si>
  <si>
    <t>ARIF</t>
  </si>
  <si>
    <t>AHMED</t>
  </si>
  <si>
    <t>P</t>
  </si>
  <si>
    <t>A</t>
  </si>
  <si>
    <t>L</t>
  </si>
  <si>
    <t>TOTAL PRESENT</t>
  </si>
  <si>
    <t>TTOAL ABSENT</t>
  </si>
  <si>
    <t>TOTAL LEAVE</t>
  </si>
  <si>
    <t>FEB</t>
  </si>
  <si>
    <t>ITEM</t>
  </si>
  <si>
    <t>MOUSE</t>
  </si>
  <si>
    <t>KEY BOARD</t>
  </si>
  <si>
    <t>LED</t>
  </si>
  <si>
    <t>CPU</t>
  </si>
  <si>
    <t>RATE</t>
  </si>
  <si>
    <t>QUANTITY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</si>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</sst>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2" borderId="0" xfId="0" applyFont="1" applyFill="1"/>
    <xf numFmtId="0" fontId="1" fillId="0" borderId="1" xfId="0" applyFont="1" applyBorder="1"/>
    <xf numFmtId="0" fontId="1" fillId="2" borderId="1" xfId="0" applyFont="1" applyFill="1" applyBorder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1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CC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476250</xdr:colOff>
      <xdr:row>3</xdr:row>
      <xdr:rowOff>107448</xdr:rowOff>
    </xdr:from>
    <xdr:ext cx="13411200" cy="1031629"/>
    <xdr:sp macro="" textlink="">
      <xdr:nvSpPr>
        <xdr:cNvPr id="2" name="Rectangle 1"/>
        <xdr:cNvSpPr/>
      </xdr:nvSpPr>
      <xdr:spPr>
        <a:xfrm>
          <a:off x="5905500" y="678948"/>
          <a:ext cx="13411200" cy="1031629"/>
        </a:xfrm>
        <a:prstGeom prst="rect">
          <a:avLst/>
        </a:prstGeom>
        <a:solidFill>
          <a:schemeClr val="accent6">
            <a:lumMod val="75000"/>
          </a:schemeClr>
        </a:solidFill>
        <a:ln w="76200">
          <a:solidFill>
            <a:schemeClr val="tx1"/>
          </a:solidFill>
        </a:ln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6000" b="1" cap="none" spc="0">
              <a:ln w="28575">
                <a:solidFill>
                  <a:schemeClr val="bg1"/>
                </a:solidFill>
                <a:prstDash val="solid"/>
              </a:ln>
              <a:solidFill>
                <a:schemeClr val="accent4"/>
              </a:solidFill>
              <a:effectLst>
                <a:glow rad="228600">
                  <a:schemeClr val="accent5">
                    <a:satMod val="175000"/>
                    <a:alpha val="40000"/>
                  </a:schemeClr>
                </a:glow>
                <a:outerShdw dist="38100" dir="2700000" algn="bl" rotWithShape="0">
                  <a:schemeClr val="accent5"/>
                </a:outerShdw>
              </a:effectLst>
            </a:rPr>
            <a:t>ATTENDENCE SHEET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0</xdr:row>
      <xdr:rowOff>78873</xdr:rowOff>
    </xdr:from>
    <xdr:ext cx="9820275" cy="2073777"/>
    <xdr:sp macro="" textlink="">
      <xdr:nvSpPr>
        <xdr:cNvPr id="2" name="Rectangle 1"/>
        <xdr:cNvSpPr/>
      </xdr:nvSpPr>
      <xdr:spPr>
        <a:xfrm>
          <a:off x="666750" y="78873"/>
          <a:ext cx="9820275" cy="2073777"/>
        </a:xfrm>
        <a:prstGeom prst="rect">
          <a:avLst/>
        </a:prstGeom>
        <a:noFill/>
      </xdr:spPr>
      <xdr:txBody>
        <a:bodyPr wrap="none" lIns="91440" tIns="45720" rIns="91440" bIns="45720">
          <a:prstTxWarp prst="textButtonPour">
            <a:avLst/>
          </a:prstTxWarp>
          <a:spAutoFit/>
        </a:bodyPr>
        <a:lstStyle/>
        <a:p>
          <a:pPr algn="ctr"/>
          <a:r>
            <a:rPr lang="en-US" sz="5400" b="1" cap="none" spc="0">
              <a:ln w="19050">
                <a:solidFill>
                  <a:schemeClr val="accent2"/>
                </a:solidFill>
                <a:prstDash val="solid"/>
              </a:ln>
              <a:solidFill>
                <a:srgbClr val="00B0F0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STOCK SHEET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L30"/>
  <sheetViews>
    <sheetView topLeftCell="U15" zoomScale="120" zoomScaleNormal="120" workbookViewId="0">
      <selection activeCell="AK13" sqref="AK13"/>
    </sheetView>
  </sheetViews>
  <sheetFormatPr defaultRowHeight="15" x14ac:dyDescent="0.25"/>
  <sheetData>
    <row r="8" spans="1:38" x14ac:dyDescent="0.25">
      <c r="C8" s="10" t="s">
        <v>0</v>
      </c>
      <c r="D8" s="11">
        <v>6</v>
      </c>
    </row>
    <row r="9" spans="1:38" x14ac:dyDescent="0.25">
      <c r="C9" s="10" t="s">
        <v>1</v>
      </c>
      <c r="D9" s="11" t="s">
        <v>2</v>
      </c>
    </row>
    <row r="10" spans="1:38" ht="30" x14ac:dyDescent="0.25">
      <c r="A10" s="2"/>
      <c r="B10" s="2"/>
      <c r="C10" s="2"/>
      <c r="D10" s="9" t="s">
        <v>3</v>
      </c>
      <c r="E10" s="6">
        <v>1</v>
      </c>
      <c r="F10" s="6">
        <v>2</v>
      </c>
      <c r="G10" s="6">
        <v>3</v>
      </c>
      <c r="H10" s="6">
        <v>4</v>
      </c>
      <c r="I10" s="6">
        <v>5</v>
      </c>
      <c r="J10" s="6">
        <v>6</v>
      </c>
      <c r="K10" s="6">
        <v>7</v>
      </c>
      <c r="L10" s="6">
        <v>8</v>
      </c>
      <c r="M10" s="6">
        <v>9</v>
      </c>
      <c r="N10" s="6">
        <v>10</v>
      </c>
      <c r="O10" s="6">
        <v>11</v>
      </c>
      <c r="P10" s="6">
        <v>12</v>
      </c>
      <c r="Q10" s="6">
        <v>13</v>
      </c>
      <c r="R10" s="6">
        <v>14</v>
      </c>
      <c r="S10" s="6">
        <v>15</v>
      </c>
      <c r="T10" s="6">
        <v>16</v>
      </c>
      <c r="U10" s="6">
        <v>17</v>
      </c>
      <c r="V10" s="6">
        <v>18</v>
      </c>
      <c r="W10" s="6">
        <v>19</v>
      </c>
      <c r="X10" s="6">
        <v>20</v>
      </c>
      <c r="Y10" s="6">
        <v>21</v>
      </c>
      <c r="Z10" s="6">
        <v>22</v>
      </c>
      <c r="AA10" s="6">
        <v>23</v>
      </c>
      <c r="AB10" s="6">
        <v>24</v>
      </c>
      <c r="AC10" s="6">
        <v>25</v>
      </c>
      <c r="AD10" s="6">
        <v>26</v>
      </c>
      <c r="AE10" s="6">
        <v>27</v>
      </c>
      <c r="AF10" s="6">
        <v>28</v>
      </c>
      <c r="AG10" s="6">
        <v>29</v>
      </c>
      <c r="AH10" s="6">
        <v>30</v>
      </c>
      <c r="AI10" s="7" t="s">
        <v>34</v>
      </c>
      <c r="AJ10" s="7" t="s">
        <v>35</v>
      </c>
      <c r="AK10" s="7" t="s">
        <v>36</v>
      </c>
      <c r="AL10" s="1"/>
    </row>
    <row r="11" spans="1:38" x14ac:dyDescent="0.25">
      <c r="A11" s="2"/>
      <c r="B11" s="2"/>
      <c r="C11" s="2"/>
      <c r="D11" s="9" t="s">
        <v>4</v>
      </c>
      <c r="E11" s="6" t="s">
        <v>5</v>
      </c>
      <c r="F11" s="6" t="s">
        <v>6</v>
      </c>
      <c r="G11" s="6" t="s">
        <v>7</v>
      </c>
      <c r="H11" s="6" t="s">
        <v>8</v>
      </c>
      <c r="I11" s="6" t="s">
        <v>9</v>
      </c>
      <c r="J11" s="6" t="s">
        <v>10</v>
      </c>
      <c r="K11" s="6" t="s">
        <v>11</v>
      </c>
      <c r="L11" s="6" t="s">
        <v>5</v>
      </c>
      <c r="M11" s="6" t="s">
        <v>6</v>
      </c>
      <c r="N11" s="6" t="s">
        <v>7</v>
      </c>
      <c r="O11" s="6" t="s">
        <v>8</v>
      </c>
      <c r="P11" s="6" t="s">
        <v>9</v>
      </c>
      <c r="Q11" s="6" t="s">
        <v>10</v>
      </c>
      <c r="R11" s="6" t="s">
        <v>11</v>
      </c>
      <c r="S11" s="6" t="s">
        <v>5</v>
      </c>
      <c r="T11" s="6" t="s">
        <v>6</v>
      </c>
      <c r="U11" s="6" t="s">
        <v>7</v>
      </c>
      <c r="V11" s="6" t="s">
        <v>8</v>
      </c>
      <c r="W11" s="6" t="s">
        <v>9</v>
      </c>
      <c r="X11" s="6" t="s">
        <v>10</v>
      </c>
      <c r="Y11" s="6" t="s">
        <v>11</v>
      </c>
      <c r="Z11" s="6" t="s">
        <v>5</v>
      </c>
      <c r="AA11" s="6" t="s">
        <v>6</v>
      </c>
      <c r="AB11" s="6" t="s">
        <v>7</v>
      </c>
      <c r="AC11" s="6" t="s">
        <v>8</v>
      </c>
      <c r="AD11" s="6" t="s">
        <v>9</v>
      </c>
      <c r="AE11" s="6" t="s">
        <v>10</v>
      </c>
      <c r="AF11" s="6" t="s">
        <v>11</v>
      </c>
      <c r="AG11" s="6" t="s">
        <v>5</v>
      </c>
      <c r="AH11" s="6" t="s">
        <v>6</v>
      </c>
      <c r="AI11" s="8"/>
      <c r="AJ11" s="8"/>
      <c r="AK11" s="8"/>
    </row>
    <row r="12" spans="1:38" x14ac:dyDescent="0.25">
      <c r="A12" s="2"/>
      <c r="B12" s="2"/>
      <c r="C12" s="2"/>
      <c r="D12" s="9" t="s">
        <v>12</v>
      </c>
      <c r="E12" s="2"/>
      <c r="F12" s="2"/>
      <c r="G12" s="2"/>
      <c r="H12" s="2"/>
      <c r="I12" s="2"/>
      <c r="J12" s="2"/>
      <c r="K12" s="3"/>
      <c r="L12" s="2"/>
      <c r="M12" s="2"/>
      <c r="N12" s="2"/>
      <c r="O12" s="2"/>
      <c r="P12" s="2"/>
      <c r="Q12" s="2"/>
      <c r="R12" s="3"/>
      <c r="S12" s="2"/>
      <c r="T12" s="2"/>
      <c r="U12" s="2"/>
      <c r="V12" s="2"/>
      <c r="W12" s="2"/>
      <c r="X12" s="2"/>
      <c r="Y12" s="3"/>
      <c r="Z12" s="2"/>
      <c r="AA12" s="2"/>
      <c r="AB12" s="2"/>
      <c r="AC12" s="2"/>
      <c r="AD12" s="2"/>
      <c r="AE12" s="2"/>
      <c r="AF12" s="3"/>
      <c r="AG12" s="2"/>
      <c r="AH12" s="2"/>
      <c r="AI12" s="2"/>
      <c r="AJ12" s="2"/>
      <c r="AK12" s="2"/>
    </row>
    <row r="13" spans="1:38" x14ac:dyDescent="0.25">
      <c r="A13" s="2"/>
      <c r="B13" s="2"/>
      <c r="C13" s="2"/>
      <c r="D13" s="9" t="s">
        <v>13</v>
      </c>
      <c r="E13" s="4" t="s">
        <v>31</v>
      </c>
      <c r="F13" s="4" t="s">
        <v>31</v>
      </c>
      <c r="G13" s="4" t="s">
        <v>31</v>
      </c>
      <c r="H13" s="4" t="s">
        <v>31</v>
      </c>
      <c r="I13" s="4" t="s">
        <v>31</v>
      </c>
      <c r="J13" s="4" t="s">
        <v>31</v>
      </c>
      <c r="K13" s="5"/>
      <c r="L13" s="4" t="s">
        <v>31</v>
      </c>
      <c r="M13" s="4" t="s">
        <v>31</v>
      </c>
      <c r="N13" s="4" t="s">
        <v>31</v>
      </c>
      <c r="O13" s="4" t="s">
        <v>31</v>
      </c>
      <c r="P13" s="4" t="s">
        <v>31</v>
      </c>
      <c r="Q13" s="4" t="s">
        <v>31</v>
      </c>
      <c r="R13" s="5"/>
      <c r="S13" s="4" t="s">
        <v>31</v>
      </c>
      <c r="T13" s="4" t="s">
        <v>31</v>
      </c>
      <c r="U13" s="4" t="s">
        <v>31</v>
      </c>
      <c r="V13" s="4" t="s">
        <v>31</v>
      </c>
      <c r="W13" s="4" t="s">
        <v>31</v>
      </c>
      <c r="X13" s="4" t="s">
        <v>31</v>
      </c>
      <c r="Y13" s="5"/>
      <c r="Z13" s="4" t="s">
        <v>31</v>
      </c>
      <c r="AA13" s="4" t="s">
        <v>31</v>
      </c>
      <c r="AB13" s="4" t="s">
        <v>31</v>
      </c>
      <c r="AC13" s="4" t="s">
        <v>31</v>
      </c>
      <c r="AD13" s="4" t="s">
        <v>31</v>
      </c>
      <c r="AE13" s="4" t="s">
        <v>31</v>
      </c>
      <c r="AF13" s="5"/>
      <c r="AG13" s="4" t="s">
        <v>31</v>
      </c>
      <c r="AH13" s="4" t="s">
        <v>31</v>
      </c>
      <c r="AI13" s="6">
        <f>COUNTIF(E13:AH13,"P")</f>
        <v>26</v>
      </c>
      <c r="AJ13" s="6">
        <f>COUNTIF(E13:AH13,"A")</f>
        <v>0</v>
      </c>
      <c r="AK13" s="6">
        <f>COUNTIF(E13:AH13,"L")</f>
        <v>0</v>
      </c>
    </row>
    <row r="14" spans="1:38" x14ac:dyDescent="0.25">
      <c r="A14" s="2"/>
      <c r="B14" s="2"/>
      <c r="C14" s="2"/>
      <c r="D14" s="9" t="s">
        <v>14</v>
      </c>
      <c r="E14" s="4" t="s">
        <v>31</v>
      </c>
      <c r="F14" s="4" t="s">
        <v>32</v>
      </c>
      <c r="G14" s="4" t="s">
        <v>32</v>
      </c>
      <c r="H14" s="4" t="s">
        <v>31</v>
      </c>
      <c r="I14" s="4" t="s">
        <v>33</v>
      </c>
      <c r="J14" s="4" t="s">
        <v>31</v>
      </c>
      <c r="K14" s="5"/>
      <c r="L14" s="4" t="s">
        <v>32</v>
      </c>
      <c r="M14" s="4" t="s">
        <v>32</v>
      </c>
      <c r="N14" s="4" t="s">
        <v>31</v>
      </c>
      <c r="O14" s="4" t="s">
        <v>33</v>
      </c>
      <c r="P14" s="4" t="s">
        <v>31</v>
      </c>
      <c r="Q14" s="4" t="s">
        <v>31</v>
      </c>
      <c r="R14" s="5"/>
      <c r="S14" s="4" t="s">
        <v>32</v>
      </c>
      <c r="T14" s="4" t="s">
        <v>31</v>
      </c>
      <c r="U14" s="4" t="s">
        <v>33</v>
      </c>
      <c r="V14" s="4" t="s">
        <v>31</v>
      </c>
      <c r="W14" s="4" t="s">
        <v>31</v>
      </c>
      <c r="X14" s="4" t="s">
        <v>32</v>
      </c>
      <c r="Y14" s="5"/>
      <c r="Z14" s="4" t="s">
        <v>31</v>
      </c>
      <c r="AA14" s="4" t="s">
        <v>33</v>
      </c>
      <c r="AB14" s="4" t="s">
        <v>31</v>
      </c>
      <c r="AC14" s="4" t="s">
        <v>31</v>
      </c>
      <c r="AD14" s="4" t="s">
        <v>32</v>
      </c>
      <c r="AE14" s="4" t="s">
        <v>32</v>
      </c>
      <c r="AF14" s="5"/>
      <c r="AG14" s="4" t="s">
        <v>33</v>
      </c>
      <c r="AH14" s="4" t="s">
        <v>31</v>
      </c>
      <c r="AI14" s="6">
        <f t="shared" ref="AI14:AI30" si="0">COUNTIF(E14:AH14,"P")</f>
        <v>13</v>
      </c>
      <c r="AJ14" s="6">
        <f t="shared" ref="AJ14:AJ30" si="1">COUNTIF(E14:AH14,"A")</f>
        <v>8</v>
      </c>
      <c r="AK14" s="6">
        <f t="shared" ref="AK14:AK30" si="2">COUNTIF(E14:AH14,"L")</f>
        <v>5</v>
      </c>
    </row>
    <row r="15" spans="1:38" x14ac:dyDescent="0.25">
      <c r="A15" s="2"/>
      <c r="B15" s="2"/>
      <c r="C15" s="2"/>
      <c r="D15" s="9" t="s">
        <v>15</v>
      </c>
      <c r="E15" s="4" t="s">
        <v>31</v>
      </c>
      <c r="F15" s="4" t="s">
        <v>31</v>
      </c>
      <c r="G15" s="4" t="s">
        <v>31</v>
      </c>
      <c r="H15" s="4" t="s">
        <v>31</v>
      </c>
      <c r="I15" s="4" t="s">
        <v>32</v>
      </c>
      <c r="J15" s="4" t="s">
        <v>31</v>
      </c>
      <c r="K15" s="5"/>
      <c r="L15" s="4" t="s">
        <v>31</v>
      </c>
      <c r="M15" s="4" t="s">
        <v>31</v>
      </c>
      <c r="N15" s="4" t="s">
        <v>31</v>
      </c>
      <c r="O15" s="4" t="s">
        <v>32</v>
      </c>
      <c r="P15" s="4" t="s">
        <v>31</v>
      </c>
      <c r="Q15" s="4" t="s">
        <v>31</v>
      </c>
      <c r="R15" s="5"/>
      <c r="S15" s="4" t="s">
        <v>31</v>
      </c>
      <c r="T15" s="4" t="s">
        <v>31</v>
      </c>
      <c r="U15" s="4" t="s">
        <v>32</v>
      </c>
      <c r="V15" s="4" t="s">
        <v>31</v>
      </c>
      <c r="W15" s="4" t="s">
        <v>31</v>
      </c>
      <c r="X15" s="4" t="s">
        <v>31</v>
      </c>
      <c r="Y15" s="5"/>
      <c r="Z15" s="4" t="s">
        <v>31</v>
      </c>
      <c r="AA15" s="4" t="s">
        <v>32</v>
      </c>
      <c r="AB15" s="4" t="s">
        <v>31</v>
      </c>
      <c r="AC15" s="4" t="s">
        <v>31</v>
      </c>
      <c r="AD15" s="4" t="s">
        <v>31</v>
      </c>
      <c r="AE15" s="4" t="s">
        <v>31</v>
      </c>
      <c r="AF15" s="5"/>
      <c r="AG15" s="4" t="s">
        <v>31</v>
      </c>
      <c r="AH15" s="4" t="s">
        <v>31</v>
      </c>
      <c r="AI15" s="6">
        <f t="shared" si="0"/>
        <v>22</v>
      </c>
      <c r="AJ15" s="6">
        <f t="shared" si="1"/>
        <v>4</v>
      </c>
      <c r="AK15" s="6">
        <f t="shared" si="2"/>
        <v>0</v>
      </c>
    </row>
    <row r="16" spans="1:38" x14ac:dyDescent="0.25">
      <c r="A16" s="2"/>
      <c r="B16" s="2"/>
      <c r="C16" s="2"/>
      <c r="D16" s="9" t="s">
        <v>16</v>
      </c>
      <c r="E16" s="4" t="s">
        <v>32</v>
      </c>
      <c r="F16" s="4" t="s">
        <v>33</v>
      </c>
      <c r="G16" s="4" t="s">
        <v>31</v>
      </c>
      <c r="H16" s="4" t="s">
        <v>32</v>
      </c>
      <c r="I16" s="4" t="s">
        <v>31</v>
      </c>
      <c r="J16" s="4" t="s">
        <v>32</v>
      </c>
      <c r="K16" s="5"/>
      <c r="L16" s="4" t="s">
        <v>33</v>
      </c>
      <c r="M16" s="4" t="s">
        <v>31</v>
      </c>
      <c r="N16" s="4" t="s">
        <v>32</v>
      </c>
      <c r="O16" s="4" t="s">
        <v>31</v>
      </c>
      <c r="P16" s="4" t="s">
        <v>32</v>
      </c>
      <c r="Q16" s="4" t="s">
        <v>32</v>
      </c>
      <c r="R16" s="5"/>
      <c r="S16" s="4" t="s">
        <v>31</v>
      </c>
      <c r="T16" s="4" t="s">
        <v>32</v>
      </c>
      <c r="U16" s="4" t="s">
        <v>31</v>
      </c>
      <c r="V16" s="4" t="s">
        <v>32</v>
      </c>
      <c r="W16" s="4" t="s">
        <v>32</v>
      </c>
      <c r="X16" s="4" t="s">
        <v>33</v>
      </c>
      <c r="Y16" s="5"/>
      <c r="Z16" s="4" t="s">
        <v>32</v>
      </c>
      <c r="AA16" s="4" t="s">
        <v>31</v>
      </c>
      <c r="AB16" s="4" t="s">
        <v>31</v>
      </c>
      <c r="AC16" s="4" t="s">
        <v>32</v>
      </c>
      <c r="AD16" s="4" t="s">
        <v>33</v>
      </c>
      <c r="AE16" s="4" t="s">
        <v>31</v>
      </c>
      <c r="AF16" s="5"/>
      <c r="AG16" s="4" t="s">
        <v>31</v>
      </c>
      <c r="AH16" s="4" t="s">
        <v>32</v>
      </c>
      <c r="AI16" s="6">
        <f t="shared" si="0"/>
        <v>10</v>
      </c>
      <c r="AJ16" s="6">
        <f t="shared" si="1"/>
        <v>12</v>
      </c>
      <c r="AK16" s="6">
        <f t="shared" si="2"/>
        <v>4</v>
      </c>
    </row>
    <row r="17" spans="1:37" x14ac:dyDescent="0.25">
      <c r="A17" s="2"/>
      <c r="B17" s="2"/>
      <c r="C17" s="2"/>
      <c r="D17" s="9" t="s">
        <v>17</v>
      </c>
      <c r="E17" s="4" t="s">
        <v>31</v>
      </c>
      <c r="F17" s="4" t="s">
        <v>32</v>
      </c>
      <c r="G17" s="4" t="s">
        <v>32</v>
      </c>
      <c r="H17" s="4" t="s">
        <v>31</v>
      </c>
      <c r="I17" s="4" t="s">
        <v>32</v>
      </c>
      <c r="J17" s="4" t="s">
        <v>33</v>
      </c>
      <c r="K17" s="5"/>
      <c r="L17" s="4" t="s">
        <v>32</v>
      </c>
      <c r="M17" s="4" t="s">
        <v>32</v>
      </c>
      <c r="N17" s="4" t="s">
        <v>31</v>
      </c>
      <c r="O17" s="4" t="s">
        <v>32</v>
      </c>
      <c r="P17" s="4" t="s">
        <v>33</v>
      </c>
      <c r="Q17" s="4" t="s">
        <v>31</v>
      </c>
      <c r="R17" s="5"/>
      <c r="S17" s="4" t="s">
        <v>32</v>
      </c>
      <c r="T17" s="4" t="s">
        <v>31</v>
      </c>
      <c r="U17" s="4" t="s">
        <v>32</v>
      </c>
      <c r="V17" s="4" t="s">
        <v>33</v>
      </c>
      <c r="W17" s="4" t="s">
        <v>31</v>
      </c>
      <c r="X17" s="4" t="s">
        <v>32</v>
      </c>
      <c r="Y17" s="5"/>
      <c r="Z17" s="4" t="s">
        <v>31</v>
      </c>
      <c r="AA17" s="4" t="s">
        <v>32</v>
      </c>
      <c r="AB17" s="4" t="s">
        <v>33</v>
      </c>
      <c r="AC17" s="4" t="s">
        <v>31</v>
      </c>
      <c r="AD17" s="4" t="s">
        <v>32</v>
      </c>
      <c r="AE17" s="4" t="s">
        <v>32</v>
      </c>
      <c r="AF17" s="5"/>
      <c r="AG17" s="4" t="s">
        <v>32</v>
      </c>
      <c r="AH17" s="4" t="s">
        <v>33</v>
      </c>
      <c r="AI17" s="6">
        <f t="shared" si="0"/>
        <v>8</v>
      </c>
      <c r="AJ17" s="6">
        <f t="shared" si="1"/>
        <v>13</v>
      </c>
      <c r="AK17" s="6">
        <f t="shared" si="2"/>
        <v>5</v>
      </c>
    </row>
    <row r="18" spans="1:37" x14ac:dyDescent="0.25">
      <c r="A18" s="2"/>
      <c r="B18" s="2"/>
      <c r="C18" s="2"/>
      <c r="D18" s="9" t="s">
        <v>18</v>
      </c>
      <c r="E18" s="4" t="s">
        <v>32</v>
      </c>
      <c r="F18" s="4" t="s">
        <v>31</v>
      </c>
      <c r="G18" s="4" t="s">
        <v>31</v>
      </c>
      <c r="H18" s="4" t="s">
        <v>32</v>
      </c>
      <c r="I18" s="4" t="s">
        <v>31</v>
      </c>
      <c r="J18" s="4" t="s">
        <v>31</v>
      </c>
      <c r="K18" s="5"/>
      <c r="L18" s="4" t="s">
        <v>31</v>
      </c>
      <c r="M18" s="4" t="s">
        <v>31</v>
      </c>
      <c r="N18" s="4" t="s">
        <v>32</v>
      </c>
      <c r="O18" s="4" t="s">
        <v>31</v>
      </c>
      <c r="P18" s="4" t="s">
        <v>31</v>
      </c>
      <c r="Q18" s="4" t="s">
        <v>32</v>
      </c>
      <c r="R18" s="5"/>
      <c r="S18" s="4" t="s">
        <v>31</v>
      </c>
      <c r="T18" s="4" t="s">
        <v>32</v>
      </c>
      <c r="U18" s="4" t="s">
        <v>31</v>
      </c>
      <c r="V18" s="4" t="s">
        <v>31</v>
      </c>
      <c r="W18" s="4" t="s">
        <v>32</v>
      </c>
      <c r="X18" s="4" t="s">
        <v>31</v>
      </c>
      <c r="Y18" s="5"/>
      <c r="Z18" s="4" t="s">
        <v>32</v>
      </c>
      <c r="AA18" s="4" t="s">
        <v>31</v>
      </c>
      <c r="AB18" s="4" t="s">
        <v>31</v>
      </c>
      <c r="AC18" s="4" t="s">
        <v>32</v>
      </c>
      <c r="AD18" s="4" t="s">
        <v>31</v>
      </c>
      <c r="AE18" s="4" t="s">
        <v>31</v>
      </c>
      <c r="AF18" s="5"/>
      <c r="AG18" s="4" t="s">
        <v>31</v>
      </c>
      <c r="AH18" s="4" t="s">
        <v>31</v>
      </c>
      <c r="AI18" s="6">
        <f t="shared" si="0"/>
        <v>18</v>
      </c>
      <c r="AJ18" s="6">
        <f t="shared" si="1"/>
        <v>8</v>
      </c>
      <c r="AK18" s="6">
        <f t="shared" si="2"/>
        <v>0</v>
      </c>
    </row>
    <row r="19" spans="1:37" x14ac:dyDescent="0.25">
      <c r="A19" s="2"/>
      <c r="B19" s="2"/>
      <c r="C19" s="2"/>
      <c r="D19" s="9" t="s">
        <v>19</v>
      </c>
      <c r="E19" s="4" t="s">
        <v>33</v>
      </c>
      <c r="F19" s="4" t="s">
        <v>31</v>
      </c>
      <c r="G19" s="4" t="s">
        <v>32</v>
      </c>
      <c r="H19" s="4" t="s">
        <v>33</v>
      </c>
      <c r="I19" s="4" t="s">
        <v>33</v>
      </c>
      <c r="J19" s="4" t="s">
        <v>32</v>
      </c>
      <c r="K19" s="5"/>
      <c r="L19" s="4" t="s">
        <v>31</v>
      </c>
      <c r="M19" s="4" t="s">
        <v>32</v>
      </c>
      <c r="N19" s="4" t="s">
        <v>33</v>
      </c>
      <c r="O19" s="4" t="s">
        <v>33</v>
      </c>
      <c r="P19" s="4" t="s">
        <v>32</v>
      </c>
      <c r="Q19" s="4" t="s">
        <v>33</v>
      </c>
      <c r="R19" s="5"/>
      <c r="S19" s="4" t="s">
        <v>32</v>
      </c>
      <c r="T19" s="4" t="s">
        <v>33</v>
      </c>
      <c r="U19" s="4" t="s">
        <v>33</v>
      </c>
      <c r="V19" s="4" t="s">
        <v>32</v>
      </c>
      <c r="W19" s="4" t="s">
        <v>33</v>
      </c>
      <c r="X19" s="4" t="s">
        <v>31</v>
      </c>
      <c r="Y19" s="5"/>
      <c r="Z19" s="4" t="s">
        <v>33</v>
      </c>
      <c r="AA19" s="4" t="s">
        <v>33</v>
      </c>
      <c r="AB19" s="4" t="s">
        <v>32</v>
      </c>
      <c r="AC19" s="4" t="s">
        <v>33</v>
      </c>
      <c r="AD19" s="4" t="s">
        <v>31</v>
      </c>
      <c r="AE19" s="4" t="s">
        <v>32</v>
      </c>
      <c r="AF19" s="5"/>
      <c r="AG19" s="4" t="s">
        <v>33</v>
      </c>
      <c r="AH19" s="4" t="s">
        <v>32</v>
      </c>
      <c r="AI19" s="6">
        <f t="shared" si="0"/>
        <v>4</v>
      </c>
      <c r="AJ19" s="6">
        <f t="shared" si="1"/>
        <v>9</v>
      </c>
      <c r="AK19" s="6">
        <f t="shared" si="2"/>
        <v>13</v>
      </c>
    </row>
    <row r="20" spans="1:37" x14ac:dyDescent="0.25">
      <c r="A20" s="2"/>
      <c r="B20" s="2"/>
      <c r="C20" s="2"/>
      <c r="D20" s="9" t="s">
        <v>20</v>
      </c>
      <c r="E20" s="4" t="s">
        <v>31</v>
      </c>
      <c r="F20" s="4" t="s">
        <v>32</v>
      </c>
      <c r="G20" s="4" t="s">
        <v>33</v>
      </c>
      <c r="H20" s="4" t="s">
        <v>31</v>
      </c>
      <c r="I20" s="4" t="s">
        <v>33</v>
      </c>
      <c r="J20" s="4" t="s">
        <v>31</v>
      </c>
      <c r="K20" s="5"/>
      <c r="L20" s="4" t="s">
        <v>32</v>
      </c>
      <c r="M20" s="4" t="s">
        <v>33</v>
      </c>
      <c r="N20" s="4" t="s">
        <v>31</v>
      </c>
      <c r="O20" s="4" t="s">
        <v>33</v>
      </c>
      <c r="P20" s="4" t="s">
        <v>31</v>
      </c>
      <c r="Q20" s="4" t="s">
        <v>31</v>
      </c>
      <c r="R20" s="5"/>
      <c r="S20" s="4" t="s">
        <v>33</v>
      </c>
      <c r="T20" s="4" t="s">
        <v>31</v>
      </c>
      <c r="U20" s="4" t="s">
        <v>33</v>
      </c>
      <c r="V20" s="4" t="s">
        <v>31</v>
      </c>
      <c r="W20" s="4" t="s">
        <v>31</v>
      </c>
      <c r="X20" s="4" t="s">
        <v>32</v>
      </c>
      <c r="Y20" s="5"/>
      <c r="Z20" s="4" t="s">
        <v>31</v>
      </c>
      <c r="AA20" s="4" t="s">
        <v>33</v>
      </c>
      <c r="AB20" s="4" t="s">
        <v>31</v>
      </c>
      <c r="AC20" s="4" t="s">
        <v>31</v>
      </c>
      <c r="AD20" s="4" t="s">
        <v>32</v>
      </c>
      <c r="AE20" s="4" t="s">
        <v>33</v>
      </c>
      <c r="AF20" s="5"/>
      <c r="AG20" s="4" t="s">
        <v>33</v>
      </c>
      <c r="AH20" s="4" t="s">
        <v>31</v>
      </c>
      <c r="AI20" s="6">
        <f t="shared" si="0"/>
        <v>13</v>
      </c>
      <c r="AJ20" s="6">
        <f t="shared" si="1"/>
        <v>4</v>
      </c>
      <c r="AK20" s="6">
        <f t="shared" si="2"/>
        <v>9</v>
      </c>
    </row>
    <row r="21" spans="1:37" x14ac:dyDescent="0.25">
      <c r="A21" s="2"/>
      <c r="B21" s="2"/>
      <c r="C21" s="2"/>
      <c r="D21" s="9" t="s">
        <v>21</v>
      </c>
      <c r="E21" s="4" t="s">
        <v>31</v>
      </c>
      <c r="F21" s="4" t="s">
        <v>33</v>
      </c>
      <c r="G21" s="4" t="s">
        <v>31</v>
      </c>
      <c r="H21" s="4" t="s">
        <v>33</v>
      </c>
      <c r="I21" s="4" t="s">
        <v>31</v>
      </c>
      <c r="J21" s="4" t="s">
        <v>33</v>
      </c>
      <c r="K21" s="5"/>
      <c r="L21" s="4" t="s">
        <v>33</v>
      </c>
      <c r="M21" s="4" t="s">
        <v>31</v>
      </c>
      <c r="N21" s="4" t="s">
        <v>33</v>
      </c>
      <c r="O21" s="4" t="s">
        <v>31</v>
      </c>
      <c r="P21" s="4" t="s">
        <v>33</v>
      </c>
      <c r="Q21" s="4" t="s">
        <v>31</v>
      </c>
      <c r="R21" s="5"/>
      <c r="S21" s="4" t="s">
        <v>31</v>
      </c>
      <c r="T21" s="4" t="s">
        <v>33</v>
      </c>
      <c r="U21" s="4" t="s">
        <v>31</v>
      </c>
      <c r="V21" s="4" t="s">
        <v>33</v>
      </c>
      <c r="W21" s="4" t="s">
        <v>31</v>
      </c>
      <c r="X21" s="4" t="s">
        <v>33</v>
      </c>
      <c r="Y21" s="5"/>
      <c r="Z21" s="4" t="s">
        <v>33</v>
      </c>
      <c r="AA21" s="4" t="s">
        <v>31</v>
      </c>
      <c r="AB21" s="4" t="s">
        <v>33</v>
      </c>
      <c r="AC21" s="4" t="s">
        <v>31</v>
      </c>
      <c r="AD21" s="4" t="s">
        <v>33</v>
      </c>
      <c r="AE21" s="4" t="s">
        <v>31</v>
      </c>
      <c r="AF21" s="5"/>
      <c r="AG21" s="4" t="s">
        <v>31</v>
      </c>
      <c r="AH21" s="4" t="s">
        <v>33</v>
      </c>
      <c r="AI21" s="6">
        <f t="shared" si="0"/>
        <v>13</v>
      </c>
      <c r="AJ21" s="6">
        <f t="shared" si="1"/>
        <v>0</v>
      </c>
      <c r="AK21" s="6">
        <f t="shared" si="2"/>
        <v>13</v>
      </c>
    </row>
    <row r="22" spans="1:37" x14ac:dyDescent="0.25">
      <c r="A22" s="2"/>
      <c r="B22" s="2"/>
      <c r="C22" s="2"/>
      <c r="D22" s="9" t="s">
        <v>22</v>
      </c>
      <c r="E22" s="4" t="s">
        <v>31</v>
      </c>
      <c r="F22" s="4" t="s">
        <v>32</v>
      </c>
      <c r="G22" s="4" t="s">
        <v>32</v>
      </c>
      <c r="H22" s="4" t="s">
        <v>31</v>
      </c>
      <c r="I22" s="4" t="s">
        <v>33</v>
      </c>
      <c r="J22" s="4" t="s">
        <v>31</v>
      </c>
      <c r="K22" s="5"/>
      <c r="L22" s="4" t="s">
        <v>32</v>
      </c>
      <c r="M22" s="4" t="s">
        <v>32</v>
      </c>
      <c r="N22" s="4" t="s">
        <v>31</v>
      </c>
      <c r="O22" s="4" t="s">
        <v>33</v>
      </c>
      <c r="P22" s="4" t="s">
        <v>31</v>
      </c>
      <c r="Q22" s="4" t="s">
        <v>31</v>
      </c>
      <c r="R22" s="5"/>
      <c r="S22" s="4" t="s">
        <v>32</v>
      </c>
      <c r="T22" s="4" t="s">
        <v>31</v>
      </c>
      <c r="U22" s="4" t="s">
        <v>33</v>
      </c>
      <c r="V22" s="4" t="s">
        <v>31</v>
      </c>
      <c r="W22" s="4" t="s">
        <v>31</v>
      </c>
      <c r="X22" s="4" t="s">
        <v>32</v>
      </c>
      <c r="Y22" s="5"/>
      <c r="Z22" s="4" t="s">
        <v>31</v>
      </c>
      <c r="AA22" s="4" t="s">
        <v>33</v>
      </c>
      <c r="AB22" s="4" t="s">
        <v>31</v>
      </c>
      <c r="AC22" s="4" t="s">
        <v>31</v>
      </c>
      <c r="AD22" s="4" t="s">
        <v>32</v>
      </c>
      <c r="AE22" s="4" t="s">
        <v>32</v>
      </c>
      <c r="AF22" s="5"/>
      <c r="AG22" s="4" t="s">
        <v>33</v>
      </c>
      <c r="AH22" s="4" t="s">
        <v>31</v>
      </c>
      <c r="AI22" s="6">
        <f t="shared" si="0"/>
        <v>13</v>
      </c>
      <c r="AJ22" s="6">
        <f t="shared" si="1"/>
        <v>8</v>
      </c>
      <c r="AK22" s="6">
        <f t="shared" si="2"/>
        <v>5</v>
      </c>
    </row>
    <row r="23" spans="1:37" x14ac:dyDescent="0.25">
      <c r="A23" s="2"/>
      <c r="B23" s="2"/>
      <c r="C23" s="2"/>
      <c r="D23" s="9" t="s">
        <v>23</v>
      </c>
      <c r="E23" s="4" t="s">
        <v>33</v>
      </c>
      <c r="F23" s="4" t="s">
        <v>31</v>
      </c>
      <c r="G23" s="4" t="s">
        <v>31</v>
      </c>
      <c r="H23" s="4" t="s">
        <v>31</v>
      </c>
      <c r="I23" s="4" t="s">
        <v>32</v>
      </c>
      <c r="J23" s="4" t="s">
        <v>31</v>
      </c>
      <c r="K23" s="5"/>
      <c r="L23" s="4" t="s">
        <v>31</v>
      </c>
      <c r="M23" s="4" t="s">
        <v>31</v>
      </c>
      <c r="N23" s="4" t="s">
        <v>31</v>
      </c>
      <c r="O23" s="4" t="s">
        <v>32</v>
      </c>
      <c r="P23" s="4" t="s">
        <v>31</v>
      </c>
      <c r="Q23" s="4" t="s">
        <v>31</v>
      </c>
      <c r="R23" s="5"/>
      <c r="S23" s="4" t="s">
        <v>31</v>
      </c>
      <c r="T23" s="4" t="s">
        <v>31</v>
      </c>
      <c r="U23" s="4" t="s">
        <v>32</v>
      </c>
      <c r="V23" s="4" t="s">
        <v>31</v>
      </c>
      <c r="W23" s="4" t="s">
        <v>31</v>
      </c>
      <c r="X23" s="4" t="s">
        <v>31</v>
      </c>
      <c r="Y23" s="5"/>
      <c r="Z23" s="4" t="s">
        <v>31</v>
      </c>
      <c r="AA23" s="4" t="s">
        <v>32</v>
      </c>
      <c r="AB23" s="4" t="s">
        <v>31</v>
      </c>
      <c r="AC23" s="4" t="s">
        <v>31</v>
      </c>
      <c r="AD23" s="4" t="s">
        <v>31</v>
      </c>
      <c r="AE23" s="4" t="s">
        <v>31</v>
      </c>
      <c r="AF23" s="5"/>
      <c r="AG23" s="4" t="s">
        <v>32</v>
      </c>
      <c r="AH23" s="4" t="s">
        <v>31</v>
      </c>
      <c r="AI23" s="6">
        <f t="shared" si="0"/>
        <v>20</v>
      </c>
      <c r="AJ23" s="6">
        <f t="shared" si="1"/>
        <v>5</v>
      </c>
      <c r="AK23" s="6">
        <f t="shared" si="2"/>
        <v>1</v>
      </c>
    </row>
    <row r="24" spans="1:37" x14ac:dyDescent="0.25">
      <c r="A24" s="2"/>
      <c r="B24" s="2"/>
      <c r="C24" s="2"/>
      <c r="D24" s="9" t="s">
        <v>24</v>
      </c>
      <c r="E24" s="4" t="s">
        <v>32</v>
      </c>
      <c r="F24" s="4" t="s">
        <v>33</v>
      </c>
      <c r="G24" s="4" t="s">
        <v>31</v>
      </c>
      <c r="H24" s="4" t="s">
        <v>32</v>
      </c>
      <c r="I24" s="4" t="s">
        <v>31</v>
      </c>
      <c r="J24" s="4" t="s">
        <v>32</v>
      </c>
      <c r="K24" s="5"/>
      <c r="L24" s="4" t="s">
        <v>33</v>
      </c>
      <c r="M24" s="4" t="s">
        <v>31</v>
      </c>
      <c r="N24" s="4" t="s">
        <v>32</v>
      </c>
      <c r="O24" s="4" t="s">
        <v>31</v>
      </c>
      <c r="P24" s="4" t="s">
        <v>32</v>
      </c>
      <c r="Q24" s="4" t="s">
        <v>32</v>
      </c>
      <c r="R24" s="5"/>
      <c r="S24" s="4" t="s">
        <v>31</v>
      </c>
      <c r="T24" s="4" t="s">
        <v>32</v>
      </c>
      <c r="U24" s="4" t="s">
        <v>31</v>
      </c>
      <c r="V24" s="4" t="s">
        <v>32</v>
      </c>
      <c r="W24" s="4" t="s">
        <v>32</v>
      </c>
      <c r="X24" s="4" t="s">
        <v>33</v>
      </c>
      <c r="Y24" s="5"/>
      <c r="Z24" s="4" t="s">
        <v>32</v>
      </c>
      <c r="AA24" s="4" t="s">
        <v>31</v>
      </c>
      <c r="AB24" s="4" t="s">
        <v>32</v>
      </c>
      <c r="AC24" s="4" t="s">
        <v>32</v>
      </c>
      <c r="AD24" s="4" t="s">
        <v>33</v>
      </c>
      <c r="AE24" s="4" t="s">
        <v>31</v>
      </c>
      <c r="AF24" s="5"/>
      <c r="AG24" s="4" t="s">
        <v>31</v>
      </c>
      <c r="AH24" s="4" t="s">
        <v>32</v>
      </c>
      <c r="AI24" s="6">
        <f t="shared" si="0"/>
        <v>9</v>
      </c>
      <c r="AJ24" s="6">
        <f t="shared" si="1"/>
        <v>13</v>
      </c>
      <c r="AK24" s="6">
        <f t="shared" si="2"/>
        <v>4</v>
      </c>
    </row>
    <row r="25" spans="1:37" x14ac:dyDescent="0.25">
      <c r="A25" s="2"/>
      <c r="B25" s="2"/>
      <c r="C25" s="2"/>
      <c r="D25" s="9" t="s">
        <v>25</v>
      </c>
      <c r="E25" s="4" t="s">
        <v>31</v>
      </c>
      <c r="F25" s="4" t="s">
        <v>32</v>
      </c>
      <c r="G25" s="4" t="s">
        <v>32</v>
      </c>
      <c r="H25" s="4" t="s">
        <v>31</v>
      </c>
      <c r="I25" s="4" t="s">
        <v>32</v>
      </c>
      <c r="J25" s="4" t="s">
        <v>33</v>
      </c>
      <c r="K25" s="5"/>
      <c r="L25" s="4" t="s">
        <v>32</v>
      </c>
      <c r="M25" s="4" t="s">
        <v>32</v>
      </c>
      <c r="N25" s="4" t="s">
        <v>31</v>
      </c>
      <c r="O25" s="4" t="s">
        <v>32</v>
      </c>
      <c r="P25" s="4" t="s">
        <v>33</v>
      </c>
      <c r="Q25" s="4" t="s">
        <v>31</v>
      </c>
      <c r="R25" s="5"/>
      <c r="S25" s="4" t="s">
        <v>32</v>
      </c>
      <c r="T25" s="4" t="s">
        <v>31</v>
      </c>
      <c r="U25" s="4" t="s">
        <v>32</v>
      </c>
      <c r="V25" s="4" t="s">
        <v>33</v>
      </c>
      <c r="W25" s="4" t="s">
        <v>31</v>
      </c>
      <c r="X25" s="4" t="s">
        <v>32</v>
      </c>
      <c r="Y25" s="5"/>
      <c r="Z25" s="4" t="s">
        <v>31</v>
      </c>
      <c r="AA25" s="4" t="s">
        <v>32</v>
      </c>
      <c r="AB25" s="4" t="s">
        <v>33</v>
      </c>
      <c r="AC25" s="4" t="s">
        <v>31</v>
      </c>
      <c r="AD25" s="4" t="s">
        <v>32</v>
      </c>
      <c r="AE25" s="4" t="s">
        <v>32</v>
      </c>
      <c r="AF25" s="5"/>
      <c r="AG25" s="4" t="s">
        <v>32</v>
      </c>
      <c r="AH25" s="4" t="s">
        <v>33</v>
      </c>
      <c r="AI25" s="6">
        <f t="shared" si="0"/>
        <v>8</v>
      </c>
      <c r="AJ25" s="6">
        <f t="shared" si="1"/>
        <v>13</v>
      </c>
      <c r="AK25" s="6">
        <f t="shared" si="2"/>
        <v>5</v>
      </c>
    </row>
    <row r="26" spans="1:37" x14ac:dyDescent="0.25">
      <c r="A26" s="2"/>
      <c r="B26" s="2"/>
      <c r="C26" s="2"/>
      <c r="D26" s="9" t="s">
        <v>26</v>
      </c>
      <c r="E26" s="4" t="s">
        <v>32</v>
      </c>
      <c r="F26" s="4" t="s">
        <v>31</v>
      </c>
      <c r="G26" s="4" t="s">
        <v>31</v>
      </c>
      <c r="H26" s="4" t="s">
        <v>32</v>
      </c>
      <c r="I26" s="4" t="s">
        <v>31</v>
      </c>
      <c r="J26" s="4" t="s">
        <v>31</v>
      </c>
      <c r="K26" s="5"/>
      <c r="L26" s="4" t="s">
        <v>31</v>
      </c>
      <c r="M26" s="4" t="s">
        <v>31</v>
      </c>
      <c r="N26" s="4" t="s">
        <v>32</v>
      </c>
      <c r="O26" s="4" t="s">
        <v>31</v>
      </c>
      <c r="P26" s="4" t="s">
        <v>31</v>
      </c>
      <c r="Q26" s="4" t="s">
        <v>32</v>
      </c>
      <c r="R26" s="5"/>
      <c r="S26" s="4" t="s">
        <v>31</v>
      </c>
      <c r="T26" s="4" t="s">
        <v>32</v>
      </c>
      <c r="U26" s="4" t="s">
        <v>31</v>
      </c>
      <c r="V26" s="4" t="s">
        <v>31</v>
      </c>
      <c r="W26" s="4" t="s">
        <v>32</v>
      </c>
      <c r="X26" s="4" t="s">
        <v>31</v>
      </c>
      <c r="Y26" s="5"/>
      <c r="Z26" s="4" t="s">
        <v>32</v>
      </c>
      <c r="AA26" s="4" t="s">
        <v>31</v>
      </c>
      <c r="AB26" s="4" t="s">
        <v>31</v>
      </c>
      <c r="AC26" s="4" t="s">
        <v>32</v>
      </c>
      <c r="AD26" s="4" t="s">
        <v>31</v>
      </c>
      <c r="AE26" s="4" t="s">
        <v>31</v>
      </c>
      <c r="AF26" s="5"/>
      <c r="AG26" s="4" t="s">
        <v>31</v>
      </c>
      <c r="AH26" s="4" t="s">
        <v>31</v>
      </c>
      <c r="AI26" s="6">
        <f t="shared" si="0"/>
        <v>18</v>
      </c>
      <c r="AJ26" s="6">
        <f t="shared" si="1"/>
        <v>8</v>
      </c>
      <c r="AK26" s="6">
        <f t="shared" si="2"/>
        <v>0</v>
      </c>
    </row>
    <row r="27" spans="1:37" x14ac:dyDescent="0.25">
      <c r="A27" s="2"/>
      <c r="B27" s="2"/>
      <c r="C27" s="2"/>
      <c r="D27" s="9" t="s">
        <v>27</v>
      </c>
      <c r="E27" s="4" t="s">
        <v>33</v>
      </c>
      <c r="F27" s="4" t="s">
        <v>31</v>
      </c>
      <c r="G27" s="4" t="s">
        <v>32</v>
      </c>
      <c r="H27" s="4" t="s">
        <v>33</v>
      </c>
      <c r="I27" s="4" t="s">
        <v>33</v>
      </c>
      <c r="J27" s="4" t="s">
        <v>32</v>
      </c>
      <c r="K27" s="5"/>
      <c r="L27" s="4" t="s">
        <v>31</v>
      </c>
      <c r="M27" s="4" t="s">
        <v>32</v>
      </c>
      <c r="N27" s="4" t="s">
        <v>33</v>
      </c>
      <c r="O27" s="4" t="s">
        <v>33</v>
      </c>
      <c r="P27" s="4" t="s">
        <v>32</v>
      </c>
      <c r="Q27" s="4" t="s">
        <v>33</v>
      </c>
      <c r="R27" s="5"/>
      <c r="S27" s="4" t="s">
        <v>32</v>
      </c>
      <c r="T27" s="4" t="s">
        <v>33</v>
      </c>
      <c r="U27" s="4" t="s">
        <v>33</v>
      </c>
      <c r="V27" s="4" t="s">
        <v>32</v>
      </c>
      <c r="W27" s="4" t="s">
        <v>33</v>
      </c>
      <c r="X27" s="4" t="s">
        <v>31</v>
      </c>
      <c r="Y27" s="5"/>
      <c r="Z27" s="4" t="s">
        <v>33</v>
      </c>
      <c r="AA27" s="4" t="s">
        <v>33</v>
      </c>
      <c r="AB27" s="4" t="s">
        <v>32</v>
      </c>
      <c r="AC27" s="4" t="s">
        <v>33</v>
      </c>
      <c r="AD27" s="4" t="s">
        <v>31</v>
      </c>
      <c r="AE27" s="4" t="s">
        <v>32</v>
      </c>
      <c r="AF27" s="5"/>
      <c r="AG27" s="4" t="s">
        <v>33</v>
      </c>
      <c r="AH27" s="4" t="s">
        <v>32</v>
      </c>
      <c r="AI27" s="6">
        <f t="shared" si="0"/>
        <v>4</v>
      </c>
      <c r="AJ27" s="6">
        <f t="shared" si="1"/>
        <v>9</v>
      </c>
      <c r="AK27" s="6">
        <f t="shared" si="2"/>
        <v>13</v>
      </c>
    </row>
    <row r="28" spans="1:37" x14ac:dyDescent="0.25">
      <c r="A28" s="2"/>
      <c r="B28" s="2"/>
      <c r="C28" s="2"/>
      <c r="D28" s="9" t="s">
        <v>28</v>
      </c>
      <c r="E28" s="4" t="s">
        <v>31</v>
      </c>
      <c r="F28" s="4" t="s">
        <v>32</v>
      </c>
      <c r="G28" s="4" t="s">
        <v>33</v>
      </c>
      <c r="H28" s="4" t="s">
        <v>31</v>
      </c>
      <c r="I28" s="4" t="s">
        <v>33</v>
      </c>
      <c r="J28" s="4" t="s">
        <v>31</v>
      </c>
      <c r="K28" s="5"/>
      <c r="L28" s="4" t="s">
        <v>32</v>
      </c>
      <c r="M28" s="4" t="s">
        <v>33</v>
      </c>
      <c r="N28" s="4" t="s">
        <v>31</v>
      </c>
      <c r="O28" s="4" t="s">
        <v>33</v>
      </c>
      <c r="P28" s="4" t="s">
        <v>31</v>
      </c>
      <c r="Q28" s="4" t="s">
        <v>31</v>
      </c>
      <c r="R28" s="5"/>
      <c r="S28" s="4" t="s">
        <v>33</v>
      </c>
      <c r="T28" s="4" t="s">
        <v>31</v>
      </c>
      <c r="U28" s="4" t="s">
        <v>33</v>
      </c>
      <c r="V28" s="4" t="s">
        <v>31</v>
      </c>
      <c r="W28" s="4" t="s">
        <v>31</v>
      </c>
      <c r="X28" s="4" t="s">
        <v>32</v>
      </c>
      <c r="Y28" s="5"/>
      <c r="Z28" s="4" t="s">
        <v>31</v>
      </c>
      <c r="AA28" s="4" t="s">
        <v>33</v>
      </c>
      <c r="AB28" s="4" t="s">
        <v>31</v>
      </c>
      <c r="AC28" s="4" t="s">
        <v>31</v>
      </c>
      <c r="AD28" s="4" t="s">
        <v>32</v>
      </c>
      <c r="AE28" s="4" t="s">
        <v>33</v>
      </c>
      <c r="AF28" s="5"/>
      <c r="AG28" s="4" t="s">
        <v>33</v>
      </c>
      <c r="AH28" s="4" t="s">
        <v>31</v>
      </c>
      <c r="AI28" s="6">
        <f t="shared" si="0"/>
        <v>13</v>
      </c>
      <c r="AJ28" s="6">
        <f t="shared" si="1"/>
        <v>4</v>
      </c>
      <c r="AK28" s="6">
        <f t="shared" si="2"/>
        <v>9</v>
      </c>
    </row>
    <row r="29" spans="1:37" x14ac:dyDescent="0.25">
      <c r="A29" s="2"/>
      <c r="B29" s="2"/>
      <c r="C29" s="2"/>
      <c r="D29" s="9" t="s">
        <v>29</v>
      </c>
      <c r="E29" s="4" t="s">
        <v>31</v>
      </c>
      <c r="F29" s="4" t="s">
        <v>33</v>
      </c>
      <c r="G29" s="4" t="s">
        <v>31</v>
      </c>
      <c r="H29" s="4" t="s">
        <v>33</v>
      </c>
      <c r="I29" s="4" t="s">
        <v>31</v>
      </c>
      <c r="J29" s="4" t="s">
        <v>33</v>
      </c>
      <c r="K29" s="5"/>
      <c r="L29" s="4" t="s">
        <v>33</v>
      </c>
      <c r="M29" s="4" t="s">
        <v>31</v>
      </c>
      <c r="N29" s="4" t="s">
        <v>33</v>
      </c>
      <c r="O29" s="4" t="s">
        <v>31</v>
      </c>
      <c r="P29" s="4" t="s">
        <v>33</v>
      </c>
      <c r="Q29" s="4" t="s">
        <v>31</v>
      </c>
      <c r="R29" s="5"/>
      <c r="S29" s="4" t="s">
        <v>31</v>
      </c>
      <c r="T29" s="4" t="s">
        <v>33</v>
      </c>
      <c r="U29" s="4" t="s">
        <v>31</v>
      </c>
      <c r="V29" s="4" t="s">
        <v>33</v>
      </c>
      <c r="W29" s="4" t="s">
        <v>31</v>
      </c>
      <c r="X29" s="4" t="s">
        <v>33</v>
      </c>
      <c r="Y29" s="5"/>
      <c r="Z29" s="4" t="s">
        <v>33</v>
      </c>
      <c r="AA29" s="4" t="s">
        <v>31</v>
      </c>
      <c r="AB29" s="4" t="s">
        <v>33</v>
      </c>
      <c r="AC29" s="4" t="s">
        <v>31</v>
      </c>
      <c r="AD29" s="4" t="s">
        <v>33</v>
      </c>
      <c r="AE29" s="4" t="s">
        <v>31</v>
      </c>
      <c r="AF29" s="5"/>
      <c r="AG29" s="4" t="s">
        <v>31</v>
      </c>
      <c r="AH29" s="4" t="s">
        <v>33</v>
      </c>
      <c r="AI29" s="6">
        <f t="shared" si="0"/>
        <v>13</v>
      </c>
      <c r="AJ29" s="6">
        <f t="shared" si="1"/>
        <v>0</v>
      </c>
      <c r="AK29" s="6">
        <f t="shared" si="2"/>
        <v>13</v>
      </c>
    </row>
    <row r="30" spans="1:37" x14ac:dyDescent="0.25">
      <c r="A30" s="2"/>
      <c r="B30" s="2"/>
      <c r="C30" s="2"/>
      <c r="D30" s="9" t="s">
        <v>30</v>
      </c>
      <c r="E30" s="4" t="s">
        <v>31</v>
      </c>
      <c r="F30" s="4" t="s">
        <v>32</v>
      </c>
      <c r="G30" s="4" t="s">
        <v>32</v>
      </c>
      <c r="H30" s="4" t="s">
        <v>31</v>
      </c>
      <c r="I30" s="4" t="s">
        <v>33</v>
      </c>
      <c r="J30" s="4" t="s">
        <v>31</v>
      </c>
      <c r="K30" s="5"/>
      <c r="L30" s="4" t="s">
        <v>32</v>
      </c>
      <c r="M30" s="4" t="s">
        <v>32</v>
      </c>
      <c r="N30" s="4" t="s">
        <v>31</v>
      </c>
      <c r="O30" s="4" t="s">
        <v>33</v>
      </c>
      <c r="P30" s="4" t="s">
        <v>31</v>
      </c>
      <c r="Q30" s="4" t="s">
        <v>31</v>
      </c>
      <c r="R30" s="5"/>
      <c r="S30" s="4" t="s">
        <v>32</v>
      </c>
      <c r="T30" s="4" t="s">
        <v>31</v>
      </c>
      <c r="U30" s="4" t="s">
        <v>33</v>
      </c>
      <c r="V30" s="4" t="s">
        <v>31</v>
      </c>
      <c r="W30" s="4" t="s">
        <v>31</v>
      </c>
      <c r="X30" s="4" t="s">
        <v>32</v>
      </c>
      <c r="Y30" s="5"/>
      <c r="Z30" s="4" t="s">
        <v>31</v>
      </c>
      <c r="AA30" s="4" t="s">
        <v>33</v>
      </c>
      <c r="AB30" s="4" t="s">
        <v>31</v>
      </c>
      <c r="AC30" s="4" t="s">
        <v>31</v>
      </c>
      <c r="AD30" s="4" t="s">
        <v>32</v>
      </c>
      <c r="AE30" s="4" t="s">
        <v>32</v>
      </c>
      <c r="AF30" s="5"/>
      <c r="AG30" s="4" t="s">
        <v>33</v>
      </c>
      <c r="AH30" s="4" t="s">
        <v>31</v>
      </c>
      <c r="AI30" s="6">
        <f t="shared" si="0"/>
        <v>13</v>
      </c>
      <c r="AJ30" s="6">
        <f t="shared" si="1"/>
        <v>8</v>
      </c>
      <c r="AK30" s="6">
        <f t="shared" si="2"/>
        <v>5</v>
      </c>
    </row>
  </sheetData>
  <conditionalFormatting sqref="E13:Q30 S13:X30 Z13:AE30 AG13:AH30">
    <cfRule type="containsText" dxfId="9" priority="12" operator="containsText" text="P">
      <formula>NOT(ISERROR(SEARCH("P",E13)))</formula>
    </cfRule>
    <cfRule type="containsText" dxfId="10" priority="11" operator="containsText" text="A">
      <formula>NOT(ISERROR(SEARCH("A",E13)))</formula>
    </cfRule>
    <cfRule type="containsText" dxfId="11" priority="10" operator="containsText" text="L">
      <formula>NOT(ISERROR(SEARCH("L",E13)))</formula>
    </cfRule>
  </conditionalFormatting>
  <conditionalFormatting sqref="R13:R30">
    <cfRule type="containsText" dxfId="6" priority="7" operator="containsText" text="L">
      <formula>NOT(ISERROR(SEARCH("L",R13)))</formula>
    </cfRule>
    <cfRule type="containsText" dxfId="7" priority="8" operator="containsText" text="A">
      <formula>NOT(ISERROR(SEARCH("A",R13)))</formula>
    </cfRule>
    <cfRule type="containsText" dxfId="8" priority="9" operator="containsText" text="P">
      <formula>NOT(ISERROR(SEARCH("P",R13)))</formula>
    </cfRule>
  </conditionalFormatting>
  <conditionalFormatting sqref="Y13:Y30">
    <cfRule type="containsText" dxfId="3" priority="4" operator="containsText" text="L">
      <formula>NOT(ISERROR(SEARCH("L",Y13)))</formula>
    </cfRule>
    <cfRule type="containsText" dxfId="4" priority="5" operator="containsText" text="A">
      <formula>NOT(ISERROR(SEARCH("A",Y13)))</formula>
    </cfRule>
    <cfRule type="containsText" dxfId="5" priority="6" operator="containsText" text="P">
      <formula>NOT(ISERROR(SEARCH("P",Y13)))</formula>
    </cfRule>
  </conditionalFormatting>
  <conditionalFormatting sqref="AF13:AF30">
    <cfRule type="containsText" dxfId="0" priority="1" operator="containsText" text="L">
      <formula>NOT(ISERROR(SEARCH("L",AF13)))</formula>
    </cfRule>
    <cfRule type="containsText" dxfId="1" priority="2" operator="containsText" text="A">
      <formula>NOT(ISERROR(SEARCH("A",AF13)))</formula>
    </cfRule>
    <cfRule type="containsText" dxfId="2" priority="3" operator="containsText" text="P">
      <formula>NOT(ISERROR(SEARCH("P",AF13)))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:G29"/>
  <sheetViews>
    <sheetView tabSelected="1" topLeftCell="A10" workbookViewId="0">
      <selection activeCell="F30" sqref="F30"/>
    </sheetView>
  </sheetViews>
  <sheetFormatPr defaultRowHeight="15" x14ac:dyDescent="0.25"/>
  <cols>
    <col min="3" max="3" width="10.85546875" bestFit="1" customWidth="1"/>
    <col min="4" max="4" width="8.85546875" bestFit="1" customWidth="1"/>
  </cols>
  <sheetData>
    <row r="13" spans="2:7" x14ac:dyDescent="0.25">
      <c r="B13" t="s">
        <v>1</v>
      </c>
      <c r="C13" t="s">
        <v>37</v>
      </c>
    </row>
    <row r="15" spans="2:7" x14ac:dyDescent="0.25">
      <c r="C15" t="s">
        <v>38</v>
      </c>
      <c r="D15" t="s">
        <v>3</v>
      </c>
      <c r="E15" t="s">
        <v>43</v>
      </c>
      <c r="F15" t="s">
        <v>44</v>
      </c>
      <c r="G15" t="s">
        <v>45</v>
      </c>
    </row>
    <row r="16" spans="2:7" x14ac:dyDescent="0.25">
      <c r="C16" t="s">
        <v>39</v>
      </c>
      <c r="D16" s="12">
        <v>44563</v>
      </c>
      <c r="E16">
        <v>200</v>
      </c>
      <c r="F16">
        <v>12</v>
      </c>
    </row>
    <row r="17" spans="3:6" x14ac:dyDescent="0.25">
      <c r="C17" t="s">
        <v>40</v>
      </c>
      <c r="E17">
        <v>700</v>
      </c>
      <c r="F17">
        <v>10</v>
      </c>
    </row>
    <row r="18" spans="3:6" x14ac:dyDescent="0.25">
      <c r="C18" t="s">
        <v>41</v>
      </c>
      <c r="E18">
        <v>18000</v>
      </c>
      <c r="F18">
        <v>11</v>
      </c>
    </row>
    <row r="19" spans="3:6" x14ac:dyDescent="0.25">
      <c r="C19" t="s">
        <v>42</v>
      </c>
      <c r="E19">
        <v>20000</v>
      </c>
      <c r="F19">
        <v>6</v>
      </c>
    </row>
    <row r="20" spans="3:6" x14ac:dyDescent="0.25">
      <c r="C20" t="s">
        <v>39</v>
      </c>
      <c r="D20" s="12">
        <v>44594</v>
      </c>
      <c r="E20">
        <v>400</v>
      </c>
      <c r="F20">
        <v>20</v>
      </c>
    </row>
    <row r="21" spans="3:6" x14ac:dyDescent="0.25">
      <c r="C21" t="s">
        <v>40</v>
      </c>
      <c r="E21">
        <v>500</v>
      </c>
      <c r="F21">
        <v>30</v>
      </c>
    </row>
    <row r="22" spans="3:6" x14ac:dyDescent="0.25">
      <c r="C22" t="s">
        <v>41</v>
      </c>
      <c r="E22">
        <v>24000</v>
      </c>
      <c r="F22">
        <v>24</v>
      </c>
    </row>
    <row r="23" spans="3:6" x14ac:dyDescent="0.25">
      <c r="C23" t="s">
        <v>42</v>
      </c>
      <c r="E23">
        <v>13000</v>
      </c>
      <c r="F23">
        <v>50</v>
      </c>
    </row>
    <row r="24" spans="3:6" x14ac:dyDescent="0.25">
      <c r="C24" t="s">
        <v>39</v>
      </c>
      <c r="E24">
        <v>600</v>
      </c>
      <c r="F24">
        <v>50</v>
      </c>
    </row>
    <row r="25" spans="3:6" x14ac:dyDescent="0.25">
      <c r="C25" t="s">
        <v>40</v>
      </c>
      <c r="D25" s="12">
        <v>44626</v>
      </c>
      <c r="E25">
        <v>750</v>
      </c>
      <c r="F25">
        <v>19</v>
      </c>
    </row>
    <row r="26" spans="3:6" x14ac:dyDescent="0.25">
      <c r="C26" t="s">
        <v>41</v>
      </c>
      <c r="E26">
        <v>12500</v>
      </c>
      <c r="F26">
        <v>12</v>
      </c>
    </row>
    <row r="27" spans="3:6" x14ac:dyDescent="0.25">
      <c r="C27" t="s">
        <v>42</v>
      </c>
      <c r="E27">
        <v>10000</v>
      </c>
      <c r="F27">
        <v>24</v>
      </c>
    </row>
    <row r="28" spans="3:6" x14ac:dyDescent="0.25">
      <c r="C28" t="s">
        <v>39</v>
      </c>
      <c r="E28">
        <v>250</v>
      </c>
      <c r="F28">
        <v>24</v>
      </c>
    </row>
    <row r="29" spans="3:6" x14ac:dyDescent="0.25">
      <c r="C29" t="s">
        <v>40</v>
      </c>
      <c r="E29">
        <v>600</v>
      </c>
      <c r="F29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DMSTI</dc:creator>
  <cp:lastModifiedBy>DMSTI</cp:lastModifiedBy>
  <dcterms:created xsi:type="dcterms:W3CDTF">2023-04-12T07:13:09Z</dcterms:created>
  <dcterms:modified xsi:type="dcterms:W3CDTF">2023-04-12T07:47:43Z</dcterms:modified>
</cp:coreProperties>
</file>