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qQeQFq1VAmm8sgcDQcanWOwmDg=="/>
    </ext>
  </extLst>
</workbook>
</file>

<file path=xl/sharedStrings.xml><?xml version="1.0" encoding="utf-8"?>
<sst xmlns="http://schemas.openxmlformats.org/spreadsheetml/2006/main" count="240" uniqueCount="87">
  <si>
    <t>TASK MP.7</t>
  </si>
  <si>
    <t>Image #</t>
  </si>
  <si>
    <t>HARRIS</t>
  </si>
  <si>
    <t>FAST</t>
  </si>
  <si>
    <t>BRISK</t>
  </si>
  <si>
    <r>
      <t xml:space="preserve">ORB </t>
    </r>
    <r>
      <rPr>
        <rFont val="Calibri"/>
        <color theme="1"/>
        <sz val="12.0"/>
      </rPr>
      <t>(nfeatures = 1500)</t>
    </r>
  </si>
  <si>
    <t>AKAZE</t>
  </si>
  <si>
    <t>SIFT</t>
  </si>
  <si>
    <t>Total points</t>
  </si>
  <si>
    <t>Points in the Box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</si>
  <si>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</si>
  <si>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</si>
  <si>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</si>
  <si>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</si>
  <si>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</si>
  <si>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</si>
  <si>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</si>
  <si>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</si>
  <si>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</si>
  <si>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</si>
  <si>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TASK MP.8</t>
  </si>
  <si>
    <t>∑</t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</si>
  <si>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</si>
  <si>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</si>
  <si>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</si>
  <si>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</si>
  <si>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t>N/A</t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</si>
  <si>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</si>
  <si>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</si>
  <si>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</si>
  <si>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</si>
  <si>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</si>
  <si>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BRISK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</si>
  <si>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</si>
  <si>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</si>
  <si>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</si>
  <si>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</si>
  <si>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</si>
  <si>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</si>
  <si>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</si>
  <si>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</si>
  <si>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</si>
  <si>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</si>
  <si>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</si>
  <si>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</si>
  <si>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</si>
  <si>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</si>
  <si>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</si>
  <si>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</si>
  <si>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</si>
  <si>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</si>
  <si>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t>Out of Memory</t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</si>
  <si>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</si>
  <si>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</si>
  <si>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</si>
  <si>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t>TASK MP.9</t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</si>
  <si>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</si>
  <si>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</si>
  <si>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</si>
  <si>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</si>
  <si>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HARRIS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</si>
  <si>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</si>
  <si>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</si>
  <si>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</si>
  <si>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</si>
  <si>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BRISK</t>
    </r>
  </si>
  <si>
    <r>
      <t xml:space="preserve">Detector: </t>
    </r>
    <r>
      <rPr>
        <rFont val="Calibri"/>
        <b/>
        <i/>
        <sz val="16.0"/>
      </rPr>
      <t>FAST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</si>
  <si>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</si>
  <si>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</si>
  <si>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</si>
  <si>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</si>
  <si>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BRISK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</si>
  <si>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</si>
  <si>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</si>
  <si>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</si>
  <si>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</si>
  <si>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ORB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</si>
  <si>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</si>
  <si>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</si>
  <si>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</si>
  <si>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</si>
  <si>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AKAZE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</si>
  <si>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BRIEF</t>
    </r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</si>
  <si>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ORB</t>
    </r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</si>
  <si>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FREAK</t>
    </r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</si>
  <si>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AKAZE</t>
    </r>
  </si>
  <si>
    <r>
      <t xml:space="preserve">Detector: </t>
    </r>
    <r>
      <rPr>
        <rFont val="Calibri"/>
        <b/>
        <i/>
        <sz val="16.0"/>
      </rPr>
      <t>SIFT</t>
    </r>
    <r>
      <rPr>
        <rFont val="Calibri"/>
        <b/>
        <sz val="16.0"/>
      </rPr>
      <t xml:space="preserve"> - Descriptor: </t>
    </r>
    <r>
      <rPr>
        <rFont val="Calibri"/>
        <b/>
        <i/>
        <sz val="16.0"/>
      </rPr>
      <t>SIFT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</si>
</sst>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8.0"/>
      <color theme="0"/>
      <name val="Arial"/>
    </font>
    <font/>
    <font>
      <b/>
      <sz val="16.0"/>
      <color theme="0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b/>
      <sz val="18.0"/>
      <color theme="1"/>
      <name val="Calibri"/>
    </font>
    <font>
      <b/>
      <sz val="14.0"/>
      <color theme="1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shrinkToFit="0" vertical="center" wrapText="1"/>
    </xf>
    <xf borderId="4" fillId="4" fontId="3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5" fillId="3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5" fillId="0" fontId="4" numFmtId="0" xfId="0" applyAlignment="1" applyBorder="1" applyFont="1">
      <alignment horizontal="center"/>
    </xf>
    <xf borderId="0" fillId="0" fontId="6" numFmtId="0" xfId="0" applyAlignment="1" applyFont="1">
      <alignment horizontal="center" vertical="center"/>
    </xf>
    <xf borderId="5" fillId="2" fontId="4" numFmtId="0" xfId="0" applyAlignment="1" applyBorder="1" applyFont="1">
      <alignment horizontal="center"/>
    </xf>
    <xf borderId="0" fillId="0" fontId="8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4" fillId="2" fontId="9" numFmtId="0" xfId="0" applyBorder="1" applyFont="1"/>
    <xf borderId="0" fillId="0" fontId="10" numFmtId="0" xfId="0" applyFont="1"/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5.75"/>
    <col customWidth="1" min="2" max="2" width="14.75"/>
    <col customWidth="1" min="3" max="3" width="15.75"/>
    <col customWidth="1" min="4" max="4" width="14.13"/>
    <col customWidth="1" min="5" max="5" width="16.38"/>
    <col customWidth="1" min="6" max="6" width="12.5"/>
    <col customWidth="1" min="7" max="7" width="15.25"/>
    <col customWidth="1" min="8" max="8" width="11.25"/>
    <col customWidth="1" min="9" max="9" width="15.5"/>
    <col customWidth="1" min="10" max="10" width="11.25"/>
    <col customWidth="1" min="11" max="11" width="18.13"/>
    <col customWidth="1" min="12" max="12" width="11.75"/>
    <col customWidth="1" min="13" max="13" width="16.25"/>
    <col customWidth="1" min="14" max="26" width="7.63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4.25" customHeight="1">
      <c r="A2" s="6" t="s">
        <v>1</v>
      </c>
      <c r="B2" s="7" t="s">
        <v>2</v>
      </c>
      <c r="D2" s="7" t="s">
        <v>3</v>
      </c>
      <c r="F2" s="7" t="s">
        <v>4</v>
      </c>
      <c r="H2" s="7" t="s">
        <v>5</v>
      </c>
      <c r="J2" s="7" t="s">
        <v>6</v>
      </c>
      <c r="L2" s="7" t="s">
        <v>7</v>
      </c>
      <c r="O2" s="7"/>
    </row>
    <row r="3" ht="18.0" customHeight="1">
      <c r="A3" s="8"/>
      <c r="B3" s="9" t="s">
        <v>8</v>
      </c>
      <c r="C3" s="9" t="s">
        <v>9</v>
      </c>
      <c r="D3" s="9" t="s">
        <v>8</v>
      </c>
      <c r="E3" s="9" t="s">
        <v>9</v>
      </c>
      <c r="F3" s="9" t="s">
        <v>8</v>
      </c>
      <c r="G3" s="9" t="s">
        <v>9</v>
      </c>
      <c r="H3" s="9" t="s">
        <v>8</v>
      </c>
      <c r="I3" s="9" t="s">
        <v>9</v>
      </c>
      <c r="J3" s="9" t="s">
        <v>8</v>
      </c>
      <c r="K3" s="9" t="s">
        <v>9</v>
      </c>
      <c r="L3" s="9" t="s">
        <v>8</v>
      </c>
      <c r="M3" s="9" t="s">
        <v>9</v>
      </c>
      <c r="N3" s="10"/>
      <c r="O3" s="10"/>
      <c r="P3" s="10"/>
    </row>
    <row r="4" ht="14.25" customHeight="1">
      <c r="A4" s="7" t="s">
        <v>10</v>
      </c>
      <c r="B4" s="10">
        <v>115.0</v>
      </c>
      <c r="C4" s="10">
        <v>17.0</v>
      </c>
      <c r="D4" s="10">
        <v>1824.0</v>
      </c>
      <c r="E4" s="10">
        <v>149.0</v>
      </c>
      <c r="F4" s="10">
        <v>2757.0</v>
      </c>
      <c r="G4" s="10">
        <v>264.0</v>
      </c>
      <c r="H4" s="10">
        <v>1500.0</v>
      </c>
      <c r="I4" s="10">
        <v>236.0</v>
      </c>
      <c r="J4" s="10">
        <v>1351.0</v>
      </c>
      <c r="K4" s="10">
        <v>166.0</v>
      </c>
      <c r="L4" s="10">
        <v>1438.0</v>
      </c>
      <c r="M4" s="10">
        <v>138.0</v>
      </c>
    </row>
    <row r="5" ht="14.25" customHeight="1">
      <c r="A5" s="7" t="s">
        <v>11</v>
      </c>
      <c r="B5" s="10">
        <v>98.0</v>
      </c>
      <c r="C5" s="10">
        <v>14.0</v>
      </c>
      <c r="D5" s="10">
        <v>1832.0</v>
      </c>
      <c r="E5" s="10">
        <v>152.0</v>
      </c>
      <c r="F5" s="10">
        <v>2777.0</v>
      </c>
      <c r="G5" s="10">
        <v>282.0</v>
      </c>
      <c r="H5" s="10">
        <v>1500.0</v>
      </c>
      <c r="I5" s="10">
        <v>244.0</v>
      </c>
      <c r="J5" s="10">
        <v>1327.0</v>
      </c>
      <c r="K5" s="10">
        <v>157.0</v>
      </c>
      <c r="L5" s="10">
        <v>1371.0</v>
      </c>
      <c r="M5" s="10">
        <v>132.0</v>
      </c>
    </row>
    <row r="6" ht="14.25" customHeight="1">
      <c r="A6" s="7" t="s">
        <v>12</v>
      </c>
      <c r="B6" s="10">
        <v>113.0</v>
      </c>
      <c r="C6" s="10">
        <v>18.0</v>
      </c>
      <c r="D6" s="10">
        <v>1810.0</v>
      </c>
      <c r="E6" s="10">
        <v>150.0</v>
      </c>
      <c r="F6" s="10">
        <v>2741.0</v>
      </c>
      <c r="G6" s="10">
        <v>282.0</v>
      </c>
      <c r="H6" s="10">
        <v>1500.0</v>
      </c>
      <c r="I6" s="10">
        <v>266.0</v>
      </c>
      <c r="J6" s="10">
        <v>1311.0</v>
      </c>
      <c r="K6" s="10">
        <v>161.0</v>
      </c>
      <c r="L6" s="10">
        <v>1380.0</v>
      </c>
      <c r="M6" s="10">
        <v>124.0</v>
      </c>
    </row>
    <row r="7" ht="14.25" customHeight="1">
      <c r="A7" s="7" t="s">
        <v>13</v>
      </c>
      <c r="B7" s="10">
        <v>121.0</v>
      </c>
      <c r="C7" s="10">
        <v>21.0</v>
      </c>
      <c r="D7" s="10">
        <v>1817.0</v>
      </c>
      <c r="E7" s="10">
        <v>155.0</v>
      </c>
      <c r="F7" s="10">
        <v>2735.0</v>
      </c>
      <c r="G7" s="10">
        <v>277.0</v>
      </c>
      <c r="H7" s="10">
        <v>1500.0</v>
      </c>
      <c r="I7" s="10">
        <v>268.0</v>
      </c>
      <c r="J7" s="10">
        <v>1351.0</v>
      </c>
      <c r="K7" s="10">
        <v>155.0</v>
      </c>
      <c r="L7" s="10">
        <v>1335.0</v>
      </c>
      <c r="M7" s="10">
        <v>137.0</v>
      </c>
    </row>
    <row r="8" ht="14.25" customHeight="1">
      <c r="A8" s="7" t="s">
        <v>14</v>
      </c>
      <c r="B8" s="10">
        <v>160.0</v>
      </c>
      <c r="C8" s="10">
        <v>26.0</v>
      </c>
      <c r="D8" s="10">
        <v>1793.0</v>
      </c>
      <c r="E8" s="10">
        <v>149.0</v>
      </c>
      <c r="F8" s="10">
        <v>2757.0</v>
      </c>
      <c r="G8" s="10">
        <v>297.0</v>
      </c>
      <c r="H8" s="10">
        <v>1500.0</v>
      </c>
      <c r="I8" s="10">
        <v>272.0</v>
      </c>
      <c r="J8" s="10">
        <v>1360.0</v>
      </c>
      <c r="K8" s="10">
        <v>163.0</v>
      </c>
      <c r="L8" s="10">
        <v>1305.0</v>
      </c>
      <c r="M8" s="10">
        <v>134.0</v>
      </c>
    </row>
    <row r="9" ht="14.25" customHeight="1">
      <c r="A9" s="7" t="s">
        <v>15</v>
      </c>
      <c r="B9" s="10">
        <v>383.0</v>
      </c>
      <c r="C9" s="10">
        <v>43.0</v>
      </c>
      <c r="D9" s="10">
        <v>1796.0</v>
      </c>
      <c r="E9" s="10">
        <v>149.0</v>
      </c>
      <c r="F9" s="10">
        <v>2695.0</v>
      </c>
      <c r="G9" s="10">
        <v>279.0</v>
      </c>
      <c r="H9" s="10">
        <v>1500.0</v>
      </c>
      <c r="I9" s="10">
        <v>287.0</v>
      </c>
      <c r="J9" s="10">
        <v>1347.0</v>
      </c>
      <c r="K9" s="10">
        <v>164.0</v>
      </c>
      <c r="L9" s="10">
        <v>1370.0</v>
      </c>
      <c r="M9" s="10">
        <v>140.0</v>
      </c>
    </row>
    <row r="10" ht="14.25" customHeight="1">
      <c r="A10" s="7" t="s">
        <v>16</v>
      </c>
      <c r="B10" s="10">
        <v>85.0</v>
      </c>
      <c r="C10" s="10">
        <v>18.0</v>
      </c>
      <c r="D10" s="10">
        <v>1788.0</v>
      </c>
      <c r="E10" s="10">
        <v>156.0</v>
      </c>
      <c r="F10" s="10">
        <v>2715.0</v>
      </c>
      <c r="G10" s="10">
        <v>289.0</v>
      </c>
      <c r="H10" s="10">
        <v>1500.0</v>
      </c>
      <c r="I10" s="10">
        <v>285.0</v>
      </c>
      <c r="J10" s="10">
        <v>1363.0</v>
      </c>
      <c r="K10" s="10">
        <v>173.0</v>
      </c>
      <c r="L10" s="10">
        <v>1396.0</v>
      </c>
      <c r="M10" s="10">
        <v>137.0</v>
      </c>
    </row>
    <row r="11" ht="14.25" customHeight="1">
      <c r="A11" s="7" t="s">
        <v>17</v>
      </c>
      <c r="B11" s="10">
        <v>210.0</v>
      </c>
      <c r="C11" s="10">
        <v>31.0</v>
      </c>
      <c r="D11" s="10">
        <v>1695.0</v>
      </c>
      <c r="E11" s="10">
        <v>150.0</v>
      </c>
      <c r="F11" s="10">
        <v>2628.0</v>
      </c>
      <c r="G11" s="10">
        <v>272.0</v>
      </c>
      <c r="H11" s="10">
        <v>1500.0</v>
      </c>
      <c r="I11" s="10">
        <v>287.0</v>
      </c>
      <c r="J11" s="10">
        <v>1331.0</v>
      </c>
      <c r="K11" s="10">
        <v>175.0</v>
      </c>
      <c r="L11" s="10">
        <v>1382.0</v>
      </c>
      <c r="M11" s="10">
        <v>148.0</v>
      </c>
    </row>
    <row r="12" ht="14.25" customHeight="1">
      <c r="A12" s="7" t="s">
        <v>18</v>
      </c>
      <c r="B12" s="10">
        <v>171.0</v>
      </c>
      <c r="C12" s="10">
        <v>26.0</v>
      </c>
      <c r="D12" s="10">
        <v>1749.0</v>
      </c>
      <c r="E12" s="10">
        <v>138.0</v>
      </c>
      <c r="F12" s="10">
        <v>2639.0</v>
      </c>
      <c r="G12" s="10">
        <v>266.0</v>
      </c>
      <c r="H12" s="10">
        <v>1500.0</v>
      </c>
      <c r="I12" s="10">
        <v>281.0</v>
      </c>
      <c r="J12" s="10">
        <v>1357.0</v>
      </c>
      <c r="K12" s="10">
        <v>177.0</v>
      </c>
      <c r="L12" s="10">
        <v>1463.0</v>
      </c>
      <c r="M12" s="10">
        <v>159.0</v>
      </c>
    </row>
    <row r="13" ht="14.25" customHeight="1">
      <c r="A13" s="7" t="s">
        <v>19</v>
      </c>
      <c r="B13" s="10">
        <v>281.0</v>
      </c>
      <c r="C13" s="10">
        <v>34.0</v>
      </c>
      <c r="D13" s="10">
        <v>1770.0</v>
      </c>
      <c r="E13" s="10">
        <v>143.0</v>
      </c>
      <c r="F13" s="10">
        <v>2672.0</v>
      </c>
      <c r="G13" s="10">
        <v>254.0</v>
      </c>
      <c r="H13" s="10">
        <v>1500.0</v>
      </c>
      <c r="I13" s="10">
        <v>278.0</v>
      </c>
      <c r="J13" s="10">
        <v>1331.0</v>
      </c>
      <c r="K13" s="10">
        <v>179.0</v>
      </c>
      <c r="L13" s="10">
        <v>1422.0</v>
      </c>
      <c r="M13" s="10">
        <v>137.0</v>
      </c>
    </row>
    <row r="14" ht="14.25" customHeight="1">
      <c r="A14" s="1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4"/>
    </row>
    <row r="15" ht="14.25" customHeight="1">
      <c r="A15" s="6" t="s">
        <v>1</v>
      </c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  <c r="H15" s="7" t="s">
        <v>16</v>
      </c>
      <c r="I15" s="7" t="s">
        <v>17</v>
      </c>
      <c r="J15" s="7" t="s">
        <v>18</v>
      </c>
      <c r="K15" s="7" t="s">
        <v>19</v>
      </c>
      <c r="L15" s="11" t="s">
        <v>21</v>
      </c>
    </row>
    <row r="16" ht="14.25" customHeight="1">
      <c r="A16" s="8" t="s">
        <v>22</v>
      </c>
      <c r="B16" s="10">
        <v>0.0</v>
      </c>
      <c r="C16" s="10">
        <v>82.0</v>
      </c>
      <c r="D16" s="10">
        <v>77.0</v>
      </c>
      <c r="E16" s="10">
        <v>85.0</v>
      </c>
      <c r="F16" s="10">
        <v>93.0</v>
      </c>
      <c r="G16" s="10">
        <v>134.0</v>
      </c>
      <c r="H16" s="10">
        <v>133.0</v>
      </c>
      <c r="I16" s="10">
        <v>67.0</v>
      </c>
      <c r="J16" s="10">
        <v>150.0</v>
      </c>
      <c r="K16" s="10">
        <v>143.0</v>
      </c>
      <c r="L16" s="10">
        <f t="shared" ref="L16:L18" si="1">SUM(B16:K16)</f>
        <v>964</v>
      </c>
    </row>
    <row r="17" ht="14.25" customHeight="1">
      <c r="A17" s="8" t="s">
        <v>23</v>
      </c>
      <c r="B17" s="10">
        <v>0.0</v>
      </c>
      <c r="C17" s="10">
        <v>74.0</v>
      </c>
      <c r="D17" s="10">
        <v>67.0</v>
      </c>
      <c r="E17" s="10">
        <v>79.0</v>
      </c>
      <c r="F17" s="10">
        <v>89.0</v>
      </c>
      <c r="G17" s="10">
        <v>123.0</v>
      </c>
      <c r="H17" s="10">
        <v>119.0</v>
      </c>
      <c r="I17" s="10">
        <v>66.0</v>
      </c>
      <c r="J17" s="10">
        <v>143.0</v>
      </c>
      <c r="K17" s="10">
        <v>134.0</v>
      </c>
      <c r="L17" s="10">
        <f t="shared" si="1"/>
        <v>894</v>
      </c>
    </row>
    <row r="18" ht="14.25" customHeight="1">
      <c r="A18" s="8" t="s">
        <v>24</v>
      </c>
      <c r="B18" s="10">
        <v>0.0</v>
      </c>
      <c r="C18" s="10">
        <v>62.0</v>
      </c>
      <c r="D18" s="10">
        <v>55.0</v>
      </c>
      <c r="E18" s="10">
        <v>63.0</v>
      </c>
      <c r="F18" s="10">
        <v>77.0</v>
      </c>
      <c r="G18" s="10">
        <v>108.0</v>
      </c>
      <c r="H18" s="10">
        <v>97.0</v>
      </c>
      <c r="I18" s="10">
        <v>56.0</v>
      </c>
      <c r="J18" s="10">
        <v>118.0</v>
      </c>
      <c r="K18" s="10">
        <v>117.0</v>
      </c>
      <c r="L18" s="10">
        <f t="shared" si="1"/>
        <v>753</v>
      </c>
    </row>
    <row r="19" ht="14.25" customHeight="1">
      <c r="A19" s="8" t="s">
        <v>25</v>
      </c>
      <c r="B19" s="10" t="s">
        <v>26</v>
      </c>
      <c r="C19" s="10" t="s">
        <v>26</v>
      </c>
      <c r="D19" s="10" t="s">
        <v>26</v>
      </c>
      <c r="E19" s="10" t="s">
        <v>26</v>
      </c>
      <c r="F19" s="10" t="s">
        <v>26</v>
      </c>
      <c r="G19" s="10" t="s">
        <v>26</v>
      </c>
      <c r="H19" s="10" t="s">
        <v>26</v>
      </c>
      <c r="I19" s="10" t="s">
        <v>26</v>
      </c>
      <c r="J19" s="10" t="s">
        <v>26</v>
      </c>
      <c r="K19" s="10" t="s">
        <v>26</v>
      </c>
      <c r="L19" s="10" t="s">
        <v>26</v>
      </c>
    </row>
    <row r="20" ht="14.25" customHeight="1">
      <c r="A20" s="12" t="s">
        <v>27</v>
      </c>
      <c r="B20" s="10">
        <v>0.0</v>
      </c>
      <c r="C20" s="10">
        <v>14.0</v>
      </c>
      <c r="D20" s="10">
        <v>11.0</v>
      </c>
      <c r="E20" s="13">
        <v>16.0</v>
      </c>
      <c r="F20" s="10">
        <v>19.0</v>
      </c>
      <c r="G20" s="10">
        <v>22.0</v>
      </c>
      <c r="H20" s="10">
        <v>22.0</v>
      </c>
      <c r="I20" s="10">
        <v>13.0</v>
      </c>
      <c r="J20" s="10">
        <v>24.0</v>
      </c>
      <c r="K20" s="10">
        <v>22.0</v>
      </c>
      <c r="L20" s="10">
        <f t="shared" ref="L20:L23" si="2">SUM(B20:K20)</f>
        <v>163</v>
      </c>
    </row>
    <row r="21" ht="14.25" customHeight="1">
      <c r="A21" s="8" t="s">
        <v>28</v>
      </c>
      <c r="B21" s="10">
        <v>0.0</v>
      </c>
      <c r="C21" s="10">
        <v>119.0</v>
      </c>
      <c r="D21" s="10">
        <v>130.0</v>
      </c>
      <c r="E21" s="10">
        <v>118.0</v>
      </c>
      <c r="F21" s="10">
        <v>126.0</v>
      </c>
      <c r="G21" s="10">
        <v>108.0</v>
      </c>
      <c r="H21" s="10">
        <v>123.0</v>
      </c>
      <c r="I21" s="10">
        <v>131.0</v>
      </c>
      <c r="J21" s="10">
        <v>125.0</v>
      </c>
      <c r="K21" s="10">
        <v>119.0</v>
      </c>
      <c r="L21" s="10">
        <f t="shared" si="2"/>
        <v>1099</v>
      </c>
    </row>
    <row r="22" ht="14.25" customHeight="1">
      <c r="A22" s="8" t="s">
        <v>29</v>
      </c>
      <c r="B22" s="10">
        <v>0.0</v>
      </c>
      <c r="C22" s="10">
        <v>118.0</v>
      </c>
      <c r="D22" s="10">
        <v>123.0</v>
      </c>
      <c r="E22" s="10">
        <v>112.0</v>
      </c>
      <c r="F22" s="10">
        <v>126.0</v>
      </c>
      <c r="G22" s="10">
        <v>106.0</v>
      </c>
      <c r="H22" s="10">
        <v>122.0</v>
      </c>
      <c r="I22" s="10">
        <v>122.0</v>
      </c>
      <c r="J22" s="10">
        <v>123.0</v>
      </c>
      <c r="K22" s="10">
        <v>119.0</v>
      </c>
      <c r="L22" s="10">
        <f t="shared" si="2"/>
        <v>1071</v>
      </c>
    </row>
    <row r="23" ht="14.25" customHeight="1">
      <c r="A23" s="8" t="s">
        <v>30</v>
      </c>
      <c r="B23" s="10">
        <v>0.0</v>
      </c>
      <c r="C23" s="10">
        <v>98.0</v>
      </c>
      <c r="D23" s="10">
        <v>99.0</v>
      </c>
      <c r="E23" s="10">
        <v>91.0</v>
      </c>
      <c r="F23" s="10">
        <v>98.0</v>
      </c>
      <c r="G23" s="10">
        <v>85.0</v>
      </c>
      <c r="H23" s="10">
        <v>99.0</v>
      </c>
      <c r="I23" s="10">
        <v>102.0</v>
      </c>
      <c r="J23" s="10">
        <v>101.0</v>
      </c>
      <c r="K23" s="10">
        <v>105.0</v>
      </c>
      <c r="L23" s="10">
        <f t="shared" si="2"/>
        <v>878</v>
      </c>
    </row>
    <row r="24" ht="14.25" customHeight="1">
      <c r="A24" s="8" t="s">
        <v>31</v>
      </c>
      <c r="B24" s="10" t="s">
        <v>26</v>
      </c>
      <c r="C24" s="10" t="s">
        <v>26</v>
      </c>
      <c r="D24" s="10" t="s">
        <v>26</v>
      </c>
      <c r="E24" s="10" t="s">
        <v>26</v>
      </c>
      <c r="F24" s="10" t="s">
        <v>26</v>
      </c>
      <c r="G24" s="10" t="s">
        <v>26</v>
      </c>
      <c r="H24" s="10" t="s">
        <v>26</v>
      </c>
      <c r="I24" s="10" t="s">
        <v>26</v>
      </c>
      <c r="J24" s="10" t="s">
        <v>26</v>
      </c>
      <c r="K24" s="10" t="s">
        <v>26</v>
      </c>
      <c r="L24" s="10" t="s">
        <v>26</v>
      </c>
    </row>
    <row r="25" ht="14.25" customHeight="1">
      <c r="A25" s="8" t="s">
        <v>32</v>
      </c>
      <c r="B25" s="10">
        <v>0.0</v>
      </c>
      <c r="C25" s="10">
        <v>80.0</v>
      </c>
      <c r="D25" s="10">
        <v>91.0</v>
      </c>
      <c r="E25" s="10">
        <v>85.0</v>
      </c>
      <c r="F25" s="10">
        <v>94.0</v>
      </c>
      <c r="G25" s="10">
        <v>71.0</v>
      </c>
      <c r="H25" s="10">
        <v>83.0</v>
      </c>
      <c r="I25" s="10">
        <v>92.0</v>
      </c>
      <c r="J25" s="10">
        <v>86.0</v>
      </c>
      <c r="K25" s="10">
        <v>94.0</v>
      </c>
      <c r="L25" s="10">
        <f t="shared" ref="L25:L29" si="3">SUM(B25:K25)</f>
        <v>776</v>
      </c>
    </row>
    <row r="26" ht="14.25" customHeight="1">
      <c r="A26" s="12" t="s">
        <v>33</v>
      </c>
      <c r="B26" s="10">
        <v>0.0</v>
      </c>
      <c r="C26" s="10">
        <v>118.0</v>
      </c>
      <c r="D26" s="10">
        <v>123.0</v>
      </c>
      <c r="E26" s="10">
        <v>110.0</v>
      </c>
      <c r="F26" s="10">
        <v>119.0</v>
      </c>
      <c r="G26" s="10">
        <v>114.0</v>
      </c>
      <c r="H26" s="10">
        <v>119.0</v>
      </c>
      <c r="I26" s="10">
        <v>123.0</v>
      </c>
      <c r="J26" s="10">
        <v>117.0</v>
      </c>
      <c r="K26" s="10">
        <v>103.0</v>
      </c>
      <c r="L26" s="10">
        <f t="shared" si="3"/>
        <v>1046</v>
      </c>
    </row>
    <row r="27" ht="14.25" customHeight="1">
      <c r="A27" s="8" t="s">
        <v>34</v>
      </c>
      <c r="B27" s="10">
        <v>0.0</v>
      </c>
      <c r="C27" s="10">
        <v>178.0</v>
      </c>
      <c r="D27" s="10">
        <v>205.0</v>
      </c>
      <c r="E27" s="10">
        <v>185.0</v>
      </c>
      <c r="F27" s="10">
        <v>179.0</v>
      </c>
      <c r="G27" s="10">
        <v>183.0</v>
      </c>
      <c r="H27" s="10">
        <v>195.0</v>
      </c>
      <c r="I27" s="10">
        <v>207.0</v>
      </c>
      <c r="J27" s="10">
        <v>189.0</v>
      </c>
      <c r="K27" s="10">
        <v>183.0</v>
      </c>
      <c r="L27" s="10">
        <f t="shared" si="3"/>
        <v>1704</v>
      </c>
    </row>
    <row r="28" ht="14.25" customHeight="1">
      <c r="A28" s="8" t="s">
        <v>35</v>
      </c>
      <c r="B28" s="10">
        <v>0.0</v>
      </c>
      <c r="C28" s="10">
        <v>162.0</v>
      </c>
      <c r="D28" s="10">
        <v>175.0</v>
      </c>
      <c r="E28" s="10">
        <v>158.0</v>
      </c>
      <c r="F28" s="10">
        <v>167.0</v>
      </c>
      <c r="G28" s="10">
        <v>160.0</v>
      </c>
      <c r="H28" s="10">
        <v>182.0</v>
      </c>
      <c r="I28" s="10">
        <v>167.0</v>
      </c>
      <c r="J28" s="10">
        <v>171.0</v>
      </c>
      <c r="K28" s="10">
        <v>172.0</v>
      </c>
      <c r="L28" s="10">
        <f t="shared" si="3"/>
        <v>1514</v>
      </c>
    </row>
    <row r="29" ht="14.25" customHeight="1">
      <c r="A29" s="8" t="s">
        <v>36</v>
      </c>
      <c r="B29" s="10">
        <v>0.0</v>
      </c>
      <c r="C29" s="10">
        <v>160.0</v>
      </c>
      <c r="D29" s="10">
        <v>177.0</v>
      </c>
      <c r="E29" s="10">
        <v>155.0</v>
      </c>
      <c r="F29" s="10">
        <v>173.0</v>
      </c>
      <c r="G29" s="10">
        <v>161.0</v>
      </c>
      <c r="H29" s="10">
        <v>183.0</v>
      </c>
      <c r="I29" s="10">
        <v>169.0</v>
      </c>
      <c r="J29" s="10">
        <v>178.0</v>
      </c>
      <c r="K29" s="10">
        <v>168.0</v>
      </c>
      <c r="L29" s="10">
        <f t="shared" si="3"/>
        <v>1524</v>
      </c>
    </row>
    <row r="30" ht="14.25" customHeight="1">
      <c r="A30" s="8" t="s">
        <v>37</v>
      </c>
      <c r="B30" s="10" t="s">
        <v>26</v>
      </c>
      <c r="C30" s="10" t="s">
        <v>26</v>
      </c>
      <c r="D30" s="10" t="s">
        <v>26</v>
      </c>
      <c r="E30" s="10" t="s">
        <v>26</v>
      </c>
      <c r="F30" s="10" t="s">
        <v>26</v>
      </c>
      <c r="G30" s="10" t="s">
        <v>26</v>
      </c>
      <c r="H30" s="10" t="s">
        <v>26</v>
      </c>
      <c r="I30" s="10" t="s">
        <v>26</v>
      </c>
      <c r="J30" s="10" t="s">
        <v>26</v>
      </c>
      <c r="K30" s="10" t="s">
        <v>26</v>
      </c>
      <c r="L30" s="10" t="s">
        <v>26</v>
      </c>
    </row>
    <row r="31" ht="14.25" customHeight="1">
      <c r="A31" s="12" t="s">
        <v>38</v>
      </c>
      <c r="B31" s="10">
        <v>0.0</v>
      </c>
      <c r="C31" s="10">
        <v>182.0</v>
      </c>
      <c r="D31" s="10">
        <v>193.0</v>
      </c>
      <c r="E31" s="10">
        <v>169.0</v>
      </c>
      <c r="F31" s="10">
        <v>183.0</v>
      </c>
      <c r="G31" s="10">
        <v>171.0</v>
      </c>
      <c r="H31" s="10">
        <v>195.0</v>
      </c>
      <c r="I31" s="10">
        <v>194.0</v>
      </c>
      <c r="J31" s="10">
        <v>176.0</v>
      </c>
      <c r="K31" s="10">
        <v>183.0</v>
      </c>
      <c r="L31" s="10">
        <f t="shared" ref="L31:L34" si="4">SUM(B31:K31)</f>
        <v>1646</v>
      </c>
    </row>
    <row r="32" ht="14.25" customHeight="1">
      <c r="A32" s="8" t="s">
        <v>39</v>
      </c>
      <c r="B32" s="10">
        <v>0.0</v>
      </c>
      <c r="C32" s="10">
        <v>124.0</v>
      </c>
      <c r="D32" s="10">
        <v>113.0</v>
      </c>
      <c r="E32" s="10">
        <v>112.0</v>
      </c>
      <c r="F32" s="10">
        <v>104.0</v>
      </c>
      <c r="G32" s="10">
        <v>131.0</v>
      </c>
      <c r="H32" s="10">
        <v>145.0</v>
      </c>
      <c r="I32" s="10">
        <v>163.0</v>
      </c>
      <c r="J32" s="10">
        <v>138.0</v>
      </c>
      <c r="K32" s="10">
        <v>137.0</v>
      </c>
      <c r="L32" s="10">
        <f t="shared" si="4"/>
        <v>1167</v>
      </c>
    </row>
    <row r="33" ht="14.25" customHeight="1">
      <c r="A33" s="8" t="s">
        <v>40</v>
      </c>
      <c r="B33" s="10">
        <v>0.0</v>
      </c>
      <c r="C33" s="10">
        <v>166.0</v>
      </c>
      <c r="D33" s="10">
        <v>175.0</v>
      </c>
      <c r="E33" s="10">
        <v>173.0</v>
      </c>
      <c r="F33" s="10">
        <v>190.0</v>
      </c>
      <c r="G33" s="10">
        <v>193.0</v>
      </c>
      <c r="H33" s="10">
        <v>213.0</v>
      </c>
      <c r="I33" s="10">
        <v>192.0</v>
      </c>
      <c r="J33" s="10">
        <v>195.0</v>
      </c>
      <c r="K33" s="10">
        <v>205.0</v>
      </c>
      <c r="L33" s="10">
        <f t="shared" si="4"/>
        <v>1702</v>
      </c>
    </row>
    <row r="34" ht="14.25" customHeight="1">
      <c r="A34" s="8" t="s">
        <v>41</v>
      </c>
      <c r="B34" s="10">
        <v>0.0</v>
      </c>
      <c r="C34" s="10">
        <v>85.0</v>
      </c>
      <c r="D34" s="10">
        <v>93.0</v>
      </c>
      <c r="E34" s="10">
        <v>108.0</v>
      </c>
      <c r="F34" s="10">
        <v>107.0</v>
      </c>
      <c r="G34" s="10">
        <v>114.0</v>
      </c>
      <c r="H34" s="10">
        <v>121.0</v>
      </c>
      <c r="I34" s="10">
        <v>114.0</v>
      </c>
      <c r="J34" s="10">
        <v>106.0</v>
      </c>
      <c r="K34" s="10">
        <v>122.0</v>
      </c>
      <c r="L34" s="10">
        <f t="shared" si="4"/>
        <v>970</v>
      </c>
    </row>
    <row r="35" ht="14.25" customHeight="1">
      <c r="A35" s="8" t="s">
        <v>42</v>
      </c>
      <c r="B35" s="10" t="s">
        <v>26</v>
      </c>
      <c r="C35" s="10" t="s">
        <v>26</v>
      </c>
      <c r="D35" s="10" t="s">
        <v>26</v>
      </c>
      <c r="E35" s="10" t="s">
        <v>26</v>
      </c>
      <c r="F35" s="10" t="s">
        <v>26</v>
      </c>
      <c r="G35" s="10" t="s">
        <v>26</v>
      </c>
      <c r="H35" s="10" t="s">
        <v>26</v>
      </c>
      <c r="I35" s="10" t="s">
        <v>26</v>
      </c>
      <c r="J35" s="10" t="s">
        <v>26</v>
      </c>
      <c r="K35" s="10" t="s">
        <v>26</v>
      </c>
      <c r="L35" s="10" t="s">
        <v>26</v>
      </c>
    </row>
    <row r="36" ht="14.25" customHeight="1">
      <c r="A36" s="12" t="s">
        <v>43</v>
      </c>
      <c r="B36" s="10">
        <v>0.0</v>
      </c>
      <c r="C36" s="10">
        <v>173.0</v>
      </c>
      <c r="D36" s="10">
        <v>174.0</v>
      </c>
      <c r="E36" s="10">
        <v>187.0</v>
      </c>
      <c r="F36" s="10">
        <v>185.0</v>
      </c>
      <c r="G36" s="10">
        <v>189.0</v>
      </c>
      <c r="H36" s="10">
        <v>207.0</v>
      </c>
      <c r="I36" s="10">
        <v>194.0</v>
      </c>
      <c r="J36" s="10">
        <v>201.0</v>
      </c>
      <c r="K36" s="10">
        <v>209.0</v>
      </c>
      <c r="L36" s="10">
        <f t="shared" ref="L36:L42" si="5">SUM(B36:K36)</f>
        <v>1719</v>
      </c>
    </row>
    <row r="37" ht="14.25" customHeight="1">
      <c r="A37" s="8" t="s">
        <v>44</v>
      </c>
      <c r="B37" s="10">
        <v>0.0</v>
      </c>
      <c r="C37" s="10">
        <v>141.0</v>
      </c>
      <c r="D37" s="10">
        <v>134.0</v>
      </c>
      <c r="E37" s="10">
        <v>131.0</v>
      </c>
      <c r="F37" s="10">
        <v>130.0</v>
      </c>
      <c r="G37" s="10">
        <v>134.0</v>
      </c>
      <c r="H37" s="10">
        <v>146.0</v>
      </c>
      <c r="I37" s="10">
        <v>150.0</v>
      </c>
      <c r="J37" s="10">
        <v>148.0</v>
      </c>
      <c r="K37" s="10">
        <v>152.0</v>
      </c>
      <c r="L37" s="10">
        <f t="shared" si="5"/>
        <v>1266</v>
      </c>
    </row>
    <row r="38" ht="14.25" customHeight="1">
      <c r="A38" s="8" t="s">
        <v>45</v>
      </c>
      <c r="B38" s="10">
        <v>0.0</v>
      </c>
      <c r="C38" s="10">
        <v>131.0</v>
      </c>
      <c r="D38" s="10">
        <v>129.0</v>
      </c>
      <c r="E38" s="10">
        <v>127.0</v>
      </c>
      <c r="F38" s="10">
        <v>117.0</v>
      </c>
      <c r="G38" s="10">
        <v>130.0</v>
      </c>
      <c r="H38" s="10">
        <v>131.0</v>
      </c>
      <c r="I38" s="10">
        <v>137.0</v>
      </c>
      <c r="J38" s="10">
        <v>135.0</v>
      </c>
      <c r="K38" s="10">
        <v>145.0</v>
      </c>
      <c r="L38" s="10">
        <f t="shared" si="5"/>
        <v>1182</v>
      </c>
    </row>
    <row r="39" ht="14.25" customHeight="1">
      <c r="A39" s="8" t="s">
        <v>46</v>
      </c>
      <c r="B39" s="10">
        <v>0.0</v>
      </c>
      <c r="C39" s="10">
        <v>126.0</v>
      </c>
      <c r="D39" s="10">
        <v>129.0</v>
      </c>
      <c r="E39" s="10">
        <v>127.0</v>
      </c>
      <c r="F39" s="10">
        <v>121.0</v>
      </c>
      <c r="G39" s="10">
        <v>122.0</v>
      </c>
      <c r="H39" s="10">
        <v>133.0</v>
      </c>
      <c r="I39" s="10">
        <v>144.0</v>
      </c>
      <c r="J39" s="10">
        <v>147.0</v>
      </c>
      <c r="K39" s="10">
        <v>138.0</v>
      </c>
      <c r="L39" s="10">
        <f t="shared" si="5"/>
        <v>1187</v>
      </c>
    </row>
    <row r="40" ht="14.25" customHeight="1">
      <c r="A40" s="8" t="s">
        <v>47</v>
      </c>
      <c r="B40" s="10">
        <v>0.0</v>
      </c>
      <c r="C40" s="10">
        <v>138.0</v>
      </c>
      <c r="D40" s="10">
        <v>138.0</v>
      </c>
      <c r="E40" s="10">
        <v>133.0</v>
      </c>
      <c r="F40" s="10">
        <v>127.0</v>
      </c>
      <c r="G40" s="10">
        <v>129.0</v>
      </c>
      <c r="H40" s="10">
        <v>146.0</v>
      </c>
      <c r="I40" s="10">
        <v>147.0</v>
      </c>
      <c r="J40" s="10">
        <v>151.0</v>
      </c>
      <c r="K40" s="10">
        <v>150.0</v>
      </c>
      <c r="L40" s="10">
        <f t="shared" si="5"/>
        <v>1259</v>
      </c>
    </row>
    <row r="41" ht="14.25" customHeight="1">
      <c r="A41" s="12" t="s">
        <v>48</v>
      </c>
      <c r="B41" s="10">
        <v>0.0</v>
      </c>
      <c r="C41" s="10">
        <v>134.0</v>
      </c>
      <c r="D41" s="10">
        <v>134.0</v>
      </c>
      <c r="E41" s="10">
        <v>130.0</v>
      </c>
      <c r="F41" s="10">
        <v>136.0</v>
      </c>
      <c r="G41" s="10">
        <v>137.0</v>
      </c>
      <c r="H41" s="10">
        <v>147.0</v>
      </c>
      <c r="I41" s="10">
        <v>147.0</v>
      </c>
      <c r="J41" s="10">
        <v>154.0</v>
      </c>
      <c r="K41" s="10">
        <v>151.0</v>
      </c>
      <c r="L41" s="10">
        <f t="shared" si="5"/>
        <v>1270</v>
      </c>
    </row>
    <row r="42" ht="14.25" customHeight="1">
      <c r="A42" s="8" t="s">
        <v>49</v>
      </c>
      <c r="B42" s="10">
        <v>0.0</v>
      </c>
      <c r="C42" s="10">
        <v>86.0</v>
      </c>
      <c r="D42" s="10">
        <v>78.0</v>
      </c>
      <c r="E42" s="10">
        <v>76.0</v>
      </c>
      <c r="F42" s="10">
        <v>85.0</v>
      </c>
      <c r="G42" s="10">
        <v>69.0</v>
      </c>
      <c r="H42" s="10">
        <v>74.0</v>
      </c>
      <c r="I42" s="10">
        <v>76.0</v>
      </c>
      <c r="J42" s="10">
        <v>70.0</v>
      </c>
      <c r="K42" s="10">
        <v>88.0</v>
      </c>
      <c r="L42" s="10">
        <f t="shared" si="5"/>
        <v>702</v>
      </c>
    </row>
    <row r="43" ht="14.25" customHeight="1">
      <c r="A43" s="14" t="s">
        <v>50</v>
      </c>
      <c r="B43" s="15" t="s">
        <v>51</v>
      </c>
      <c r="C43" s="16" t="s">
        <v>51</v>
      </c>
      <c r="D43" s="16" t="s">
        <v>51</v>
      </c>
      <c r="E43" s="16" t="s">
        <v>51</v>
      </c>
      <c r="F43" s="16" t="s">
        <v>51</v>
      </c>
      <c r="G43" s="16" t="s">
        <v>51</v>
      </c>
      <c r="H43" s="16" t="s">
        <v>51</v>
      </c>
      <c r="I43" s="16" t="s">
        <v>51</v>
      </c>
      <c r="J43" s="16" t="s">
        <v>51</v>
      </c>
      <c r="K43" s="16" t="s">
        <v>51</v>
      </c>
      <c r="L43" s="15" t="s">
        <v>51</v>
      </c>
      <c r="M43" s="15" t="s">
        <v>51</v>
      </c>
    </row>
    <row r="44" ht="14.25" customHeight="1">
      <c r="A44" s="8" t="s">
        <v>52</v>
      </c>
      <c r="B44" s="10">
        <v>0.0</v>
      </c>
      <c r="C44" s="10">
        <v>65.0</v>
      </c>
      <c r="D44" s="10">
        <v>72.0</v>
      </c>
      <c r="E44" s="10">
        <v>64.0</v>
      </c>
      <c r="F44" s="10">
        <v>66.0</v>
      </c>
      <c r="G44" s="10">
        <v>59.0</v>
      </c>
      <c r="H44" s="10">
        <v>59.0</v>
      </c>
      <c r="I44" s="10">
        <v>64.0</v>
      </c>
      <c r="J44" s="10">
        <v>65.0</v>
      </c>
      <c r="K44" s="10">
        <v>79.0</v>
      </c>
      <c r="L44" s="10">
        <f>SUM(B44:K44)</f>
        <v>593</v>
      </c>
    </row>
    <row r="45" ht="14.25" customHeight="1">
      <c r="A45" s="8" t="s">
        <v>53</v>
      </c>
      <c r="B45" s="10" t="s">
        <v>26</v>
      </c>
      <c r="C45" s="10" t="s">
        <v>26</v>
      </c>
      <c r="D45" s="10" t="s">
        <v>26</v>
      </c>
      <c r="E45" s="10" t="s">
        <v>26</v>
      </c>
      <c r="F45" s="10" t="s">
        <v>26</v>
      </c>
      <c r="G45" s="10" t="s">
        <v>26</v>
      </c>
      <c r="H45" s="10" t="s">
        <v>26</v>
      </c>
      <c r="I45" s="10" t="s">
        <v>26</v>
      </c>
      <c r="J45" s="10" t="s">
        <v>26</v>
      </c>
      <c r="K45" s="10" t="s">
        <v>26</v>
      </c>
      <c r="L45" s="10" t="s">
        <v>26</v>
      </c>
    </row>
    <row r="46" ht="14.25" customHeight="1">
      <c r="A46" s="12" t="s">
        <v>54</v>
      </c>
      <c r="B46" s="10">
        <v>0.0</v>
      </c>
      <c r="C46" s="10">
        <v>82.0</v>
      </c>
      <c r="D46" s="10">
        <v>81.0</v>
      </c>
      <c r="E46" s="10">
        <v>85.0</v>
      </c>
      <c r="F46" s="10">
        <v>93.0</v>
      </c>
      <c r="G46" s="10">
        <v>90.0</v>
      </c>
      <c r="H46" s="10">
        <v>81.0</v>
      </c>
      <c r="I46" s="10">
        <v>82.0</v>
      </c>
      <c r="J46" s="10">
        <v>102.0</v>
      </c>
      <c r="K46" s="10">
        <v>104.0</v>
      </c>
      <c r="L46" s="10">
        <f>SUM(B46:K46)</f>
        <v>800</v>
      </c>
    </row>
    <row r="47" ht="14.25" customHeight="1">
      <c r="A47" s="1" t="s">
        <v>55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17"/>
    </row>
    <row r="48" ht="14.25" customHeight="1">
      <c r="A48" s="6" t="s">
        <v>1</v>
      </c>
      <c r="B48" s="7" t="s">
        <v>10</v>
      </c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11" t="s">
        <v>21</v>
      </c>
    </row>
    <row r="49" ht="14.25" customHeight="1">
      <c r="A49" s="8" t="s">
        <v>56</v>
      </c>
      <c r="B49" s="10">
        <v>60.0</v>
      </c>
      <c r="C49" s="10">
        <v>31.0</v>
      </c>
      <c r="D49" s="10">
        <v>31.5</v>
      </c>
      <c r="E49" s="10">
        <v>35.6</v>
      </c>
      <c r="F49" s="10">
        <v>43.5</v>
      </c>
      <c r="G49" s="10">
        <v>49.0</v>
      </c>
      <c r="H49" s="10">
        <v>34.5</v>
      </c>
      <c r="I49" s="10">
        <v>40.0</v>
      </c>
      <c r="J49" s="10">
        <v>31.0</v>
      </c>
      <c r="K49" s="10">
        <v>38.5</v>
      </c>
      <c r="L49" s="10">
        <f t="shared" ref="L49:L51" si="6">SUM(B49:K49)</f>
        <v>394.6</v>
      </c>
    </row>
    <row r="50" ht="14.25" customHeight="1">
      <c r="A50" s="8" t="s">
        <v>57</v>
      </c>
      <c r="B50" s="10">
        <v>27.0</v>
      </c>
      <c r="C50" s="10">
        <v>25.0</v>
      </c>
      <c r="D50" s="10">
        <v>30.5</v>
      </c>
      <c r="E50" s="10">
        <v>33.0</v>
      </c>
      <c r="F50" s="10">
        <v>35.0</v>
      </c>
      <c r="G50" s="10">
        <v>50.5</v>
      </c>
      <c r="H50" s="10">
        <v>26.0</v>
      </c>
      <c r="I50" s="10">
        <v>44.5</v>
      </c>
      <c r="J50" s="10">
        <v>40.0</v>
      </c>
      <c r="K50" s="10">
        <v>41.0</v>
      </c>
      <c r="L50" s="10">
        <f t="shared" si="6"/>
        <v>352.5</v>
      </c>
    </row>
    <row r="51" ht="14.25" customHeight="1">
      <c r="A51" s="8" t="s">
        <v>58</v>
      </c>
      <c r="B51" s="10">
        <v>94.5</v>
      </c>
      <c r="C51" s="10">
        <v>94.5</v>
      </c>
      <c r="D51" s="10">
        <v>95.5</v>
      </c>
      <c r="E51" s="10">
        <v>92.0</v>
      </c>
      <c r="F51" s="10">
        <v>89.0</v>
      </c>
      <c r="G51" s="10">
        <v>106.0</v>
      </c>
      <c r="H51" s="10">
        <v>90.0</v>
      </c>
      <c r="I51" s="10">
        <v>92.5</v>
      </c>
      <c r="J51" s="10">
        <v>85.0</v>
      </c>
      <c r="K51" s="10">
        <v>87.5</v>
      </c>
      <c r="L51" s="10">
        <f t="shared" si="6"/>
        <v>926.5</v>
      </c>
    </row>
    <row r="52" ht="14.25" customHeight="1">
      <c r="A52" s="8" t="s">
        <v>59</v>
      </c>
      <c r="B52" s="10" t="s">
        <v>26</v>
      </c>
      <c r="C52" s="10" t="s">
        <v>26</v>
      </c>
      <c r="D52" s="10" t="s">
        <v>26</v>
      </c>
      <c r="E52" s="10" t="s">
        <v>26</v>
      </c>
      <c r="F52" s="10" t="s">
        <v>26</v>
      </c>
      <c r="G52" s="10" t="s">
        <v>26</v>
      </c>
      <c r="H52" s="10" t="s">
        <v>26</v>
      </c>
      <c r="I52" s="10" t="s">
        <v>26</v>
      </c>
      <c r="J52" s="10" t="s">
        <v>26</v>
      </c>
      <c r="K52" s="10" t="s">
        <v>26</v>
      </c>
      <c r="L52" s="10" t="s">
        <v>26</v>
      </c>
    </row>
    <row r="53" ht="14.25" customHeight="1">
      <c r="A53" s="12" t="s">
        <v>60</v>
      </c>
      <c r="B53" s="10">
        <v>68.6</v>
      </c>
      <c r="C53" s="10">
        <v>44.7</v>
      </c>
      <c r="D53" s="10">
        <v>54.3</v>
      </c>
      <c r="E53" s="10">
        <v>65.9</v>
      </c>
      <c r="F53" s="10">
        <v>65.3</v>
      </c>
      <c r="G53" s="10">
        <v>83.2</v>
      </c>
      <c r="H53" s="10">
        <v>70.2</v>
      </c>
      <c r="I53" s="10">
        <v>74.1</v>
      </c>
      <c r="J53" s="10">
        <v>69.2</v>
      </c>
      <c r="K53" s="10">
        <v>69.3</v>
      </c>
      <c r="L53" s="10">
        <f t="shared" ref="L53:L56" si="7">SUM(B53:K53)</f>
        <v>664.8</v>
      </c>
    </row>
    <row r="54" ht="14.25" customHeight="1">
      <c r="A54" s="8" t="s">
        <v>61</v>
      </c>
      <c r="B54" s="10">
        <v>5.6</v>
      </c>
      <c r="C54" s="10">
        <v>4.5</v>
      </c>
      <c r="D54" s="10">
        <v>4.0</v>
      </c>
      <c r="E54" s="10">
        <v>2.5</v>
      </c>
      <c r="F54" s="10">
        <v>2.5</v>
      </c>
      <c r="G54" s="10">
        <v>2.5</v>
      </c>
      <c r="H54" s="10">
        <v>3.0</v>
      </c>
      <c r="I54" s="10">
        <v>2.5</v>
      </c>
      <c r="J54" s="10">
        <v>3.5</v>
      </c>
      <c r="K54" s="10">
        <v>2.5</v>
      </c>
      <c r="L54" s="10">
        <f t="shared" si="7"/>
        <v>33.1</v>
      </c>
    </row>
    <row r="55" ht="14.25" customHeight="1">
      <c r="A55" s="8" t="s">
        <v>62</v>
      </c>
      <c r="B55" s="10">
        <v>3.8</v>
      </c>
      <c r="C55" s="10">
        <v>3.2</v>
      </c>
      <c r="D55" s="10">
        <v>3.0</v>
      </c>
      <c r="E55" s="10">
        <v>2.7</v>
      </c>
      <c r="F55" s="10">
        <v>2.5</v>
      </c>
      <c r="G55" s="10">
        <v>2.5</v>
      </c>
      <c r="H55" s="10">
        <v>2.5</v>
      </c>
      <c r="I55" s="10">
        <v>2.5</v>
      </c>
      <c r="J55" s="10">
        <v>2.5</v>
      </c>
      <c r="K55" s="10">
        <v>2.8</v>
      </c>
      <c r="L55" s="10">
        <f t="shared" si="7"/>
        <v>28</v>
      </c>
    </row>
    <row r="56" ht="14.25" customHeight="1">
      <c r="A56" s="8" t="s">
        <v>63</v>
      </c>
      <c r="B56" s="10">
        <v>67.0</v>
      </c>
      <c r="C56" s="10">
        <v>71.0</v>
      </c>
      <c r="D56" s="10">
        <v>69.0</v>
      </c>
      <c r="E56" s="10">
        <v>64.0</v>
      </c>
      <c r="F56" s="10">
        <v>65.0</v>
      </c>
      <c r="G56" s="10">
        <v>60.0</v>
      </c>
      <c r="H56" s="10">
        <v>62.0</v>
      </c>
      <c r="I56" s="10">
        <v>61.5</v>
      </c>
      <c r="J56" s="10">
        <v>68.5</v>
      </c>
      <c r="K56" s="10">
        <v>67.0</v>
      </c>
      <c r="L56" s="10">
        <f t="shared" si="7"/>
        <v>655</v>
      </c>
    </row>
    <row r="57" ht="14.25" customHeight="1">
      <c r="A57" s="8" t="s">
        <v>64</v>
      </c>
      <c r="B57" s="10" t="s">
        <v>26</v>
      </c>
      <c r="C57" s="10" t="s">
        <v>26</v>
      </c>
      <c r="D57" s="10" t="s">
        <v>26</v>
      </c>
      <c r="E57" s="10" t="s">
        <v>26</v>
      </c>
      <c r="F57" s="10" t="s">
        <v>26</v>
      </c>
      <c r="G57" s="10" t="s">
        <v>26</v>
      </c>
      <c r="H57" s="10" t="s">
        <v>26</v>
      </c>
      <c r="I57" s="10" t="s">
        <v>26</v>
      </c>
      <c r="J57" s="10" t="s">
        <v>26</v>
      </c>
      <c r="K57" s="10" t="s">
        <v>26</v>
      </c>
      <c r="L57" s="10" t="s">
        <v>26</v>
      </c>
    </row>
    <row r="58" ht="14.25" customHeight="1">
      <c r="A58" s="8" t="s">
        <v>65</v>
      </c>
      <c r="B58" s="10">
        <v>5.3</v>
      </c>
      <c r="C58" s="10">
        <v>4.7</v>
      </c>
      <c r="D58" s="10">
        <v>4.0</v>
      </c>
      <c r="E58" s="10">
        <v>3.3</v>
      </c>
      <c r="F58" s="10">
        <v>3.2</v>
      </c>
      <c r="G58" s="10">
        <v>3.2</v>
      </c>
      <c r="H58" s="10">
        <v>3.3</v>
      </c>
      <c r="I58" s="10">
        <v>3.2</v>
      </c>
      <c r="J58" s="10">
        <v>3.0</v>
      </c>
      <c r="K58" s="10">
        <v>3.2</v>
      </c>
      <c r="L58" s="10">
        <f t="shared" ref="L58:L62" si="8">SUM(B58:K58)</f>
        <v>36.4</v>
      </c>
    </row>
    <row r="59" ht="14.25" customHeight="1">
      <c r="A59" s="12" t="s">
        <v>66</v>
      </c>
      <c r="B59" s="10">
        <v>49.46</v>
      </c>
      <c r="C59" s="10">
        <v>51.76</v>
      </c>
      <c r="D59" s="10">
        <v>54.55</v>
      </c>
      <c r="E59" s="10">
        <v>47.54</v>
      </c>
      <c r="F59" s="10">
        <v>52.94</v>
      </c>
      <c r="G59" s="10">
        <v>53.66</v>
      </c>
      <c r="H59" s="10">
        <v>53.0</v>
      </c>
      <c r="I59" s="10">
        <v>55.0</v>
      </c>
      <c r="J59" s="10">
        <v>51.6</v>
      </c>
      <c r="K59" s="10">
        <v>52.0</v>
      </c>
      <c r="L59" s="10">
        <f t="shared" si="8"/>
        <v>521.51</v>
      </c>
    </row>
    <row r="60" ht="14.25" customHeight="1">
      <c r="A60" s="8" t="s">
        <v>67</v>
      </c>
      <c r="B60" s="10">
        <v>58.5</v>
      </c>
      <c r="C60" s="10">
        <v>46.0</v>
      </c>
      <c r="D60" s="10">
        <v>45.0</v>
      </c>
      <c r="E60" s="10">
        <v>46.0</v>
      </c>
      <c r="F60" s="10">
        <v>44.0</v>
      </c>
      <c r="G60" s="10">
        <v>45.0</v>
      </c>
      <c r="H60" s="10">
        <v>62.0</v>
      </c>
      <c r="I60" s="10">
        <v>44.0</v>
      </c>
      <c r="J60" s="10">
        <v>45.0</v>
      </c>
      <c r="K60" s="10">
        <v>44.5</v>
      </c>
      <c r="L60" s="10">
        <f t="shared" si="8"/>
        <v>480</v>
      </c>
    </row>
    <row r="61" ht="14.25" customHeight="1">
      <c r="A61" s="8" t="s">
        <v>68</v>
      </c>
      <c r="B61" s="10">
        <v>53.0</v>
      </c>
      <c r="C61" s="10">
        <v>52.0</v>
      </c>
      <c r="D61" s="10">
        <v>53.0</v>
      </c>
      <c r="E61" s="10">
        <v>50.0</v>
      </c>
      <c r="F61" s="10">
        <v>51.0</v>
      </c>
      <c r="G61" s="10">
        <v>52.0</v>
      </c>
      <c r="H61" s="10">
        <v>51.0</v>
      </c>
      <c r="I61" s="10">
        <v>49.0</v>
      </c>
      <c r="J61" s="10">
        <v>49.0</v>
      </c>
      <c r="K61" s="10">
        <v>51.0</v>
      </c>
      <c r="L61" s="10">
        <f t="shared" si="8"/>
        <v>511</v>
      </c>
    </row>
    <row r="62" ht="14.25" customHeight="1">
      <c r="A62" s="8" t="s">
        <v>69</v>
      </c>
      <c r="B62" s="10">
        <v>111.0</v>
      </c>
      <c r="C62" s="10">
        <v>111.0</v>
      </c>
      <c r="D62" s="10">
        <v>110.5</v>
      </c>
      <c r="E62" s="10">
        <v>113.5</v>
      </c>
      <c r="F62" s="10">
        <v>111.0</v>
      </c>
      <c r="G62" s="10">
        <v>110.5</v>
      </c>
      <c r="H62" s="10">
        <v>108.0</v>
      </c>
      <c r="I62" s="10">
        <v>106.5</v>
      </c>
      <c r="J62" s="10">
        <v>105.0</v>
      </c>
      <c r="K62" s="10">
        <v>107.0</v>
      </c>
      <c r="L62" s="10">
        <f t="shared" si="8"/>
        <v>1094</v>
      </c>
    </row>
    <row r="63" ht="14.25" customHeight="1">
      <c r="A63" s="8" t="s">
        <v>70</v>
      </c>
      <c r="B63" s="10" t="s">
        <v>26</v>
      </c>
      <c r="C63" s="10" t="s">
        <v>26</v>
      </c>
      <c r="D63" s="10" t="s">
        <v>26</v>
      </c>
      <c r="E63" s="10" t="s">
        <v>26</v>
      </c>
      <c r="F63" s="10" t="s">
        <v>26</v>
      </c>
      <c r="G63" s="10" t="s">
        <v>26</v>
      </c>
      <c r="H63" s="10" t="s">
        <v>26</v>
      </c>
      <c r="I63" s="10" t="s">
        <v>26</v>
      </c>
      <c r="J63" s="10" t="s">
        <v>26</v>
      </c>
      <c r="K63" s="10" t="s">
        <v>26</v>
      </c>
      <c r="L63" s="10" t="s">
        <v>26</v>
      </c>
    </row>
    <row r="64" ht="14.25" customHeight="1">
      <c r="A64" s="12" t="s">
        <v>71</v>
      </c>
      <c r="B64" s="10">
        <v>146.2</v>
      </c>
      <c r="C64" s="10">
        <v>141.0</v>
      </c>
      <c r="D64" s="10">
        <v>137.6</v>
      </c>
      <c r="E64" s="10">
        <v>141.3</v>
      </c>
      <c r="F64" s="10">
        <v>136.9</v>
      </c>
      <c r="G64" s="10">
        <v>141.5</v>
      </c>
      <c r="H64" s="10">
        <v>143.2</v>
      </c>
      <c r="I64" s="10">
        <v>141.0</v>
      </c>
      <c r="J64" s="10">
        <v>148.0</v>
      </c>
      <c r="K64" s="10">
        <v>131.2</v>
      </c>
      <c r="L64" s="10">
        <f t="shared" ref="L64:L67" si="9">SUM(B64:K64)</f>
        <v>1407.9</v>
      </c>
    </row>
    <row r="65" ht="14.25" customHeight="1">
      <c r="A65" s="8" t="s">
        <v>72</v>
      </c>
      <c r="B65" s="10">
        <v>21.0</v>
      </c>
      <c r="C65" s="10">
        <v>17.0</v>
      </c>
      <c r="D65" s="10">
        <v>12.0</v>
      </c>
      <c r="E65" s="10">
        <v>10.5</v>
      </c>
      <c r="F65" s="10">
        <v>11.0</v>
      </c>
      <c r="G65" s="10">
        <v>11.0</v>
      </c>
      <c r="H65" s="10">
        <v>12.0</v>
      </c>
      <c r="I65" s="10">
        <v>11.0</v>
      </c>
      <c r="J65" s="10">
        <v>11.0</v>
      </c>
      <c r="K65" s="10">
        <v>11.0</v>
      </c>
      <c r="L65" s="10">
        <f t="shared" si="9"/>
        <v>127.5</v>
      </c>
    </row>
    <row r="66" ht="14.25" customHeight="1">
      <c r="A66" s="8" t="s">
        <v>73</v>
      </c>
      <c r="B66" s="10">
        <v>24.0</v>
      </c>
      <c r="C66" s="10">
        <v>23.5</v>
      </c>
      <c r="D66" s="10">
        <v>18.5</v>
      </c>
      <c r="E66" s="10">
        <v>18.0</v>
      </c>
      <c r="F66" s="10">
        <v>16.5</v>
      </c>
      <c r="G66" s="10">
        <v>19.0</v>
      </c>
      <c r="H66" s="10">
        <v>18.5</v>
      </c>
      <c r="I66" s="10">
        <v>17.5</v>
      </c>
      <c r="J66" s="10">
        <v>18.0</v>
      </c>
      <c r="K66" s="10">
        <v>16.5</v>
      </c>
      <c r="L66" s="10">
        <f t="shared" si="9"/>
        <v>190</v>
      </c>
    </row>
    <row r="67" ht="14.25" customHeight="1">
      <c r="A67" s="8" t="s">
        <v>74</v>
      </c>
      <c r="B67" s="10">
        <v>88.5</v>
      </c>
      <c r="C67" s="10">
        <v>84.0</v>
      </c>
      <c r="D67" s="10">
        <v>83.5</v>
      </c>
      <c r="E67" s="10">
        <v>79.0</v>
      </c>
      <c r="F67" s="10">
        <v>78.5</v>
      </c>
      <c r="G67" s="10">
        <v>80.0</v>
      </c>
      <c r="H67" s="10">
        <v>74.5</v>
      </c>
      <c r="I67" s="10">
        <v>74.5</v>
      </c>
      <c r="J67" s="10">
        <v>75.0</v>
      </c>
      <c r="K67" s="10">
        <v>83.5</v>
      </c>
      <c r="L67" s="10">
        <f t="shared" si="9"/>
        <v>801</v>
      </c>
    </row>
    <row r="68" ht="14.25" customHeight="1">
      <c r="A68" s="8" t="s">
        <v>75</v>
      </c>
      <c r="B68" s="10" t="s">
        <v>26</v>
      </c>
      <c r="C68" s="10" t="s">
        <v>26</v>
      </c>
      <c r="D68" s="10" t="s">
        <v>26</v>
      </c>
      <c r="E68" s="10" t="s">
        <v>26</v>
      </c>
      <c r="F68" s="10" t="s">
        <v>26</v>
      </c>
      <c r="G68" s="10" t="s">
        <v>26</v>
      </c>
      <c r="H68" s="10" t="s">
        <v>26</v>
      </c>
      <c r="I68" s="10" t="s">
        <v>26</v>
      </c>
      <c r="J68" s="10" t="s">
        <v>26</v>
      </c>
      <c r="K68" s="10" t="s">
        <v>26</v>
      </c>
      <c r="L68" s="10" t="s">
        <v>26</v>
      </c>
    </row>
    <row r="69" ht="14.25" customHeight="1">
      <c r="A69" s="12" t="s">
        <v>76</v>
      </c>
      <c r="B69" s="10">
        <v>204.5</v>
      </c>
      <c r="C69" s="10">
        <v>231.2</v>
      </c>
      <c r="D69" s="10">
        <v>162.0</v>
      </c>
      <c r="E69" s="10">
        <v>193.8</v>
      </c>
      <c r="F69" s="10">
        <v>160.4</v>
      </c>
      <c r="G69" s="10">
        <v>182.3</v>
      </c>
      <c r="H69" s="10">
        <v>171.12</v>
      </c>
      <c r="I69" s="10">
        <v>176.9</v>
      </c>
      <c r="J69" s="10">
        <v>178.5</v>
      </c>
      <c r="K69" s="10">
        <v>167.36</v>
      </c>
      <c r="L69" s="10">
        <f t="shared" ref="L69:L75" si="10">SUM(B69:K69)</f>
        <v>1828.08</v>
      </c>
    </row>
    <row r="70" ht="14.25" customHeight="1">
      <c r="A70" s="8" t="s">
        <v>77</v>
      </c>
      <c r="B70" s="10">
        <v>144.0</v>
      </c>
      <c r="C70" s="10">
        <v>138.0</v>
      </c>
      <c r="D70" s="10">
        <v>133.0</v>
      </c>
      <c r="E70" s="10">
        <v>138.0</v>
      </c>
      <c r="F70" s="10">
        <v>126.0</v>
      </c>
      <c r="G70" s="10">
        <v>134.5</v>
      </c>
      <c r="H70" s="10">
        <v>127.5</v>
      </c>
      <c r="I70" s="10">
        <v>129.0</v>
      </c>
      <c r="J70" s="10">
        <v>130.0</v>
      </c>
      <c r="K70" s="10">
        <v>130.0</v>
      </c>
      <c r="L70" s="10">
        <f t="shared" si="10"/>
        <v>1330</v>
      </c>
    </row>
    <row r="71" ht="14.25" customHeight="1">
      <c r="A71" s="8" t="s">
        <v>78</v>
      </c>
      <c r="B71" s="10">
        <v>140.0</v>
      </c>
      <c r="C71" s="10">
        <v>160.5</v>
      </c>
      <c r="D71" s="10">
        <v>133.0</v>
      </c>
      <c r="E71" s="10">
        <v>132.0</v>
      </c>
      <c r="F71" s="10">
        <v>129.0</v>
      </c>
      <c r="G71" s="10">
        <v>131.5</v>
      </c>
      <c r="H71" s="10">
        <v>130.5</v>
      </c>
      <c r="I71" s="10">
        <v>129.5</v>
      </c>
      <c r="J71" s="10">
        <v>127.0</v>
      </c>
      <c r="K71" s="10">
        <v>143.0</v>
      </c>
      <c r="L71" s="10">
        <f t="shared" si="10"/>
        <v>1356</v>
      </c>
      <c r="O71" s="18">
        <f>MIN(L49:M79)</f>
        <v>28</v>
      </c>
    </row>
    <row r="72" ht="14.25" customHeight="1">
      <c r="A72" s="8" t="s">
        <v>79</v>
      </c>
      <c r="B72" s="10">
        <v>210.0</v>
      </c>
      <c r="C72" s="10">
        <v>187.0</v>
      </c>
      <c r="D72" s="10">
        <v>207.5</v>
      </c>
      <c r="E72" s="10">
        <v>207.5</v>
      </c>
      <c r="F72" s="10">
        <v>188.5</v>
      </c>
      <c r="G72" s="10">
        <v>189.0</v>
      </c>
      <c r="H72" s="10">
        <v>201.5</v>
      </c>
      <c r="I72" s="10">
        <v>194.0</v>
      </c>
      <c r="J72" s="10">
        <v>188.0</v>
      </c>
      <c r="K72" s="10">
        <v>199.5</v>
      </c>
      <c r="L72" s="10">
        <f t="shared" si="10"/>
        <v>1972.5</v>
      </c>
    </row>
    <row r="73" ht="14.25" customHeight="1">
      <c r="A73" s="8" t="s">
        <v>80</v>
      </c>
      <c r="B73" s="10">
        <v>219.0</v>
      </c>
      <c r="C73" s="10">
        <v>211.5</v>
      </c>
      <c r="D73" s="10">
        <v>219.0</v>
      </c>
      <c r="E73" s="10">
        <v>279.8</v>
      </c>
      <c r="F73" s="10">
        <v>216.55</v>
      </c>
      <c r="G73" s="10">
        <v>221.0</v>
      </c>
      <c r="H73" s="10">
        <v>214.7</v>
      </c>
      <c r="I73" s="10">
        <v>222.0</v>
      </c>
      <c r="J73" s="10">
        <v>223.0</v>
      </c>
      <c r="K73" s="10">
        <v>234.3</v>
      </c>
      <c r="L73" s="10">
        <f t="shared" si="10"/>
        <v>2260.85</v>
      </c>
    </row>
    <row r="74" ht="14.25" customHeight="1">
      <c r="A74" s="12" t="s">
        <v>81</v>
      </c>
      <c r="B74" s="10">
        <v>171.87</v>
      </c>
      <c r="C74" s="10">
        <v>161.7</v>
      </c>
      <c r="D74" s="10">
        <v>148.33</v>
      </c>
      <c r="E74" s="10">
        <v>155.26</v>
      </c>
      <c r="F74" s="10">
        <v>168.64</v>
      </c>
      <c r="G74" s="10">
        <v>168.23</v>
      </c>
      <c r="H74" s="10">
        <v>175.95</v>
      </c>
      <c r="I74" s="10">
        <v>172.64</v>
      </c>
      <c r="J74" s="10">
        <v>165.77</v>
      </c>
      <c r="K74" s="10">
        <v>166.8</v>
      </c>
      <c r="L74" s="10">
        <f t="shared" si="10"/>
        <v>1655.19</v>
      </c>
    </row>
    <row r="75" ht="14.25" customHeight="1">
      <c r="A75" s="8" t="s">
        <v>82</v>
      </c>
      <c r="B75" s="10">
        <v>189.45</v>
      </c>
      <c r="C75" s="10">
        <v>172.25</v>
      </c>
      <c r="D75" s="10">
        <v>167.78</v>
      </c>
      <c r="E75" s="10">
        <v>168.77</v>
      </c>
      <c r="F75" s="10">
        <v>164.38</v>
      </c>
      <c r="G75" s="10">
        <v>164.0</v>
      </c>
      <c r="H75" s="10">
        <v>164.36</v>
      </c>
      <c r="I75" s="10">
        <v>165.0</v>
      </c>
      <c r="J75" s="10">
        <v>167.5</v>
      </c>
      <c r="K75" s="10">
        <v>165.6</v>
      </c>
      <c r="L75" s="10">
        <f t="shared" si="10"/>
        <v>1689.09</v>
      </c>
    </row>
    <row r="76" ht="14.25" customHeight="1">
      <c r="A76" s="14" t="s">
        <v>83</v>
      </c>
      <c r="L76" s="10"/>
    </row>
    <row r="77" ht="14.25" customHeight="1">
      <c r="A77" s="8" t="s">
        <v>84</v>
      </c>
      <c r="B77" s="10">
        <v>252.36</v>
      </c>
      <c r="C77" s="10">
        <v>229.8</v>
      </c>
      <c r="D77" s="10">
        <v>224.7</v>
      </c>
      <c r="E77" s="10">
        <v>215.58</v>
      </c>
      <c r="F77" s="10">
        <v>217.2</v>
      </c>
      <c r="G77" s="10">
        <v>220.4</v>
      </c>
      <c r="H77" s="10">
        <v>221.76</v>
      </c>
      <c r="I77" s="10">
        <v>223.89</v>
      </c>
      <c r="J77" s="10">
        <v>222.8</v>
      </c>
      <c r="K77" s="10">
        <v>219.6</v>
      </c>
      <c r="L77" s="10">
        <f>SUM(B77:K77)</f>
        <v>2248.09</v>
      </c>
    </row>
    <row r="78" ht="14.25" customHeight="1">
      <c r="A78" s="8" t="s">
        <v>85</v>
      </c>
      <c r="B78" s="10" t="s">
        <v>26</v>
      </c>
      <c r="C78" s="10" t="s">
        <v>26</v>
      </c>
      <c r="D78" s="10" t="s">
        <v>26</v>
      </c>
      <c r="E78" s="10" t="s">
        <v>26</v>
      </c>
      <c r="F78" s="10" t="s">
        <v>26</v>
      </c>
      <c r="G78" s="10" t="s">
        <v>26</v>
      </c>
      <c r="H78" s="10" t="s">
        <v>26</v>
      </c>
      <c r="I78" s="10" t="s">
        <v>26</v>
      </c>
      <c r="J78" s="10" t="s">
        <v>26</v>
      </c>
      <c r="K78" s="10" t="s">
        <v>26</v>
      </c>
      <c r="L78" s="10" t="s">
        <v>26</v>
      </c>
    </row>
    <row r="79" ht="14.25" customHeight="1">
      <c r="A79" s="12" t="s">
        <v>86</v>
      </c>
      <c r="B79" s="10">
        <v>314.3</v>
      </c>
      <c r="C79" s="10">
        <v>245.38</v>
      </c>
      <c r="D79" s="10">
        <v>252.6</v>
      </c>
      <c r="E79" s="10">
        <v>245.25</v>
      </c>
      <c r="F79" s="10">
        <v>254.0</v>
      </c>
      <c r="G79" s="10">
        <v>257.3</v>
      </c>
      <c r="H79" s="10">
        <v>248.3</v>
      </c>
      <c r="I79" s="10">
        <v>253.8</v>
      </c>
      <c r="J79" s="10">
        <v>253.6</v>
      </c>
      <c r="K79" s="10">
        <v>253.0</v>
      </c>
      <c r="L79" s="10">
        <f>SUM(B79:K79)</f>
        <v>2577.53</v>
      </c>
    </row>
    <row r="80" ht="14.25" customHeight="1">
      <c r="L80" s="19"/>
    </row>
    <row r="81" ht="14.25" customHeight="1">
      <c r="L81" s="19"/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4"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7:M77"/>
    <mergeCell ref="L78:M78"/>
    <mergeCell ref="L79:M79"/>
    <mergeCell ref="L80:M80"/>
    <mergeCell ref="L81:M81"/>
    <mergeCell ref="L70:M70"/>
    <mergeCell ref="L71:M71"/>
    <mergeCell ref="L72:M72"/>
    <mergeCell ref="L73:M73"/>
    <mergeCell ref="L74:M74"/>
    <mergeCell ref="L75:M75"/>
    <mergeCell ref="L76:M76"/>
    <mergeCell ref="A1:L1"/>
    <mergeCell ref="B2:C2"/>
    <mergeCell ref="D2:E2"/>
    <mergeCell ref="F2:G2"/>
    <mergeCell ref="H2:I2"/>
    <mergeCell ref="J2:K2"/>
    <mergeCell ref="L2:M2"/>
    <mergeCell ref="A14:L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4:M44"/>
    <mergeCell ref="L45:M45"/>
    <mergeCell ref="L46:M46"/>
    <mergeCell ref="A47:L47"/>
    <mergeCell ref="L48:M48"/>
    <mergeCell ref="L49:M49"/>
    <mergeCell ref="L50:M50"/>
    <mergeCell ref="L51:M51"/>
    <mergeCell ref="L52:M52"/>
    <mergeCell ref="L53:M53"/>
    <mergeCell ref="L54:M54"/>
    <mergeCell ref="L55:M5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2020-09-13T17:57:12Z</dcterms:created>
  <dc:creator>Muhammad Khaled</dc:creator>
</cp:coreProperties>
</file>