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14\"/>
    </mc:Choice>
  </mc:AlternateContent>
  <bookViews>
    <workbookView xWindow="0" yWindow="0" windowWidth="15345" windowHeight="3945" activeTab="2"/>
  </bookViews>
  <sheets>
    <sheet name="Q14_l201310" sheetId="1" r:id="rId1"/>
    <sheet name="Answer Report 1" sheetId="6" r:id="rId2"/>
    <sheet name="Sensitivity Report 1" sheetId="7" r:id="rId3"/>
  </sheets>
  <definedNames>
    <definedName name="solver_adj" localSheetId="0" hidden="1">Q14_l201310!$L$12:$AC$12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Q14_l201310!$AD$16:$AD$21</definedName>
    <definedName name="solver_lhs2" localSheetId="0" hidden="1">Q14_l201310!$AD$22:$AD$23</definedName>
    <definedName name="solver_lhs3" localSheetId="0" hidden="1">Q14_l201310!$AD$24:$AD$32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Q14_l201310!$AD$15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hs1" localSheetId="0" hidden="1">Q14_l201310!$AF$16:$AF$21</definedName>
    <definedName name="solver_rhs2" localSheetId="0" hidden="1">Q14_l201310!$AF$22:$AF$23</definedName>
    <definedName name="solver_rhs3" localSheetId="0" hidden="1">Q14_l201310!$AF$24:$AF$32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6" i="1" l="1"/>
  <c r="AD15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</calcChain>
</file>

<file path=xl/sharedStrings.xml><?xml version="1.0" encoding="utf-8"?>
<sst xmlns="http://schemas.openxmlformats.org/spreadsheetml/2006/main" count="355" uniqueCount="218">
  <si>
    <t>Setting Up the Problem By Hand</t>
  </si>
  <si>
    <t>Setting Up the Problem in Excel</t>
  </si>
  <si>
    <t>Decision Variables</t>
  </si>
  <si>
    <t>Decision Variable</t>
  </si>
  <si>
    <t>Quantity Produced</t>
  </si>
  <si>
    <t>Totals</t>
  </si>
  <si>
    <t>Z: Profit</t>
  </si>
  <si>
    <t>Profit</t>
  </si>
  <si>
    <t>RHS</t>
  </si>
  <si>
    <t>Objective Funtion</t>
  </si>
  <si>
    <t>&gt;=</t>
  </si>
  <si>
    <t>Subject To following Constraints</t>
  </si>
  <si>
    <t>&lt;=</t>
  </si>
  <si>
    <t>\</t>
  </si>
  <si>
    <t>QUESTION N0 14</t>
  </si>
  <si>
    <t>XJR = Motor home cabinets produced in regular time in July</t>
  </si>
  <si>
    <t>XJO = Motor home cabinets produced in overtime in July</t>
  </si>
  <si>
    <t>XAR = Motor home cabinets produced in regular time in August</t>
  </si>
  <si>
    <t>XAO = Motor home cabinets produced in overtime in August</t>
  </si>
  <si>
    <t>YJR = Mobile home cabinets produced in regular time in July</t>
  </si>
  <si>
    <t>YJO = Mobile home cabinets produced in overtime in July</t>
  </si>
  <si>
    <t>YAR = Mobile home cabinets produced in regular time in August</t>
  </si>
  <si>
    <t>YAO = Mobile home cabinets produced in overtime in August</t>
  </si>
  <si>
    <t>SJ = Motor home cabinets stored in July</t>
  </si>
  <si>
    <t>SA = Motor home cabinets stored in August</t>
  </si>
  <si>
    <t>SS = Motor home cabinets stored in September</t>
  </si>
  <si>
    <t>TJ = Mobile home cabinets stored in July</t>
  </si>
  <si>
    <t>TA = Mobile home cabinets stored in August</t>
  </si>
  <si>
    <t>TS = Mobile home cabinets stored in September</t>
  </si>
  <si>
    <t>Minimize:188XJR + 209XJO + 194XAR + 218XAO + 200 XSR + 227XSO +
280YJR + 315YJO + 290YAR + 330YAO + 300 YSR + 345YSO +
6SJ + 6SA + 6SS + 9TJ + 9TA + 9Ts</t>
  </si>
  <si>
    <t>XSR = Motor home cabinets produced in regular time in September</t>
  </si>
  <si>
    <t>XSO = Motor home cabinets produced in overtime in September</t>
  </si>
  <si>
    <t>YSR = Mobile home cabinets produced in regular time in September</t>
  </si>
  <si>
    <t>YSO = Mobile home cabinets produced in overtime in September</t>
  </si>
  <si>
    <t>Motor Home and Mobile Home</t>
  </si>
  <si>
    <t>XJR</t>
  </si>
  <si>
    <t>XJO</t>
  </si>
  <si>
    <t>XAR</t>
  </si>
  <si>
    <t>XAO</t>
  </si>
  <si>
    <t>XSR</t>
  </si>
  <si>
    <t>XSO</t>
  </si>
  <si>
    <t>YJR</t>
  </si>
  <si>
    <t>YJO</t>
  </si>
  <si>
    <t>YAR</t>
  </si>
  <si>
    <t>YAO</t>
  </si>
  <si>
    <t>YSR</t>
  </si>
  <si>
    <t>YSO</t>
  </si>
  <si>
    <t>SJ</t>
  </si>
  <si>
    <t>SA</t>
  </si>
  <si>
    <t>SS</t>
  </si>
  <si>
    <t>TJ</t>
  </si>
  <si>
    <t>TA</t>
  </si>
  <si>
    <t>TS</t>
  </si>
  <si>
    <t>SJ = 25 + XJR + XJO - 250 (Motor Home - July)</t>
  </si>
  <si>
    <t>SA = SJ + XAR + XAO - 250 (Motor Home - August)</t>
  </si>
  <si>
    <t>SS = SA + XSR + XSO - 150 (Motor Home - September)</t>
  </si>
  <si>
    <t>TJ = 20 + YJR + YJO - 100 (Mobile Home - July)</t>
  </si>
  <si>
    <t>TA = TJ + YAR + YAO - 300 (Mobile Home - August)</t>
  </si>
  <si>
    <t>TS = TA + YSR + YSO - 400 (Mobile Home - September)</t>
  </si>
  <si>
    <t>SS &gt;= 10 (Motor Home)</t>
  </si>
  <si>
    <t>TS &gt;= 25 (Mobile Home)</t>
  </si>
  <si>
    <t>SJ + TJ &lt;= 300 (July)</t>
  </si>
  <si>
    <t>SA + TA &lt;= 300 (August)</t>
  </si>
  <si>
    <t>SS + TS &lt;= 300 (September)</t>
  </si>
  <si>
    <t>3XJR + 5YJR &lt;= 2100 (July)</t>
  </si>
  <si>
    <t>3XAR + 5YAR &lt;= 1500 (August)</t>
  </si>
  <si>
    <t>3XSR + 5YSR &lt;= 1200 (September)</t>
  </si>
  <si>
    <t>3XJO + 5YJO &lt;= 1050 (July)</t>
  </si>
  <si>
    <t>3XAO + 5YAO &lt;= 750 (August)</t>
  </si>
  <si>
    <t>3XSO + 5YSO &lt;=  600 (September)</t>
  </si>
  <si>
    <t>All X's, Y's, S's, and T's &gt;= 0</t>
  </si>
  <si>
    <t>Motor-Home July</t>
  </si>
  <si>
    <t>Motor-Home August</t>
  </si>
  <si>
    <t>Motor-Home September</t>
  </si>
  <si>
    <t>Mobile Home - July</t>
  </si>
  <si>
    <t>Mobile Home - August</t>
  </si>
  <si>
    <t>Mobile Home - September</t>
  </si>
  <si>
    <t>Motor-Home</t>
  </si>
  <si>
    <t>Mobile Home</t>
  </si>
  <si>
    <t>July - Storage</t>
  </si>
  <si>
    <t>August- Storage</t>
  </si>
  <si>
    <t>September- Storage</t>
  </si>
  <si>
    <t>July - RegularTime</t>
  </si>
  <si>
    <t>August- RegularTime</t>
  </si>
  <si>
    <t>September- RegularTime</t>
  </si>
  <si>
    <t>July - OverTime</t>
  </si>
  <si>
    <t>August- OverTime</t>
  </si>
  <si>
    <t>September- OverTime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</si>
  <si>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</si>
  <si>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</si>
  <si>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</si>
  <si>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</si>
  <si>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</si>
  <si>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</si>
  <si>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</si>
  <si>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</si>
  <si>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</si>
  <si>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</si>
  <si>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</si>
  <si>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</si>
  <si>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</si>
  <si>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</si>
  <si>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</si>
  <si>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</si>
  <si>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</si>
  <si>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</si>
  <si>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</si>
  <si>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$AD$15</t>
  </si>
  <si>
    <t>Profit Totals</t>
  </si>
  <si>
    <t>$L$12</t>
  </si>
  <si>
    <t>Quantity Produced XJR</t>
  </si>
  <si>
    <t>Contin</t>
  </si>
  <si>
    <t>$M$12</t>
  </si>
  <si>
    <t>Quantity Produced XJO</t>
  </si>
  <si>
    <t>$N$12</t>
  </si>
  <si>
    <t>Quantity Produced XAR</t>
  </si>
  <si>
    <t>$O$12</t>
  </si>
  <si>
    <t>Quantity Produced XAO</t>
  </si>
  <si>
    <t>$P$12</t>
  </si>
  <si>
    <t>Quantity Produced XSR</t>
  </si>
  <si>
    <t>$Q$12</t>
  </si>
  <si>
    <t>Quantity Produced XSO</t>
  </si>
  <si>
    <t>$R$12</t>
  </si>
  <si>
    <t>Quantity Produced YJR</t>
  </si>
  <si>
    <t>$S$12</t>
  </si>
  <si>
    <t>Quantity Produced YJO</t>
  </si>
  <si>
    <t>$T$12</t>
  </si>
  <si>
    <t>Quantity Produced YAR</t>
  </si>
  <si>
    <t>$U$12</t>
  </si>
  <si>
    <t>Quantity Produced YAO</t>
  </si>
  <si>
    <t>$V$12</t>
  </si>
  <si>
    <t>Quantity Produced YSR</t>
  </si>
  <si>
    <t>$W$12</t>
  </si>
  <si>
    <t>Quantity Produced YSO</t>
  </si>
  <si>
    <t>$X$12</t>
  </si>
  <si>
    <t>Quantity Produced SJ</t>
  </si>
  <si>
    <t>$Y$12</t>
  </si>
  <si>
    <t>Quantity Produced SA</t>
  </si>
  <si>
    <t>$Z$12</t>
  </si>
  <si>
    <t>Quantity Produced SS</t>
  </si>
  <si>
    <t>$AA$12</t>
  </si>
  <si>
    <t>Quantity Produced TJ</t>
  </si>
  <si>
    <t>$AB$12</t>
  </si>
  <si>
    <t>Quantity Produced TA</t>
  </si>
  <si>
    <t>$AC$12</t>
  </si>
  <si>
    <t>Quantity Produced TS</t>
  </si>
  <si>
    <t>$AD$16</t>
  </si>
  <si>
    <t>Motor-Home July Totals</t>
  </si>
  <si>
    <t>Not Binding</t>
  </si>
  <si>
    <t>$AD$17</t>
  </si>
  <si>
    <t>Motor-Home August Totals</t>
  </si>
  <si>
    <t>$AD$18</t>
  </si>
  <si>
    <t>Motor-Home September Totals</t>
  </si>
  <si>
    <t>$AD$19</t>
  </si>
  <si>
    <t>Mobile Home - July Totals</t>
  </si>
  <si>
    <t>$AD$20</t>
  </si>
  <si>
    <t>Mobile Home - August Totals</t>
  </si>
  <si>
    <t>$AD$21</t>
  </si>
  <si>
    <t>Mobile Home - September Totals</t>
  </si>
  <si>
    <t>$AD$22</t>
  </si>
  <si>
    <t>Motor-Home Totals</t>
  </si>
  <si>
    <t>$AD$22&gt;=$AF$22</t>
  </si>
  <si>
    <t>Binding</t>
  </si>
  <si>
    <t>$AD$23</t>
  </si>
  <si>
    <t>Mobile Home Totals</t>
  </si>
  <si>
    <t>$AD$23&gt;=$AF$23</t>
  </si>
  <si>
    <t>$AD$24</t>
  </si>
  <si>
    <t>July - Storage Totals</t>
  </si>
  <si>
    <t>$AD$24&lt;=$AF$24</t>
  </si>
  <si>
    <t>$AD$25</t>
  </si>
  <si>
    <t>August- Storage Totals</t>
  </si>
  <si>
    <t>$AD$25&lt;=$AF$25</t>
  </si>
  <si>
    <t>$AD$26</t>
  </si>
  <si>
    <t>September- Storage Totals</t>
  </si>
  <si>
    <t>$AD$26&lt;=$AF$26</t>
  </si>
  <si>
    <t>$AD$27</t>
  </si>
  <si>
    <t>July - RegularTime Totals</t>
  </si>
  <si>
    <t>$AD$27&lt;=$AF$27</t>
  </si>
  <si>
    <t>$AD$28</t>
  </si>
  <si>
    <t>August- RegularTime Totals</t>
  </si>
  <si>
    <t>$AD$28&lt;=$AF$28</t>
  </si>
  <si>
    <t>$AD$29</t>
  </si>
  <si>
    <t>September- RegularTime Totals</t>
  </si>
  <si>
    <t>$AD$29&lt;=$AF$29</t>
  </si>
  <si>
    <t>$AD$30</t>
  </si>
  <si>
    <t>July - OverTime Totals</t>
  </si>
  <si>
    <t>$AD$30&lt;=$AF$30</t>
  </si>
  <si>
    <t>$AD$31</t>
  </si>
  <si>
    <t>August- OverTime Totals</t>
  </si>
  <si>
    <t>$AD$31&lt;=$AF$31</t>
  </si>
  <si>
    <t>$AD$32</t>
  </si>
  <si>
    <t>September- OverTime Totals</t>
  </si>
  <si>
    <t>$AD$32&lt;=$AF$32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</si>
  <si>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</si>
  <si>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</si>
  <si>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</si>
  <si>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</si>
  <si>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</si>
  <si>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</si>
  <si>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</si>
  <si>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</si>
  <si>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</si>
  <si>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</si>
  <si>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</si>
  <si>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</si>
  <si>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</si>
  <si>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</si>
  <si>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[Question # 14 (20L-1310 (Muhammad Laiq Ali)).xlsx]Q14_l201310</t>
  </si>
  <si>
    <t>=</t>
  </si>
  <si>
    <t>Report Created: 12/10/2022 10:18:12 PM</t>
  </si>
  <si>
    <t>Solution Time: 0.047 Seconds.</t>
  </si>
  <si>
    <t>Iterations: 13 Subproblems: 0</t>
  </si>
  <si>
    <t>$AD$16=$AF$16</t>
  </si>
  <si>
    <t>$AD$17=$AF$17</t>
  </si>
  <si>
    <t>$AD$18=$AF$18</t>
  </si>
  <si>
    <t>$AD$19=$AF$19</t>
  </si>
  <si>
    <t>$AD$20=$AF$20</t>
  </si>
  <si>
    <t>$AD$21=$AF$21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</si>
</sst>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rgb="FF3F3F3F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9">
    <xf numFmtId="0" fontId="0" fillId="0" borderId="0" xfId="0"/>
    <xf numFmtId="0" fontId="6" fillId="0" borderId="0" xfId="0" applyFont="1" applyAlignment="1">
      <alignment vertical="top"/>
    </xf>
    <xf numFmtId="0" fontId="3" fillId="3" borderId="7" xfId="2" applyBorder="1" applyAlignment="1"/>
    <xf numFmtId="0" fontId="3" fillId="3" borderId="0" xfId="2" applyBorder="1" applyAlignment="1"/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" fillId="5" borderId="11" xfId="4" applyBorder="1" applyAlignment="1">
      <alignment horizontal="center"/>
    </xf>
    <xf numFmtId="0" fontId="4" fillId="0" borderId="0" xfId="0" applyFont="1"/>
    <xf numFmtId="0" fontId="1" fillId="4" borderId="11" xfId="3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/>
    <xf numFmtId="0" fontId="0" fillId="0" borderId="0" xfId="0" applyAlignment="1"/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/>
    <xf numFmtId="0" fontId="1" fillId="6" borderId="11" xfId="5" applyBorder="1" applyAlignment="1">
      <alignment horizont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18" xfId="0" applyNumberFormat="1" applyFill="1" applyBorder="1" applyAlignment="1"/>
    <xf numFmtId="0" fontId="0" fillId="0" borderId="19" xfId="0" applyNumberFormat="1" applyFill="1" applyBorder="1" applyAlignment="1"/>
    <xf numFmtId="0" fontId="10" fillId="0" borderId="1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8" fillId="2" borderId="1" xfId="1" applyFont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5" borderId="11" xfId="4" applyFont="1" applyBorder="1" applyAlignment="1">
      <alignment horizontal="left"/>
    </xf>
    <xf numFmtId="0" fontId="1" fillId="5" borderId="11" xfId="4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4" borderId="11" xfId="3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3" fillId="3" borderId="0" xfId="2" applyBorder="1" applyAlignment="1">
      <alignment horizontal="center"/>
    </xf>
    <xf numFmtId="0" fontId="3" fillId="3" borderId="3" xfId="2" applyBorder="1" applyAlignment="1">
      <alignment horizontal="center"/>
    </xf>
  </cellXfs>
  <cellStyles count="6">
    <cellStyle name="60% - Accent2" xfId="3" builtinId="36"/>
    <cellStyle name="60% - Accent4" xfId="4" builtinId="44"/>
    <cellStyle name="60% - Accent6" xfId="5" builtinId="52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zoomScale="85" zoomScaleNormal="85" workbookViewId="0">
      <selection activeCell="P14" sqref="P14"/>
    </sheetView>
  </sheetViews>
  <sheetFormatPr defaultColWidth="9" defaultRowHeight="15" x14ac:dyDescent="0.25"/>
  <cols>
    <col min="9" max="9" width="2.7109375" customWidth="1"/>
    <col min="11" max="11" width="18.28515625" customWidth="1"/>
    <col min="12" max="12" width="12.85546875" customWidth="1"/>
    <col min="13" max="13" width="12.7109375" customWidth="1"/>
    <col min="14" max="14" width="13.28515625" customWidth="1"/>
    <col min="15" max="17" width="12.7109375" customWidth="1"/>
    <col min="18" max="18" width="13.28515625" customWidth="1"/>
    <col min="19" max="19" width="13.42578125" customWidth="1"/>
    <col min="20" max="21" width="12.7109375" customWidth="1"/>
    <col min="22" max="22" width="13.85546875" customWidth="1"/>
    <col min="23" max="25" width="12.7109375" customWidth="1"/>
    <col min="26" max="26" width="13.42578125" customWidth="1"/>
    <col min="27" max="28" width="12.7109375" customWidth="1"/>
    <col min="29" max="29" width="13.7109375" customWidth="1"/>
    <col min="30" max="30" width="14.7109375" customWidth="1"/>
    <col min="31" max="31" width="13.85546875" customWidth="1"/>
    <col min="32" max="32" width="15.7109375" customWidth="1"/>
    <col min="33" max="33" width="12.7109375" customWidth="1"/>
    <col min="35" max="35" width="13.140625" customWidth="1"/>
  </cols>
  <sheetData>
    <row r="1" spans="1:40" ht="14.45" customHeight="1" x14ac:dyDescent="0.25"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40" ht="14.45" customHeight="1" x14ac:dyDescent="0.25"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40" ht="21" x14ac:dyDescent="0.25">
      <c r="G3" s="1"/>
      <c r="H3" s="1"/>
      <c r="I3" s="33" t="s">
        <v>14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</row>
    <row r="4" spans="1:40" ht="15.75" thickBot="1" x14ac:dyDescent="0.3"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40" ht="16.5" thickTop="1" thickBot="1" x14ac:dyDescent="0.3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7"/>
    </row>
    <row r="6" spans="1:40" ht="15.75" thickTop="1" x14ac:dyDescent="0.25">
      <c r="A6" s="38" t="s">
        <v>0</v>
      </c>
      <c r="B6" s="38"/>
      <c r="C6" s="38"/>
      <c r="D6" s="38"/>
      <c r="E6" s="38"/>
      <c r="F6" s="38"/>
      <c r="G6" s="38"/>
      <c r="I6" s="2"/>
      <c r="J6" s="38" t="s">
        <v>1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</row>
    <row r="7" spans="1:40" x14ac:dyDescent="0.25">
      <c r="A7" s="38"/>
      <c r="B7" s="38"/>
      <c r="C7" s="38"/>
      <c r="D7" s="38"/>
      <c r="E7" s="38"/>
      <c r="F7" s="38"/>
      <c r="G7" s="38"/>
      <c r="I7" s="3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</row>
    <row r="8" spans="1:40" x14ac:dyDescent="0.25">
      <c r="A8" s="38"/>
      <c r="B8" s="38"/>
      <c r="C8" s="38"/>
      <c r="D8" s="38"/>
      <c r="E8" s="38"/>
      <c r="F8" s="38"/>
      <c r="G8" s="38"/>
      <c r="I8" s="3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</row>
    <row r="9" spans="1:40" x14ac:dyDescent="0.25">
      <c r="I9" s="3"/>
    </row>
    <row r="10" spans="1:40" ht="18.75" x14ac:dyDescent="0.3">
      <c r="A10" s="28" t="s">
        <v>2</v>
      </c>
      <c r="B10" s="28"/>
      <c r="C10" s="28"/>
      <c r="D10" s="28"/>
      <c r="E10" s="28"/>
      <c r="F10" s="28"/>
      <c r="G10" s="28"/>
      <c r="I10" s="3"/>
      <c r="L10" s="29" t="s">
        <v>34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1"/>
    </row>
    <row r="11" spans="1:40" ht="14.45" customHeight="1" x14ac:dyDescent="0.25">
      <c r="H11" s="4"/>
      <c r="I11" s="3"/>
      <c r="J11" s="39" t="s">
        <v>3</v>
      </c>
      <c r="K11" s="39"/>
      <c r="L11" s="5" t="s">
        <v>35</v>
      </c>
      <c r="M11" s="6" t="s">
        <v>36</v>
      </c>
      <c r="N11" s="6" t="s">
        <v>37</v>
      </c>
      <c r="O11" s="6" t="s">
        <v>38</v>
      </c>
      <c r="P11" s="6" t="s">
        <v>39</v>
      </c>
      <c r="Q11" s="6" t="s">
        <v>40</v>
      </c>
      <c r="R11" s="6" t="s">
        <v>41</v>
      </c>
      <c r="S11" s="6" t="s">
        <v>42</v>
      </c>
      <c r="T11" s="6" t="s">
        <v>43</v>
      </c>
      <c r="U11" s="6" t="s">
        <v>44</v>
      </c>
      <c r="V11" s="6" t="s">
        <v>45</v>
      </c>
      <c r="W11" s="6" t="s">
        <v>46</v>
      </c>
      <c r="X11" s="6" t="s">
        <v>47</v>
      </c>
      <c r="Y11" s="6" t="s">
        <v>48</v>
      </c>
      <c r="Z11" s="6" t="s">
        <v>49</v>
      </c>
      <c r="AA11" s="6" t="s">
        <v>50</v>
      </c>
      <c r="AB11" s="6" t="s">
        <v>51</v>
      </c>
      <c r="AC11" s="6" t="s">
        <v>52</v>
      </c>
    </row>
    <row r="12" spans="1:40" ht="14.45" customHeight="1" x14ac:dyDescent="0.25">
      <c r="A12" t="s">
        <v>15</v>
      </c>
      <c r="I12" s="3"/>
      <c r="J12" s="40" t="s">
        <v>4</v>
      </c>
      <c r="K12" s="41"/>
      <c r="L12" s="7">
        <v>225</v>
      </c>
      <c r="M12" s="7">
        <v>0</v>
      </c>
      <c r="N12" s="7">
        <v>250</v>
      </c>
      <c r="O12" s="7">
        <v>0</v>
      </c>
      <c r="P12" s="7">
        <v>160</v>
      </c>
      <c r="Q12" s="7">
        <v>0</v>
      </c>
      <c r="R12" s="7">
        <v>285</v>
      </c>
      <c r="S12" s="7">
        <v>95</v>
      </c>
      <c r="T12" s="7">
        <v>150</v>
      </c>
      <c r="U12" s="7">
        <v>131</v>
      </c>
      <c r="V12" s="7">
        <v>144</v>
      </c>
      <c r="W12" s="7">
        <v>0</v>
      </c>
      <c r="X12" s="7">
        <v>0</v>
      </c>
      <c r="Y12" s="7">
        <v>0</v>
      </c>
      <c r="Z12" s="7">
        <v>10</v>
      </c>
      <c r="AA12" s="7">
        <v>300</v>
      </c>
      <c r="AB12" s="7">
        <v>281</v>
      </c>
      <c r="AC12" s="7">
        <v>25</v>
      </c>
    </row>
    <row r="13" spans="1:40" x14ac:dyDescent="0.25">
      <c r="A13" t="s">
        <v>16</v>
      </c>
      <c r="I13" s="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40" x14ac:dyDescent="0.25">
      <c r="A14" t="s">
        <v>17</v>
      </c>
      <c r="I14" s="3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6" t="s">
        <v>5</v>
      </c>
      <c r="AF14" s="6" t="s">
        <v>8</v>
      </c>
    </row>
    <row r="15" spans="1:40" x14ac:dyDescent="0.25">
      <c r="A15" t="s">
        <v>18</v>
      </c>
      <c r="I15" s="3"/>
      <c r="J15" s="43" t="s">
        <v>7</v>
      </c>
      <c r="K15" s="43"/>
      <c r="L15" s="9">
        <v>188</v>
      </c>
      <c r="M15" s="9">
        <v>209</v>
      </c>
      <c r="N15" s="9">
        <v>194</v>
      </c>
      <c r="O15" s="9">
        <v>218</v>
      </c>
      <c r="P15" s="9">
        <v>200</v>
      </c>
      <c r="Q15" s="9">
        <v>227</v>
      </c>
      <c r="R15" s="9">
        <v>280</v>
      </c>
      <c r="S15" s="9">
        <v>315</v>
      </c>
      <c r="T15" s="9">
        <v>290</v>
      </c>
      <c r="U15" s="9">
        <v>330</v>
      </c>
      <c r="V15" s="9">
        <v>300</v>
      </c>
      <c r="W15" s="9">
        <v>345</v>
      </c>
      <c r="X15" s="9">
        <v>6</v>
      </c>
      <c r="Y15" s="9">
        <v>6</v>
      </c>
      <c r="Z15" s="9">
        <v>6</v>
      </c>
      <c r="AA15" s="9">
        <v>9</v>
      </c>
      <c r="AB15" s="9">
        <v>9</v>
      </c>
      <c r="AC15" s="9">
        <v>9</v>
      </c>
      <c r="AD15" s="20">
        <f>SUMPRODUCT($L$12:$M$12:$N$12:$O$12:$P$12:$Q$12:$R$12:$S$12:$T$12:$U$12:$V$12:$W$12:$X$12:$Y$12:$Z$12:$AA$12:$AB$12:$AC$12,L15:M15:N15:O15:P15:Q15:R15:S15:T15:U15:V15:W15:X15:Y15:Z15:AA15:AB15:AC15)</f>
        <v>367969</v>
      </c>
      <c r="AF15" s="6"/>
    </row>
    <row r="16" spans="1:40" x14ac:dyDescent="0.25">
      <c r="A16" t="s">
        <v>30</v>
      </c>
      <c r="I16" s="3"/>
      <c r="J16" s="42" t="s">
        <v>71</v>
      </c>
      <c r="K16" s="42"/>
      <c r="L16" s="10">
        <v>1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-1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20">
        <f>SUMPRODUCT($L$12:$M$12:$N$12:$O$12:$P$12:$Q$12:$R$12:$S$12:$T$12:$U$12:$V$12:$W$12:$X$12:$Y$12:$Z$12:$AA$12:$AB$12:$AC$12,L16:M16:N16:O16:P16:Q16:R16:S16:T16:U16:V16:W16:X16:Y16:Z16:AA16:AB16:AC16)</f>
        <v>225</v>
      </c>
      <c r="AE16" s="11" t="s">
        <v>208</v>
      </c>
      <c r="AF16" s="10">
        <v>225</v>
      </c>
    </row>
    <row r="17" spans="1:32" x14ac:dyDescent="0.25">
      <c r="A17" t="s">
        <v>31</v>
      </c>
      <c r="I17" s="3"/>
      <c r="J17" s="44" t="s">
        <v>72</v>
      </c>
      <c r="K17" s="45"/>
      <c r="L17" s="10">
        <v>0</v>
      </c>
      <c r="M17" s="10">
        <v>0</v>
      </c>
      <c r="N17" s="10">
        <v>1</v>
      </c>
      <c r="O17" s="10">
        <v>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-1</v>
      </c>
      <c r="Z17" s="10">
        <v>0</v>
      </c>
      <c r="AA17" s="10">
        <v>0</v>
      </c>
      <c r="AB17" s="10">
        <v>0</v>
      </c>
      <c r="AC17" s="10">
        <v>0</v>
      </c>
      <c r="AD17" s="20">
        <f>SUMPRODUCT($L$12:$M$12:$N$12:$O$12:$P$12:$Q$12:$R$12:$S$12:$T$12:$U$12:$V$12:$W$12:$X$12:$Y$12:$Z$12:$AA$12:$AB$12:$AC$12,L17:M17:N17:O17:P17:Q17:R17:S17:T17:U17:V17:W17:X17:Y17:Z17:AA17:AB17:AC17)</f>
        <v>250</v>
      </c>
      <c r="AE17" s="11" t="s">
        <v>208</v>
      </c>
      <c r="AF17" s="10">
        <v>250</v>
      </c>
    </row>
    <row r="18" spans="1:32" x14ac:dyDescent="0.25">
      <c r="A18" t="s">
        <v>19</v>
      </c>
      <c r="I18" s="3"/>
      <c r="J18" s="42" t="s">
        <v>73</v>
      </c>
      <c r="K18" s="42"/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-1</v>
      </c>
      <c r="AA18" s="10">
        <v>0</v>
      </c>
      <c r="AB18" s="10">
        <v>0</v>
      </c>
      <c r="AC18" s="10">
        <v>0</v>
      </c>
      <c r="AD18" s="20">
        <f>SUMPRODUCT($L$12:$M$12:$N$12:$O$12:$P$12:$Q$12:$R$12:$S$12:$T$12:$U$12:$V$12:$W$12:$X$12:$Y$12:$Z$12:$AA$12:$AB$12:$AC$12,L18:M18:N18:O18:P18:Q18:R18:S18:T18:U18:V18:W18:X18:Y18:Z18:AA18:AB18:AC18)</f>
        <v>150</v>
      </c>
      <c r="AE18" s="11" t="s">
        <v>208</v>
      </c>
      <c r="AF18" s="10">
        <v>150</v>
      </c>
    </row>
    <row r="19" spans="1:32" x14ac:dyDescent="0.25">
      <c r="A19" t="s">
        <v>20</v>
      </c>
      <c r="I19" s="3"/>
      <c r="J19" s="42" t="s">
        <v>74</v>
      </c>
      <c r="K19" s="42"/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-1</v>
      </c>
      <c r="AB19" s="10">
        <v>0</v>
      </c>
      <c r="AC19" s="10">
        <v>0</v>
      </c>
      <c r="AD19" s="20">
        <f>SUMPRODUCT($L$12:$M$12:$N$12:$O$12:$P$12:$Q$12:$R$12:$S$12:$T$12:$U$12:$V$12:$W$12:$X$12:$Y$12:$Z$12:$AA$12:$AB$12:$AC$12,L19:M19:N19:O19:P19:Q19:R19:S19:T19:U19:V19:W19:X19:Y19:Z19:AA19:AB19:AC19)</f>
        <v>80</v>
      </c>
      <c r="AE19" s="11" t="s">
        <v>208</v>
      </c>
      <c r="AF19" s="10">
        <v>80</v>
      </c>
    </row>
    <row r="20" spans="1:32" x14ac:dyDescent="0.25">
      <c r="A20" t="s">
        <v>21</v>
      </c>
      <c r="I20" s="3"/>
      <c r="J20" s="42" t="s">
        <v>75</v>
      </c>
      <c r="K20" s="42"/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-1</v>
      </c>
      <c r="AC20" s="10">
        <v>0</v>
      </c>
      <c r="AD20" s="20">
        <f>SUMPRODUCT($L$12:$M$12:$N$12:$O$12:$P$12:$Q$12:$R$12:$S$12:$T$12:$U$12:$V$12:$W$12:$X$12:$Y$12:$Z$12:$AA$12:$AB$12:$AC$12,L20:M20:N20:O20:P20:Q20:R20:S20:T20:U20:V20:W20:X20:Y20:Z20:AA20:AB20:AC20)</f>
        <v>300</v>
      </c>
      <c r="AE20" s="11" t="s">
        <v>208</v>
      </c>
      <c r="AF20" s="10">
        <v>300</v>
      </c>
    </row>
    <row r="21" spans="1:32" x14ac:dyDescent="0.25">
      <c r="A21" t="s">
        <v>22</v>
      </c>
      <c r="I21" s="3"/>
      <c r="J21" s="42" t="s">
        <v>76</v>
      </c>
      <c r="K21" s="42"/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-1</v>
      </c>
      <c r="AD21" s="20">
        <f>SUMPRODUCT($L$12:$M$12:$N$12:$O$12:$P$12:$Q$12:$R$12:$S$12:$T$12:$U$12:$V$12:$W$12:$X$12:$Y$12:$Z$12:$AA$12:$AB$12:$AC$12,L21:M21:N21:O21:P21:Q21:R21:S21:T21:U21:V21:W21:X21:Y21:Z21:AA21:AB21:AC21)</f>
        <v>400</v>
      </c>
      <c r="AE21" s="11" t="s">
        <v>208</v>
      </c>
      <c r="AF21" s="10">
        <v>400</v>
      </c>
    </row>
    <row r="22" spans="1:32" x14ac:dyDescent="0.25">
      <c r="A22" t="s">
        <v>32</v>
      </c>
      <c r="I22" s="3"/>
      <c r="J22" s="42" t="s">
        <v>77</v>
      </c>
      <c r="K22" s="42"/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20">
        <f>SUMPRODUCT($L$12:$M$12:$N$12:$O$12:$P$12:$Q$12:$R$12:$S$12:$T$12:$U$12:$V$12:$W$12:$X$12:$Y$12:$Z$12:$AA$12:$AB$12:$AC$12,L22:M22:N22:O22:P22:Q22:R22:S22:T22:U22:V22:W22:X22:Y22:Z22:AA22:AB22:AC22)</f>
        <v>10</v>
      </c>
      <c r="AE22" s="11" t="s">
        <v>10</v>
      </c>
      <c r="AF22" s="10">
        <v>10</v>
      </c>
    </row>
    <row r="23" spans="1:32" x14ac:dyDescent="0.25">
      <c r="A23" t="s">
        <v>33</v>
      </c>
      <c r="I23" s="3"/>
      <c r="J23" s="42" t="s">
        <v>78</v>
      </c>
      <c r="K23" s="42"/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20">
        <f>SUMPRODUCT($L$12:$M$12:$N$12:$O$12:$P$12:$Q$12:$R$12:$S$12:$T$12:$U$12:$V$12:$W$12:$X$12:$Y$12:$Z$12:$AA$12:$AB$12:$AC$12,L23:M23:N23:O23:P23:Q23:R23:S23:T23:U23:V23:W23:X23:Y23:Z23:AA23:AB23:AC23)</f>
        <v>25</v>
      </c>
      <c r="AE23" s="11" t="s">
        <v>10</v>
      </c>
      <c r="AF23" s="10">
        <v>25</v>
      </c>
    </row>
    <row r="24" spans="1:32" x14ac:dyDescent="0.25">
      <c r="A24" t="s">
        <v>23</v>
      </c>
      <c r="I24" s="3"/>
      <c r="J24" s="42" t="s">
        <v>79</v>
      </c>
      <c r="K24" s="42"/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20">
        <f>SUMPRODUCT($L$12:$M$12:$N$12:$O$12:$P$12:$Q$12:$R$12:$S$12:$T$12:$U$12:$V$12:$W$12:$X$12:$Y$12:$Z$12:$AA$12:$AB$12:$AC$12,L24:M24:N24:O24:P24:Q24:R24:S24:T24:U24:V24:W24:X24:Y24:Z24:AA24:AB24:AC24)</f>
        <v>300</v>
      </c>
      <c r="AE24" s="11" t="s">
        <v>12</v>
      </c>
      <c r="AF24" s="10">
        <v>300</v>
      </c>
    </row>
    <row r="25" spans="1:32" x14ac:dyDescent="0.25">
      <c r="A25" t="s">
        <v>24</v>
      </c>
      <c r="I25" s="3"/>
      <c r="J25" s="42" t="s">
        <v>80</v>
      </c>
      <c r="K25" s="42"/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</v>
      </c>
      <c r="Z25" s="10">
        <v>0</v>
      </c>
      <c r="AA25" s="10">
        <v>0</v>
      </c>
      <c r="AB25" s="10">
        <v>1</v>
      </c>
      <c r="AC25" s="10">
        <v>0</v>
      </c>
      <c r="AD25" s="20">
        <f>SUMPRODUCT($L$12:$M$12:$N$12:$O$12:$P$12:$Q$12:$R$12:$S$12:$T$12:$U$12:$V$12:$W$12:$X$12:$Y$12:$Z$12:$AA$12:$AB$12:$AC$12,L25:M25:N25:O25:P25:Q25:R25:S25:T25:U25:V25:W25:X25:Y25:Z25:AA25:AB25:AC25)</f>
        <v>281</v>
      </c>
      <c r="AE25" s="11" t="s">
        <v>12</v>
      </c>
      <c r="AF25" s="10">
        <v>300</v>
      </c>
    </row>
    <row r="26" spans="1:32" x14ac:dyDescent="0.25">
      <c r="A26" t="s">
        <v>25</v>
      </c>
      <c r="I26" s="3"/>
      <c r="J26" s="42" t="s">
        <v>81</v>
      </c>
      <c r="K26" s="42"/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</v>
      </c>
      <c r="AA26" s="10">
        <v>0</v>
      </c>
      <c r="AB26" s="10">
        <v>0</v>
      </c>
      <c r="AC26" s="10">
        <v>1</v>
      </c>
      <c r="AD26" s="20">
        <f>SUMPRODUCT($L$12:$M$12:$N$12:$O$12:$P$12:$Q$12:$R$12:$S$12:$T$12:$U$12:$V$12:$W$12:$X$12:$Y$12:$Z$12:$AA$12:$AB$12:$AC$12,L26:M26:N26:O26:P26:Q26:R26:S26:T26:U26:V26:W26:X26:Y26:Z26:AA26:AB26:AC26)</f>
        <v>35</v>
      </c>
      <c r="AE26" s="11" t="s">
        <v>12</v>
      </c>
      <c r="AF26" s="10">
        <v>300</v>
      </c>
    </row>
    <row r="27" spans="1:32" x14ac:dyDescent="0.25">
      <c r="A27" t="s">
        <v>26</v>
      </c>
      <c r="I27" s="3"/>
      <c r="J27" s="42" t="s">
        <v>82</v>
      </c>
      <c r="K27" s="42"/>
      <c r="L27" s="10">
        <v>3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5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20">
        <f>SUMPRODUCT($L$12:$M$12:$N$12:$O$12:$P$12:$Q$12:$R$12:$S$12:$T$12:$U$12:$V$12:$W$12:$X$12:$Y$12:$Z$12:$AA$12:$AB$12:$AC$12,L27:M27:N27:O27:P27:Q27:R27:S27:T27:U27:V27:W27:X27:Y27:Z27:AA27:AB27:AC27)</f>
        <v>2100</v>
      </c>
      <c r="AE27" s="11" t="s">
        <v>12</v>
      </c>
      <c r="AF27" s="10">
        <v>2100</v>
      </c>
    </row>
    <row r="28" spans="1:32" x14ac:dyDescent="0.25">
      <c r="A28" t="s">
        <v>27</v>
      </c>
      <c r="I28" s="3"/>
      <c r="J28" s="42" t="s">
        <v>83</v>
      </c>
      <c r="K28" s="42"/>
      <c r="L28" s="10">
        <v>0</v>
      </c>
      <c r="M28" s="10">
        <v>0</v>
      </c>
      <c r="N28" s="10">
        <v>3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5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20">
        <f>SUMPRODUCT($L$12:$M$12:$N$12:$O$12:$P$12:$Q$12:$R$12:$S$12:$T$12:$U$12:$V$12:$W$12:$X$12:$Y$12:$Z$12:$AA$12:$AB$12:$AC$12,L28:M28:N28:O28:P28:Q28:R28:S28:T28:U28:V28:W28:X28:Y28:Z28:AA28:AB28:AC28)</f>
        <v>1500</v>
      </c>
      <c r="AE28" s="11" t="s">
        <v>12</v>
      </c>
      <c r="AF28" s="10">
        <v>1500</v>
      </c>
    </row>
    <row r="29" spans="1:32" x14ac:dyDescent="0.25">
      <c r="A29" t="s">
        <v>28</v>
      </c>
      <c r="I29" s="3"/>
      <c r="J29" s="42" t="s">
        <v>84</v>
      </c>
      <c r="K29" s="42"/>
      <c r="L29" s="10">
        <v>0</v>
      </c>
      <c r="M29" s="10">
        <v>0</v>
      </c>
      <c r="N29" s="10">
        <v>0</v>
      </c>
      <c r="O29" s="10">
        <v>0</v>
      </c>
      <c r="P29" s="10">
        <v>3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5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20">
        <f>SUMPRODUCT($L$12:$M$12:$N$12:$O$12:$P$12:$Q$12:$R$12:$S$12:$T$12:$U$12:$V$12:$W$12:$X$12:$Y$12:$Z$12:$AA$12:$AB$12:$AC$12,L29:M29:N29:O29:P29:Q29:R29:S29:T29:U29:V29:W29:X29:Y29:Z29:AA29:AB29:AC29)</f>
        <v>1200</v>
      </c>
      <c r="AE29" s="11" t="s">
        <v>12</v>
      </c>
      <c r="AF29" s="10">
        <v>1200</v>
      </c>
    </row>
    <row r="30" spans="1:32" x14ac:dyDescent="0.25">
      <c r="A30" s="8" t="s">
        <v>6</v>
      </c>
      <c r="I30" s="3"/>
      <c r="J30" s="42" t="s">
        <v>85</v>
      </c>
      <c r="K30" s="42"/>
      <c r="L30" s="10">
        <v>0</v>
      </c>
      <c r="M30" s="10">
        <v>3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5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20">
        <f>SUMPRODUCT($L$12:$M$12:$N$12:$O$12:$P$12:$Q$12:$R$12:$S$12:$T$12:$U$12:$V$12:$W$12:$X$12:$Y$12:$Z$12:$AA$12:$AB$12:$AC$12,L30:M30:N30:O30:P30:Q30:R30:S30:T30:U30:V30:W30:X30:Y30:Z30:AA30:AB30:AC30)</f>
        <v>475</v>
      </c>
      <c r="AE30" s="11" t="s">
        <v>12</v>
      </c>
      <c r="AF30" s="10">
        <v>1050</v>
      </c>
    </row>
    <row r="31" spans="1:32" x14ac:dyDescent="0.25">
      <c r="A31" s="28" t="s">
        <v>9</v>
      </c>
      <c r="B31" s="28"/>
      <c r="C31" s="28"/>
      <c r="D31" s="28"/>
      <c r="E31" s="28"/>
      <c r="F31" s="28"/>
      <c r="G31" s="28"/>
      <c r="I31" s="3"/>
      <c r="J31" s="42" t="s">
        <v>86</v>
      </c>
      <c r="K31" s="42"/>
      <c r="L31" s="10">
        <v>0</v>
      </c>
      <c r="M31" s="10">
        <v>0</v>
      </c>
      <c r="N31" s="10">
        <v>0</v>
      </c>
      <c r="O31" s="10">
        <v>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5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20">
        <f>SUMPRODUCT($L$12:$M$12:$N$12:$O$12:$P$12:$Q$12:$R$12:$S$12:$T$12:$U$12:$V$12:$W$12:$X$12:$Y$12:$Z$12:$AA$12:$AB$12:$AC$12,L31:M31:N31:O31:P31:Q31:R31:S31:T31:U31:V31:W31:X31:Y31:Z31:AA31:AB31:AC31)</f>
        <v>655</v>
      </c>
      <c r="AE31" s="11" t="s">
        <v>12</v>
      </c>
      <c r="AF31" s="10">
        <v>750</v>
      </c>
    </row>
    <row r="32" spans="1:32" ht="14.45" customHeight="1" x14ac:dyDescent="0.25">
      <c r="A32" s="46" t="s">
        <v>29</v>
      </c>
      <c r="B32" s="46"/>
      <c r="C32" s="46"/>
      <c r="D32" s="46"/>
      <c r="E32" s="46"/>
      <c r="F32" s="46"/>
      <c r="G32" s="46"/>
      <c r="I32" s="3"/>
      <c r="J32" s="42" t="s">
        <v>87</v>
      </c>
      <c r="K32" s="42"/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5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20">
        <f>SUMPRODUCT($L$12:$M$12:$N$12:$O$12:$P$12:$Q$12:$R$12:$S$12:$T$12:$U$12:$V$12:$W$12:$X$12:$Y$12:$Z$12:$AA$12:$AB$12:$AC$12,L32:M32:N32:O32:P32:Q32:R32:S32:T32:U32:V32:W32:X32:Y32:Z32:AA32:AB32:AC32)</f>
        <v>0</v>
      </c>
      <c r="AE32" s="11" t="s">
        <v>12</v>
      </c>
      <c r="AF32" s="10">
        <v>600</v>
      </c>
    </row>
    <row r="33" spans="1:32" x14ac:dyDescent="0.25">
      <c r="A33" s="46"/>
      <c r="B33" s="46"/>
      <c r="C33" s="46"/>
      <c r="D33" s="46"/>
      <c r="E33" s="46"/>
      <c r="F33" s="46"/>
      <c r="G33" s="46"/>
      <c r="I33" s="3"/>
      <c r="AE33" s="11"/>
      <c r="AF33" s="18"/>
    </row>
    <row r="34" spans="1:32" x14ac:dyDescent="0.25">
      <c r="A34" s="46"/>
      <c r="B34" s="46"/>
      <c r="C34" s="46"/>
      <c r="D34" s="46"/>
      <c r="E34" s="46"/>
      <c r="F34" s="46"/>
      <c r="G34" s="46"/>
      <c r="I34" s="3"/>
    </row>
    <row r="35" spans="1:32" x14ac:dyDescent="0.25">
      <c r="A35" s="46"/>
      <c r="B35" s="46"/>
      <c r="C35" s="46"/>
      <c r="D35" s="46"/>
      <c r="E35" s="46"/>
      <c r="F35" s="46"/>
      <c r="G35" s="46"/>
      <c r="I35" s="3"/>
    </row>
    <row r="36" spans="1:32" x14ac:dyDescent="0.25">
      <c r="A36" s="17"/>
      <c r="B36" s="17"/>
      <c r="C36" s="17"/>
      <c r="D36" s="17"/>
      <c r="E36" s="17"/>
      <c r="F36" s="17"/>
      <c r="G36" s="17"/>
      <c r="I36" s="3"/>
    </row>
    <row r="37" spans="1:32" x14ac:dyDescent="0.25">
      <c r="A37" s="28" t="s">
        <v>11</v>
      </c>
      <c r="B37" s="28"/>
      <c r="C37" s="28"/>
      <c r="D37" s="28"/>
      <c r="E37" s="28"/>
      <c r="F37" s="28"/>
      <c r="G37" s="28"/>
      <c r="I37" s="3"/>
    </row>
    <row r="38" spans="1:32" x14ac:dyDescent="0.25">
      <c r="B38" s="11"/>
      <c r="C38" s="11"/>
      <c r="D38" s="11"/>
      <c r="E38" s="11"/>
      <c r="F38" s="11"/>
      <c r="G38" s="11"/>
      <c r="I38" s="3"/>
    </row>
    <row r="39" spans="1:32" x14ac:dyDescent="0.25">
      <c r="A39" t="s">
        <v>53</v>
      </c>
      <c r="B39" s="11"/>
      <c r="C39" s="11"/>
      <c r="D39" s="11"/>
      <c r="E39" s="11"/>
      <c r="F39" s="11"/>
      <c r="G39" s="11"/>
      <c r="I39" s="3"/>
    </row>
    <row r="40" spans="1:32" x14ac:dyDescent="0.25">
      <c r="A40" t="s">
        <v>54</v>
      </c>
      <c r="I40" s="3"/>
    </row>
    <row r="41" spans="1:32" x14ac:dyDescent="0.25">
      <c r="A41" t="s">
        <v>55</v>
      </c>
      <c r="B41" s="12"/>
      <c r="C41" s="12"/>
      <c r="D41" s="12"/>
      <c r="E41" s="12"/>
      <c r="F41" s="12"/>
      <c r="G41" s="12"/>
      <c r="I41" s="3"/>
    </row>
    <row r="42" spans="1:32" x14ac:dyDescent="0.25">
      <c r="A42" t="s">
        <v>56</v>
      </c>
      <c r="C42" s="4"/>
      <c r="D42" s="4"/>
      <c r="E42" s="4"/>
      <c r="F42" s="4"/>
      <c r="G42" s="11"/>
      <c r="H42" s="13"/>
      <c r="I42" s="3"/>
    </row>
    <row r="43" spans="1:32" x14ac:dyDescent="0.25">
      <c r="A43" t="s">
        <v>57</v>
      </c>
      <c r="I43" s="47"/>
    </row>
    <row r="44" spans="1:32" x14ac:dyDescent="0.25">
      <c r="A44" t="s">
        <v>58</v>
      </c>
      <c r="I44" s="47"/>
    </row>
    <row r="45" spans="1:32" x14ac:dyDescent="0.25">
      <c r="A45" t="s">
        <v>59</v>
      </c>
      <c r="I45" s="47"/>
    </row>
    <row r="46" spans="1:32" x14ac:dyDescent="0.25">
      <c r="A46" t="s">
        <v>60</v>
      </c>
      <c r="I46" s="47"/>
    </row>
    <row r="47" spans="1:32" x14ac:dyDescent="0.25">
      <c r="A47" t="s">
        <v>61</v>
      </c>
      <c r="I47" s="47"/>
    </row>
    <row r="48" spans="1:32" x14ac:dyDescent="0.25">
      <c r="A48" t="s">
        <v>62</v>
      </c>
      <c r="I48" s="47"/>
    </row>
    <row r="49" spans="1:30" x14ac:dyDescent="0.25">
      <c r="A49" t="s">
        <v>63</v>
      </c>
      <c r="I49" s="47"/>
    </row>
    <row r="50" spans="1:30" x14ac:dyDescent="0.25">
      <c r="A50" t="s">
        <v>64</v>
      </c>
      <c r="I50" s="47"/>
    </row>
    <row r="51" spans="1:30" x14ac:dyDescent="0.25">
      <c r="A51" t="s">
        <v>65</v>
      </c>
      <c r="I51" s="47"/>
    </row>
    <row r="52" spans="1:30" x14ac:dyDescent="0.25">
      <c r="A52" t="s">
        <v>66</v>
      </c>
      <c r="I52" s="47"/>
    </row>
    <row r="53" spans="1:30" x14ac:dyDescent="0.25">
      <c r="A53" t="s">
        <v>67</v>
      </c>
      <c r="I53" s="47"/>
    </row>
    <row r="54" spans="1:30" x14ac:dyDescent="0.25">
      <c r="A54" t="s">
        <v>68</v>
      </c>
      <c r="I54" s="47"/>
    </row>
    <row r="55" spans="1:30" x14ac:dyDescent="0.25">
      <c r="A55" t="s">
        <v>69</v>
      </c>
      <c r="I55" s="47"/>
    </row>
    <row r="56" spans="1:30" x14ac:dyDescent="0.25">
      <c r="A56" t="s">
        <v>70</v>
      </c>
      <c r="I56" s="47"/>
    </row>
    <row r="57" spans="1:30" x14ac:dyDescent="0.25">
      <c r="I57" s="47"/>
      <c r="AD57" t="s">
        <v>13</v>
      </c>
    </row>
    <row r="58" spans="1:30" ht="15.75" thickBot="1" x14ac:dyDescent="0.3">
      <c r="I58" s="48"/>
    </row>
    <row r="59" spans="1:30" ht="15.75" thickTop="1" x14ac:dyDescent="0.25"/>
  </sheetData>
  <mergeCells count="31">
    <mergeCell ref="I43:I58"/>
    <mergeCell ref="J23:K23"/>
    <mergeCell ref="J24:K24"/>
    <mergeCell ref="J25:K25"/>
    <mergeCell ref="J26:K26"/>
    <mergeCell ref="J27:K27"/>
    <mergeCell ref="J28:K28"/>
    <mergeCell ref="A37:G37"/>
    <mergeCell ref="A31:G31"/>
    <mergeCell ref="J31:K31"/>
    <mergeCell ref="J32:K32"/>
    <mergeCell ref="A32:G35"/>
    <mergeCell ref="J11:K11"/>
    <mergeCell ref="J12:K12"/>
    <mergeCell ref="J30:K30"/>
    <mergeCell ref="J15:K15"/>
    <mergeCell ref="J16:K16"/>
    <mergeCell ref="J22:K22"/>
    <mergeCell ref="J17:K17"/>
    <mergeCell ref="J18:K18"/>
    <mergeCell ref="J19:K19"/>
    <mergeCell ref="J20:K20"/>
    <mergeCell ref="J21:K21"/>
    <mergeCell ref="J29:K29"/>
    <mergeCell ref="A10:G10"/>
    <mergeCell ref="L10:AC10"/>
    <mergeCell ref="G1:AH2"/>
    <mergeCell ref="I3:AF4"/>
    <mergeCell ref="A5:AN5"/>
    <mergeCell ref="A6:G8"/>
    <mergeCell ref="J6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workbookViewId="0"/>
  </sheetViews>
  <sheetFormatPr defaultRowHeight="15" x14ac:dyDescent="0.25"/>
  <cols>
    <col min="1" max="1" width="5.7109375" customWidth="1"/>
    <col min="2" max="2" width="14.28515625" customWidth="1"/>
    <col min="3" max="3" width="35.7109375" customWidth="1"/>
    <col min="4" max="4" width="20.5703125" customWidth="1"/>
    <col min="5" max="5" width="24.42578125" customWidth="1"/>
    <col min="6" max="6" width="21.7109375" customWidth="1"/>
    <col min="7" max="7" width="5.42578125" customWidth="1"/>
  </cols>
  <sheetData>
    <row r="1" spans="1:5" x14ac:dyDescent="0.25">
      <c r="A1" s="8" t="s">
        <v>88</v>
      </c>
    </row>
    <row r="2" spans="1:5" x14ac:dyDescent="0.25">
      <c r="A2" s="8" t="s">
        <v>207</v>
      </c>
    </row>
    <row r="3" spans="1:5" x14ac:dyDescent="0.25">
      <c r="A3" s="8" t="s">
        <v>209</v>
      </c>
    </row>
    <row r="4" spans="1:5" x14ac:dyDescent="0.25">
      <c r="A4" s="8" t="s">
        <v>89</v>
      </c>
    </row>
    <row r="5" spans="1:5" x14ac:dyDescent="0.25">
      <c r="A5" s="8" t="s">
        <v>90</v>
      </c>
    </row>
    <row r="6" spans="1:5" x14ac:dyDescent="0.25">
      <c r="A6" s="8"/>
      <c r="B6" t="s">
        <v>91</v>
      </c>
    </row>
    <row r="7" spans="1:5" x14ac:dyDescent="0.25">
      <c r="A7" s="8"/>
      <c r="B7" t="s">
        <v>210</v>
      </c>
    </row>
    <row r="8" spans="1:5" x14ac:dyDescent="0.25">
      <c r="A8" s="8"/>
      <c r="B8" t="s">
        <v>211</v>
      </c>
    </row>
    <row r="9" spans="1:5" x14ac:dyDescent="0.25">
      <c r="A9" s="8" t="s">
        <v>92</v>
      </c>
    </row>
    <row r="10" spans="1:5" x14ac:dyDescent="0.25">
      <c r="B10" t="s">
        <v>93</v>
      </c>
    </row>
    <row r="11" spans="1:5" x14ac:dyDescent="0.25">
      <c r="B11" t="s">
        <v>94</v>
      </c>
    </row>
    <row r="14" spans="1:5" ht="15.75" thickBot="1" x14ac:dyDescent="0.3">
      <c r="A14" t="s">
        <v>95</v>
      </c>
    </row>
    <row r="15" spans="1:5" ht="15.75" thickBot="1" x14ac:dyDescent="0.3">
      <c r="B15" s="25" t="s">
        <v>96</v>
      </c>
      <c r="C15" s="25" t="s">
        <v>97</v>
      </c>
      <c r="D15" s="25" t="s">
        <v>98</v>
      </c>
      <c r="E15" s="25" t="s">
        <v>99</v>
      </c>
    </row>
    <row r="16" spans="1:5" ht="15.75" thickBot="1" x14ac:dyDescent="0.3">
      <c r="B16" s="21" t="s">
        <v>107</v>
      </c>
      <c r="C16" s="21" t="s">
        <v>108</v>
      </c>
      <c r="D16" s="23">
        <v>0</v>
      </c>
      <c r="E16" s="23">
        <v>367969</v>
      </c>
    </row>
    <row r="19" spans="1:6" ht="15.75" thickBot="1" x14ac:dyDescent="0.3">
      <c r="A19" t="s">
        <v>100</v>
      </c>
    </row>
    <row r="20" spans="1:6" ht="15.75" thickBot="1" x14ac:dyDescent="0.3">
      <c r="B20" s="25" t="s">
        <v>96</v>
      </c>
      <c r="C20" s="25" t="s">
        <v>97</v>
      </c>
      <c r="D20" s="25" t="s">
        <v>98</v>
      </c>
      <c r="E20" s="25" t="s">
        <v>99</v>
      </c>
      <c r="F20" s="25" t="s">
        <v>101</v>
      </c>
    </row>
    <row r="21" spans="1:6" x14ac:dyDescent="0.25">
      <c r="B21" s="22" t="s">
        <v>109</v>
      </c>
      <c r="C21" s="22" t="s">
        <v>110</v>
      </c>
      <c r="D21" s="24">
        <v>0</v>
      </c>
      <c r="E21" s="24">
        <v>225</v>
      </c>
      <c r="F21" s="22" t="s">
        <v>111</v>
      </c>
    </row>
    <row r="22" spans="1:6" x14ac:dyDescent="0.25">
      <c r="B22" s="22" t="s">
        <v>112</v>
      </c>
      <c r="C22" s="22" t="s">
        <v>113</v>
      </c>
      <c r="D22" s="24">
        <v>0</v>
      </c>
      <c r="E22" s="24">
        <v>0</v>
      </c>
      <c r="F22" s="22" t="s">
        <v>111</v>
      </c>
    </row>
    <row r="23" spans="1:6" x14ac:dyDescent="0.25">
      <c r="B23" s="22" t="s">
        <v>114</v>
      </c>
      <c r="C23" s="22" t="s">
        <v>115</v>
      </c>
      <c r="D23" s="24">
        <v>0</v>
      </c>
      <c r="E23" s="24">
        <v>250</v>
      </c>
      <c r="F23" s="22" t="s">
        <v>111</v>
      </c>
    </row>
    <row r="24" spans="1:6" x14ac:dyDescent="0.25">
      <c r="B24" s="22" t="s">
        <v>116</v>
      </c>
      <c r="C24" s="22" t="s">
        <v>117</v>
      </c>
      <c r="D24" s="24">
        <v>0</v>
      </c>
      <c r="E24" s="24">
        <v>0</v>
      </c>
      <c r="F24" s="22" t="s">
        <v>111</v>
      </c>
    </row>
    <row r="25" spans="1:6" x14ac:dyDescent="0.25">
      <c r="B25" s="22" t="s">
        <v>118</v>
      </c>
      <c r="C25" s="22" t="s">
        <v>119</v>
      </c>
      <c r="D25" s="24">
        <v>0</v>
      </c>
      <c r="E25" s="24">
        <v>160</v>
      </c>
      <c r="F25" s="22" t="s">
        <v>111</v>
      </c>
    </row>
    <row r="26" spans="1:6" x14ac:dyDescent="0.25">
      <c r="B26" s="22" t="s">
        <v>120</v>
      </c>
      <c r="C26" s="22" t="s">
        <v>121</v>
      </c>
      <c r="D26" s="24">
        <v>0</v>
      </c>
      <c r="E26" s="24">
        <v>0</v>
      </c>
      <c r="F26" s="22" t="s">
        <v>111</v>
      </c>
    </row>
    <row r="27" spans="1:6" x14ac:dyDescent="0.25">
      <c r="B27" s="22" t="s">
        <v>122</v>
      </c>
      <c r="C27" s="22" t="s">
        <v>123</v>
      </c>
      <c r="D27" s="24">
        <v>0</v>
      </c>
      <c r="E27" s="24">
        <v>285</v>
      </c>
      <c r="F27" s="22" t="s">
        <v>111</v>
      </c>
    </row>
    <row r="28" spans="1:6" x14ac:dyDescent="0.25">
      <c r="B28" s="22" t="s">
        <v>124</v>
      </c>
      <c r="C28" s="22" t="s">
        <v>125</v>
      </c>
      <c r="D28" s="24">
        <v>0</v>
      </c>
      <c r="E28" s="24">
        <v>95</v>
      </c>
      <c r="F28" s="22" t="s">
        <v>111</v>
      </c>
    </row>
    <row r="29" spans="1:6" x14ac:dyDescent="0.25">
      <c r="B29" s="22" t="s">
        <v>126</v>
      </c>
      <c r="C29" s="22" t="s">
        <v>127</v>
      </c>
      <c r="D29" s="24">
        <v>0</v>
      </c>
      <c r="E29" s="24">
        <v>150</v>
      </c>
      <c r="F29" s="22" t="s">
        <v>111</v>
      </c>
    </row>
    <row r="30" spans="1:6" x14ac:dyDescent="0.25">
      <c r="B30" s="22" t="s">
        <v>128</v>
      </c>
      <c r="C30" s="22" t="s">
        <v>129</v>
      </c>
      <c r="D30" s="24">
        <v>0</v>
      </c>
      <c r="E30" s="24">
        <v>131</v>
      </c>
      <c r="F30" s="22" t="s">
        <v>111</v>
      </c>
    </row>
    <row r="31" spans="1:6" x14ac:dyDescent="0.25">
      <c r="B31" s="22" t="s">
        <v>130</v>
      </c>
      <c r="C31" s="22" t="s">
        <v>131</v>
      </c>
      <c r="D31" s="24">
        <v>0</v>
      </c>
      <c r="E31" s="24">
        <v>144</v>
      </c>
      <c r="F31" s="22" t="s">
        <v>111</v>
      </c>
    </row>
    <row r="32" spans="1:6" x14ac:dyDescent="0.25">
      <c r="B32" s="22" t="s">
        <v>132</v>
      </c>
      <c r="C32" s="22" t="s">
        <v>133</v>
      </c>
      <c r="D32" s="24">
        <v>0</v>
      </c>
      <c r="E32" s="24">
        <v>0</v>
      </c>
      <c r="F32" s="22" t="s">
        <v>111</v>
      </c>
    </row>
    <row r="33" spans="1:7" x14ac:dyDescent="0.25">
      <c r="B33" s="22" t="s">
        <v>134</v>
      </c>
      <c r="C33" s="22" t="s">
        <v>135</v>
      </c>
      <c r="D33" s="24">
        <v>0</v>
      </c>
      <c r="E33" s="24">
        <v>0</v>
      </c>
      <c r="F33" s="22" t="s">
        <v>111</v>
      </c>
    </row>
    <row r="34" spans="1:7" x14ac:dyDescent="0.25">
      <c r="B34" s="22" t="s">
        <v>136</v>
      </c>
      <c r="C34" s="22" t="s">
        <v>137</v>
      </c>
      <c r="D34" s="24">
        <v>0</v>
      </c>
      <c r="E34" s="24">
        <v>0</v>
      </c>
      <c r="F34" s="22" t="s">
        <v>111</v>
      </c>
    </row>
    <row r="35" spans="1:7" x14ac:dyDescent="0.25">
      <c r="B35" s="22" t="s">
        <v>138</v>
      </c>
      <c r="C35" s="22" t="s">
        <v>139</v>
      </c>
      <c r="D35" s="24">
        <v>0</v>
      </c>
      <c r="E35" s="24">
        <v>10</v>
      </c>
      <c r="F35" s="22" t="s">
        <v>111</v>
      </c>
    </row>
    <row r="36" spans="1:7" x14ac:dyDescent="0.25">
      <c r="B36" s="22" t="s">
        <v>140</v>
      </c>
      <c r="C36" s="22" t="s">
        <v>141</v>
      </c>
      <c r="D36" s="24">
        <v>0</v>
      </c>
      <c r="E36" s="24">
        <v>300</v>
      </c>
      <c r="F36" s="22" t="s">
        <v>111</v>
      </c>
    </row>
    <row r="37" spans="1:7" x14ac:dyDescent="0.25">
      <c r="B37" s="22" t="s">
        <v>142</v>
      </c>
      <c r="C37" s="22" t="s">
        <v>143</v>
      </c>
      <c r="D37" s="24">
        <v>0</v>
      </c>
      <c r="E37" s="24">
        <v>281</v>
      </c>
      <c r="F37" s="22" t="s">
        <v>111</v>
      </c>
    </row>
    <row r="38" spans="1:7" ht="15.75" thickBot="1" x14ac:dyDescent="0.3">
      <c r="B38" s="21" t="s">
        <v>144</v>
      </c>
      <c r="C38" s="21" t="s">
        <v>145</v>
      </c>
      <c r="D38" s="23">
        <v>0</v>
      </c>
      <c r="E38" s="23">
        <v>25</v>
      </c>
      <c r="F38" s="21" t="s">
        <v>111</v>
      </c>
    </row>
    <row r="41" spans="1:7" ht="15.75" thickBot="1" x14ac:dyDescent="0.3">
      <c r="A41" t="s">
        <v>102</v>
      </c>
    </row>
    <row r="42" spans="1:7" ht="15.75" thickBot="1" x14ac:dyDescent="0.3">
      <c r="B42" s="25" t="s">
        <v>96</v>
      </c>
      <c r="C42" s="25" t="s">
        <v>97</v>
      </c>
      <c r="D42" s="25" t="s">
        <v>103</v>
      </c>
      <c r="E42" s="25" t="s">
        <v>104</v>
      </c>
      <c r="F42" s="25" t="s">
        <v>105</v>
      </c>
      <c r="G42" s="25" t="s">
        <v>106</v>
      </c>
    </row>
    <row r="43" spans="1:7" x14ac:dyDescent="0.25">
      <c r="B43" s="22" t="s">
        <v>146</v>
      </c>
      <c r="C43" s="22" t="s">
        <v>147</v>
      </c>
      <c r="D43" s="24">
        <v>225</v>
      </c>
      <c r="E43" s="22" t="s">
        <v>212</v>
      </c>
      <c r="F43" s="22" t="s">
        <v>162</v>
      </c>
      <c r="G43" s="22">
        <v>0</v>
      </c>
    </row>
    <row r="44" spans="1:7" x14ac:dyDescent="0.25">
      <c r="B44" s="22" t="s">
        <v>149</v>
      </c>
      <c r="C44" s="22" t="s">
        <v>150</v>
      </c>
      <c r="D44" s="24">
        <v>250</v>
      </c>
      <c r="E44" s="22" t="s">
        <v>213</v>
      </c>
      <c r="F44" s="22" t="s">
        <v>162</v>
      </c>
      <c r="G44" s="22">
        <v>0</v>
      </c>
    </row>
    <row r="45" spans="1:7" x14ac:dyDescent="0.25">
      <c r="B45" s="22" t="s">
        <v>151</v>
      </c>
      <c r="C45" s="22" t="s">
        <v>152</v>
      </c>
      <c r="D45" s="24">
        <v>150</v>
      </c>
      <c r="E45" s="22" t="s">
        <v>214</v>
      </c>
      <c r="F45" s="22" t="s">
        <v>162</v>
      </c>
      <c r="G45" s="22">
        <v>0</v>
      </c>
    </row>
    <row r="46" spans="1:7" x14ac:dyDescent="0.25">
      <c r="B46" s="22" t="s">
        <v>153</v>
      </c>
      <c r="C46" s="22" t="s">
        <v>154</v>
      </c>
      <c r="D46" s="24">
        <v>80</v>
      </c>
      <c r="E46" s="22" t="s">
        <v>215</v>
      </c>
      <c r="F46" s="22" t="s">
        <v>162</v>
      </c>
      <c r="G46" s="22">
        <v>0</v>
      </c>
    </row>
    <row r="47" spans="1:7" x14ac:dyDescent="0.25">
      <c r="B47" s="22" t="s">
        <v>155</v>
      </c>
      <c r="C47" s="22" t="s">
        <v>156</v>
      </c>
      <c r="D47" s="24">
        <v>300</v>
      </c>
      <c r="E47" s="22" t="s">
        <v>216</v>
      </c>
      <c r="F47" s="22" t="s">
        <v>162</v>
      </c>
      <c r="G47" s="22">
        <v>0</v>
      </c>
    </row>
    <row r="48" spans="1:7" x14ac:dyDescent="0.25">
      <c r="B48" s="22" t="s">
        <v>157</v>
      </c>
      <c r="C48" s="22" t="s">
        <v>158</v>
      </c>
      <c r="D48" s="24">
        <v>400</v>
      </c>
      <c r="E48" s="22" t="s">
        <v>217</v>
      </c>
      <c r="F48" s="22" t="s">
        <v>162</v>
      </c>
      <c r="G48" s="22">
        <v>0</v>
      </c>
    </row>
    <row r="49" spans="2:7" x14ac:dyDescent="0.25">
      <c r="B49" s="22" t="s">
        <v>159</v>
      </c>
      <c r="C49" s="22" t="s">
        <v>160</v>
      </c>
      <c r="D49" s="24">
        <v>10</v>
      </c>
      <c r="E49" s="22" t="s">
        <v>161</v>
      </c>
      <c r="F49" s="22" t="s">
        <v>162</v>
      </c>
      <c r="G49" s="24">
        <v>0</v>
      </c>
    </row>
    <row r="50" spans="2:7" x14ac:dyDescent="0.25">
      <c r="B50" s="22" t="s">
        <v>163</v>
      </c>
      <c r="C50" s="22" t="s">
        <v>164</v>
      </c>
      <c r="D50" s="24">
        <v>25</v>
      </c>
      <c r="E50" s="22" t="s">
        <v>165</v>
      </c>
      <c r="F50" s="22" t="s">
        <v>162</v>
      </c>
      <c r="G50" s="24">
        <v>0</v>
      </c>
    </row>
    <row r="51" spans="2:7" x14ac:dyDescent="0.25">
      <c r="B51" s="22" t="s">
        <v>166</v>
      </c>
      <c r="C51" s="22" t="s">
        <v>167</v>
      </c>
      <c r="D51" s="24">
        <v>300</v>
      </c>
      <c r="E51" s="22" t="s">
        <v>168</v>
      </c>
      <c r="F51" s="22" t="s">
        <v>162</v>
      </c>
      <c r="G51" s="22">
        <v>0</v>
      </c>
    </row>
    <row r="52" spans="2:7" x14ac:dyDescent="0.25">
      <c r="B52" s="22" t="s">
        <v>169</v>
      </c>
      <c r="C52" s="22" t="s">
        <v>170</v>
      </c>
      <c r="D52" s="24">
        <v>281</v>
      </c>
      <c r="E52" s="22" t="s">
        <v>171</v>
      </c>
      <c r="F52" s="22" t="s">
        <v>148</v>
      </c>
      <c r="G52" s="22">
        <v>19</v>
      </c>
    </row>
    <row r="53" spans="2:7" x14ac:dyDescent="0.25">
      <c r="B53" s="22" t="s">
        <v>172</v>
      </c>
      <c r="C53" s="22" t="s">
        <v>173</v>
      </c>
      <c r="D53" s="24">
        <v>35</v>
      </c>
      <c r="E53" s="22" t="s">
        <v>174</v>
      </c>
      <c r="F53" s="22" t="s">
        <v>148</v>
      </c>
      <c r="G53" s="22">
        <v>265</v>
      </c>
    </row>
    <row r="54" spans="2:7" x14ac:dyDescent="0.25">
      <c r="B54" s="22" t="s">
        <v>175</v>
      </c>
      <c r="C54" s="22" t="s">
        <v>176</v>
      </c>
      <c r="D54" s="24">
        <v>2100</v>
      </c>
      <c r="E54" s="22" t="s">
        <v>177</v>
      </c>
      <c r="F54" s="22" t="s">
        <v>162</v>
      </c>
      <c r="G54" s="22">
        <v>0</v>
      </c>
    </row>
    <row r="55" spans="2:7" x14ac:dyDescent="0.25">
      <c r="B55" s="22" t="s">
        <v>178</v>
      </c>
      <c r="C55" s="22" t="s">
        <v>179</v>
      </c>
      <c r="D55" s="24">
        <v>1500</v>
      </c>
      <c r="E55" s="22" t="s">
        <v>180</v>
      </c>
      <c r="F55" s="22" t="s">
        <v>162</v>
      </c>
      <c r="G55" s="22">
        <v>0</v>
      </c>
    </row>
    <row r="56" spans="2:7" x14ac:dyDescent="0.25">
      <c r="B56" s="22" t="s">
        <v>181</v>
      </c>
      <c r="C56" s="22" t="s">
        <v>182</v>
      </c>
      <c r="D56" s="24">
        <v>1200</v>
      </c>
      <c r="E56" s="22" t="s">
        <v>183</v>
      </c>
      <c r="F56" s="22" t="s">
        <v>162</v>
      </c>
      <c r="G56" s="22">
        <v>0</v>
      </c>
    </row>
    <row r="57" spans="2:7" x14ac:dyDescent="0.25">
      <c r="B57" s="22" t="s">
        <v>184</v>
      </c>
      <c r="C57" s="22" t="s">
        <v>185</v>
      </c>
      <c r="D57" s="24">
        <v>475</v>
      </c>
      <c r="E57" s="22" t="s">
        <v>186</v>
      </c>
      <c r="F57" s="22" t="s">
        <v>148</v>
      </c>
      <c r="G57" s="22">
        <v>575</v>
      </c>
    </row>
    <row r="58" spans="2:7" x14ac:dyDescent="0.25">
      <c r="B58" s="22" t="s">
        <v>187</v>
      </c>
      <c r="C58" s="22" t="s">
        <v>188</v>
      </c>
      <c r="D58" s="24">
        <v>655</v>
      </c>
      <c r="E58" s="22" t="s">
        <v>189</v>
      </c>
      <c r="F58" s="22" t="s">
        <v>148</v>
      </c>
      <c r="G58" s="22">
        <v>95</v>
      </c>
    </row>
    <row r="59" spans="2:7" ht="15.75" thickBot="1" x14ac:dyDescent="0.3">
      <c r="B59" s="21" t="s">
        <v>190</v>
      </c>
      <c r="C59" s="21" t="s">
        <v>191</v>
      </c>
      <c r="D59" s="23">
        <v>0</v>
      </c>
      <c r="E59" s="21" t="s">
        <v>192</v>
      </c>
      <c r="F59" s="21" t="s">
        <v>148</v>
      </c>
      <c r="G59" s="2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GridLines="0" tabSelected="1" workbookViewId="0">
      <selection activeCell="F5" sqref="F5"/>
    </sheetView>
  </sheetViews>
  <sheetFormatPr defaultRowHeight="15" x14ac:dyDescent="0.25"/>
  <cols>
    <col min="1" max="1" width="7" customWidth="1"/>
    <col min="2" max="2" width="15.28515625" customWidth="1"/>
    <col min="3" max="3" width="37.28515625" customWidth="1"/>
    <col min="4" max="4" width="14" customWidth="1"/>
    <col min="5" max="5" width="14.28515625" customWidth="1"/>
    <col min="6" max="6" width="17.7109375" customWidth="1"/>
    <col min="7" max="7" width="17" customWidth="1"/>
    <col min="8" max="8" width="17.7109375" customWidth="1"/>
  </cols>
  <sheetData>
    <row r="1" spans="1:8" x14ac:dyDescent="0.25">
      <c r="A1" s="8" t="s">
        <v>193</v>
      </c>
    </row>
    <row r="2" spans="1:8" x14ac:dyDescent="0.25">
      <c r="A2" s="8" t="s">
        <v>207</v>
      </c>
    </row>
    <row r="3" spans="1:8" x14ac:dyDescent="0.25">
      <c r="A3" s="8" t="s">
        <v>209</v>
      </c>
    </row>
    <row r="6" spans="1:8" ht="15.75" thickBot="1" x14ac:dyDescent="0.3">
      <c r="A6" t="s">
        <v>100</v>
      </c>
    </row>
    <row r="7" spans="1:8" x14ac:dyDescent="0.25">
      <c r="B7" s="26"/>
      <c r="C7" s="26"/>
      <c r="D7" s="26" t="s">
        <v>194</v>
      </c>
      <c r="E7" s="26" t="s">
        <v>196</v>
      </c>
      <c r="F7" s="26" t="s">
        <v>198</v>
      </c>
      <c r="G7" s="26" t="s">
        <v>200</v>
      </c>
      <c r="H7" s="26" t="s">
        <v>200</v>
      </c>
    </row>
    <row r="8" spans="1:8" ht="15.75" thickBot="1" x14ac:dyDescent="0.3">
      <c r="B8" s="27" t="s">
        <v>96</v>
      </c>
      <c r="C8" s="27" t="s">
        <v>97</v>
      </c>
      <c r="D8" s="27" t="s">
        <v>195</v>
      </c>
      <c r="E8" s="27" t="s">
        <v>197</v>
      </c>
      <c r="F8" s="27" t="s">
        <v>199</v>
      </c>
      <c r="G8" s="27" t="s">
        <v>201</v>
      </c>
      <c r="H8" s="27" t="s">
        <v>202</v>
      </c>
    </row>
    <row r="9" spans="1:8" x14ac:dyDescent="0.25">
      <c r="B9" s="22" t="s">
        <v>109</v>
      </c>
      <c r="C9" s="22" t="s">
        <v>110</v>
      </c>
      <c r="D9" s="22">
        <v>225</v>
      </c>
      <c r="E9" s="22">
        <v>0</v>
      </c>
      <c r="F9" s="22">
        <v>188</v>
      </c>
      <c r="G9" s="22">
        <v>0</v>
      </c>
      <c r="H9" s="22">
        <v>2.9999999999999716</v>
      </c>
    </row>
    <row r="10" spans="1:8" x14ac:dyDescent="0.25">
      <c r="B10" s="22" t="s">
        <v>112</v>
      </c>
      <c r="C10" s="22" t="s">
        <v>113</v>
      </c>
      <c r="D10" s="22">
        <v>0</v>
      </c>
      <c r="E10" s="22">
        <v>0</v>
      </c>
      <c r="F10" s="22">
        <v>209</v>
      </c>
      <c r="G10" s="22">
        <v>1E+30</v>
      </c>
      <c r="H10" s="22">
        <v>0</v>
      </c>
    </row>
    <row r="11" spans="1:8" x14ac:dyDescent="0.25">
      <c r="B11" s="22" t="s">
        <v>114</v>
      </c>
      <c r="C11" s="22" t="s">
        <v>115</v>
      </c>
      <c r="D11" s="22">
        <v>250</v>
      </c>
      <c r="E11" s="22">
        <v>0</v>
      </c>
      <c r="F11" s="22">
        <v>194</v>
      </c>
      <c r="G11" s="22">
        <v>0</v>
      </c>
      <c r="H11" s="22">
        <v>0.60000000000000142</v>
      </c>
    </row>
    <row r="12" spans="1:8" x14ac:dyDescent="0.25">
      <c r="B12" s="22" t="s">
        <v>116</v>
      </c>
      <c r="C12" s="22" t="s">
        <v>117</v>
      </c>
      <c r="D12" s="22">
        <v>0</v>
      </c>
      <c r="E12" s="22">
        <v>0</v>
      </c>
      <c r="F12" s="22">
        <v>218</v>
      </c>
      <c r="G12" s="22">
        <v>1E+30</v>
      </c>
      <c r="H12" s="22">
        <v>0</v>
      </c>
    </row>
    <row r="13" spans="1:8" x14ac:dyDescent="0.25">
      <c r="B13" s="22" t="s">
        <v>118</v>
      </c>
      <c r="C13" s="22" t="s">
        <v>119</v>
      </c>
      <c r="D13" s="22">
        <v>160</v>
      </c>
      <c r="E13" s="22">
        <v>0</v>
      </c>
      <c r="F13" s="22">
        <v>200</v>
      </c>
      <c r="G13" s="22">
        <v>0.60000000000000142</v>
      </c>
      <c r="H13" s="22">
        <v>229.4</v>
      </c>
    </row>
    <row r="14" spans="1:8" x14ac:dyDescent="0.25">
      <c r="B14" s="22" t="s">
        <v>120</v>
      </c>
      <c r="C14" s="22" t="s">
        <v>121</v>
      </c>
      <c r="D14" s="22">
        <v>0</v>
      </c>
      <c r="E14" s="22">
        <v>3.5999999999999979</v>
      </c>
      <c r="F14" s="22">
        <v>227</v>
      </c>
      <c r="G14" s="22">
        <v>1E+30</v>
      </c>
      <c r="H14" s="22">
        <v>3.5999999999999979</v>
      </c>
    </row>
    <row r="15" spans="1:8" x14ac:dyDescent="0.25">
      <c r="B15" s="22" t="s">
        <v>122</v>
      </c>
      <c r="C15" s="22" t="s">
        <v>123</v>
      </c>
      <c r="D15" s="22">
        <v>285</v>
      </c>
      <c r="E15" s="22">
        <v>0</v>
      </c>
      <c r="F15" s="22">
        <v>280</v>
      </c>
      <c r="G15" s="22">
        <v>4.999999999999952</v>
      </c>
      <c r="H15" s="22">
        <v>0</v>
      </c>
    </row>
    <row r="16" spans="1:8" x14ac:dyDescent="0.25">
      <c r="B16" s="22" t="s">
        <v>124</v>
      </c>
      <c r="C16" s="22" t="s">
        <v>125</v>
      </c>
      <c r="D16" s="22">
        <v>95</v>
      </c>
      <c r="E16" s="22">
        <v>0</v>
      </c>
      <c r="F16" s="22">
        <v>315</v>
      </c>
      <c r="G16" s="22">
        <v>0</v>
      </c>
      <c r="H16" s="22">
        <v>34.999999999999964</v>
      </c>
    </row>
    <row r="17" spans="1:8" x14ac:dyDescent="0.25">
      <c r="B17" s="22" t="s">
        <v>126</v>
      </c>
      <c r="C17" s="22" t="s">
        <v>127</v>
      </c>
      <c r="D17" s="22">
        <v>150</v>
      </c>
      <c r="E17" s="22">
        <v>0</v>
      </c>
      <c r="F17" s="22">
        <v>290</v>
      </c>
      <c r="G17" s="22">
        <v>1.0000000000000022</v>
      </c>
      <c r="H17" s="22">
        <v>0</v>
      </c>
    </row>
    <row r="18" spans="1:8" x14ac:dyDescent="0.25">
      <c r="B18" s="22" t="s">
        <v>128</v>
      </c>
      <c r="C18" s="22" t="s">
        <v>129</v>
      </c>
      <c r="D18" s="22">
        <v>131</v>
      </c>
      <c r="E18" s="22">
        <v>0</v>
      </c>
      <c r="F18" s="22">
        <v>330</v>
      </c>
      <c r="G18" s="22">
        <v>0</v>
      </c>
      <c r="H18" s="22">
        <v>6</v>
      </c>
    </row>
    <row r="19" spans="1:8" x14ac:dyDescent="0.25">
      <c r="B19" s="22" t="s">
        <v>130</v>
      </c>
      <c r="C19" s="22" t="s">
        <v>131</v>
      </c>
      <c r="D19" s="22">
        <v>144</v>
      </c>
      <c r="E19" s="22">
        <v>0</v>
      </c>
      <c r="F19" s="22">
        <v>300</v>
      </c>
      <c r="G19" s="22">
        <v>39</v>
      </c>
      <c r="H19" s="22">
        <v>1.0000000000000024</v>
      </c>
    </row>
    <row r="20" spans="1:8" x14ac:dyDescent="0.25">
      <c r="B20" s="22" t="s">
        <v>132</v>
      </c>
      <c r="C20" s="22" t="s">
        <v>133</v>
      </c>
      <c r="D20" s="22">
        <v>0</v>
      </c>
      <c r="E20" s="22">
        <v>6</v>
      </c>
      <c r="F20" s="22">
        <v>345</v>
      </c>
      <c r="G20" s="22">
        <v>1E+30</v>
      </c>
      <c r="H20" s="22">
        <v>6</v>
      </c>
    </row>
    <row r="21" spans="1:8" x14ac:dyDescent="0.25">
      <c r="B21" s="22" t="s">
        <v>134</v>
      </c>
      <c r="C21" s="22" t="s">
        <v>135</v>
      </c>
      <c r="D21" s="22">
        <v>0</v>
      </c>
      <c r="E21" s="22">
        <v>2.9999999999999716</v>
      </c>
      <c r="F21" s="22">
        <v>6</v>
      </c>
      <c r="G21" s="22">
        <v>1E+30</v>
      </c>
      <c r="H21" s="22">
        <v>2.9999999999999716</v>
      </c>
    </row>
    <row r="22" spans="1:8" x14ac:dyDescent="0.25">
      <c r="B22" s="22" t="s">
        <v>136</v>
      </c>
      <c r="C22" s="22" t="s">
        <v>137</v>
      </c>
      <c r="D22" s="22">
        <v>0</v>
      </c>
      <c r="E22" s="22">
        <v>0.60000000000000142</v>
      </c>
      <c r="F22" s="22">
        <v>6</v>
      </c>
      <c r="G22" s="22">
        <v>1E+30</v>
      </c>
      <c r="H22" s="22">
        <v>0.60000000000000142</v>
      </c>
    </row>
    <row r="23" spans="1:8" x14ac:dyDescent="0.25">
      <c r="B23" s="22" t="s">
        <v>138</v>
      </c>
      <c r="C23" s="22" t="s">
        <v>139</v>
      </c>
      <c r="D23" s="22">
        <v>10</v>
      </c>
      <c r="E23" s="22">
        <v>0</v>
      </c>
      <c r="F23" s="22">
        <v>6</v>
      </c>
      <c r="G23" s="22">
        <v>1E+30</v>
      </c>
      <c r="H23" s="22">
        <v>229.4</v>
      </c>
    </row>
    <row r="24" spans="1:8" x14ac:dyDescent="0.25">
      <c r="B24" s="22" t="s">
        <v>140</v>
      </c>
      <c r="C24" s="22" t="s">
        <v>141</v>
      </c>
      <c r="D24" s="22">
        <v>300</v>
      </c>
      <c r="E24" s="22">
        <v>0</v>
      </c>
      <c r="F24" s="22">
        <v>9</v>
      </c>
      <c r="G24" s="22">
        <v>2.9999999999999716</v>
      </c>
      <c r="H24" s="22">
        <v>1E+30</v>
      </c>
    </row>
    <row r="25" spans="1:8" x14ac:dyDescent="0.25">
      <c r="B25" s="22" t="s">
        <v>142</v>
      </c>
      <c r="C25" s="22" t="s">
        <v>143</v>
      </c>
      <c r="D25" s="22">
        <v>281</v>
      </c>
      <c r="E25" s="22">
        <v>0</v>
      </c>
      <c r="F25" s="22">
        <v>9</v>
      </c>
      <c r="G25" s="22">
        <v>1.0000000000000024</v>
      </c>
      <c r="H25" s="22">
        <v>39</v>
      </c>
    </row>
    <row r="26" spans="1:8" ht="15.75" thickBot="1" x14ac:dyDescent="0.3">
      <c r="B26" s="21" t="s">
        <v>144</v>
      </c>
      <c r="C26" s="21" t="s">
        <v>145</v>
      </c>
      <c r="D26" s="21">
        <v>25</v>
      </c>
      <c r="E26" s="21">
        <v>0</v>
      </c>
      <c r="F26" s="21">
        <v>9</v>
      </c>
      <c r="G26" s="21">
        <v>1E+30</v>
      </c>
      <c r="H26" s="21">
        <v>348</v>
      </c>
    </row>
    <row r="28" spans="1:8" ht="15.75" thickBot="1" x14ac:dyDescent="0.3">
      <c r="A28" t="s">
        <v>102</v>
      </c>
    </row>
    <row r="29" spans="1:8" x14ac:dyDescent="0.25">
      <c r="B29" s="26"/>
      <c r="C29" s="26"/>
      <c r="D29" s="26" t="s">
        <v>194</v>
      </c>
      <c r="E29" s="26" t="s">
        <v>203</v>
      </c>
      <c r="F29" s="26" t="s">
        <v>205</v>
      </c>
      <c r="G29" s="26" t="s">
        <v>200</v>
      </c>
      <c r="H29" s="26" t="s">
        <v>200</v>
      </c>
    </row>
    <row r="30" spans="1:8" ht="15.75" thickBot="1" x14ac:dyDescent="0.3">
      <c r="B30" s="27" t="s">
        <v>96</v>
      </c>
      <c r="C30" s="27" t="s">
        <v>97</v>
      </c>
      <c r="D30" s="27" t="s">
        <v>195</v>
      </c>
      <c r="E30" s="27" t="s">
        <v>204</v>
      </c>
      <c r="F30" s="27" t="s">
        <v>206</v>
      </c>
      <c r="G30" s="27" t="s">
        <v>201</v>
      </c>
      <c r="H30" s="27" t="s">
        <v>202</v>
      </c>
    </row>
    <row r="31" spans="1:8" x14ac:dyDescent="0.25">
      <c r="B31" s="22" t="s">
        <v>146</v>
      </c>
      <c r="C31" s="22" t="s">
        <v>147</v>
      </c>
      <c r="D31" s="22">
        <v>225</v>
      </c>
      <c r="E31" s="22">
        <v>209</v>
      </c>
      <c r="F31" s="22">
        <v>225</v>
      </c>
      <c r="G31" s="22">
        <v>191.66666666666663</v>
      </c>
      <c r="H31" s="22">
        <v>158.33333333333331</v>
      </c>
    </row>
    <row r="32" spans="1:8" x14ac:dyDescent="0.25">
      <c r="B32" s="22" t="s">
        <v>149</v>
      </c>
      <c r="C32" s="22" t="s">
        <v>150</v>
      </c>
      <c r="D32" s="22">
        <v>250</v>
      </c>
      <c r="E32" s="22">
        <v>218</v>
      </c>
      <c r="F32" s="22">
        <v>250</v>
      </c>
      <c r="G32" s="22">
        <v>31.666666666666661</v>
      </c>
      <c r="H32" s="22">
        <v>218.33333333333331</v>
      </c>
    </row>
    <row r="33" spans="2:8" x14ac:dyDescent="0.25">
      <c r="B33" s="22" t="s">
        <v>151</v>
      </c>
      <c r="C33" s="22" t="s">
        <v>152</v>
      </c>
      <c r="D33" s="22">
        <v>150</v>
      </c>
      <c r="E33" s="22">
        <v>223.4</v>
      </c>
      <c r="F33" s="22">
        <v>150</v>
      </c>
      <c r="G33" s="22">
        <v>31.666666666666661</v>
      </c>
      <c r="H33" s="22">
        <v>160</v>
      </c>
    </row>
    <row r="34" spans="2:8" x14ac:dyDescent="0.25">
      <c r="B34" s="22" t="s">
        <v>153</v>
      </c>
      <c r="C34" s="22" t="s">
        <v>154</v>
      </c>
      <c r="D34" s="22">
        <v>80</v>
      </c>
      <c r="E34" s="22">
        <v>315</v>
      </c>
      <c r="F34" s="22">
        <v>80</v>
      </c>
      <c r="G34" s="22">
        <v>115</v>
      </c>
      <c r="H34" s="22">
        <v>95</v>
      </c>
    </row>
    <row r="35" spans="2:8" x14ac:dyDescent="0.25">
      <c r="B35" s="22" t="s">
        <v>155</v>
      </c>
      <c r="C35" s="22" t="s">
        <v>156</v>
      </c>
      <c r="D35" s="22">
        <v>300</v>
      </c>
      <c r="E35" s="22">
        <v>330</v>
      </c>
      <c r="F35" s="22">
        <v>300</v>
      </c>
      <c r="G35" s="22">
        <v>19</v>
      </c>
      <c r="H35" s="22">
        <v>131</v>
      </c>
    </row>
    <row r="36" spans="2:8" x14ac:dyDescent="0.25">
      <c r="B36" s="22" t="s">
        <v>157</v>
      </c>
      <c r="C36" s="22" t="s">
        <v>158</v>
      </c>
      <c r="D36" s="22">
        <v>400</v>
      </c>
      <c r="E36" s="22">
        <v>339</v>
      </c>
      <c r="F36" s="22">
        <v>400</v>
      </c>
      <c r="G36" s="22">
        <v>19</v>
      </c>
      <c r="H36" s="22">
        <v>131</v>
      </c>
    </row>
    <row r="37" spans="2:8" x14ac:dyDescent="0.25">
      <c r="B37" s="22" t="s">
        <v>159</v>
      </c>
      <c r="C37" s="22" t="s">
        <v>160</v>
      </c>
      <c r="D37" s="22">
        <v>10</v>
      </c>
      <c r="E37" s="22">
        <v>229.4</v>
      </c>
      <c r="F37" s="22">
        <v>10</v>
      </c>
      <c r="G37" s="22">
        <v>31.666666666666661</v>
      </c>
      <c r="H37" s="22">
        <v>10</v>
      </c>
    </row>
    <row r="38" spans="2:8" x14ac:dyDescent="0.25">
      <c r="B38" s="22" t="s">
        <v>163</v>
      </c>
      <c r="C38" s="22" t="s">
        <v>164</v>
      </c>
      <c r="D38" s="22">
        <v>25</v>
      </c>
      <c r="E38" s="22">
        <v>348</v>
      </c>
      <c r="F38" s="22">
        <v>25</v>
      </c>
      <c r="G38" s="22">
        <v>19</v>
      </c>
      <c r="H38" s="22">
        <v>25</v>
      </c>
    </row>
    <row r="39" spans="2:8" x14ac:dyDescent="0.25">
      <c r="B39" s="22" t="s">
        <v>166</v>
      </c>
      <c r="C39" s="22" t="s">
        <v>167</v>
      </c>
      <c r="D39" s="22">
        <v>300</v>
      </c>
      <c r="E39" s="22">
        <v>-6</v>
      </c>
      <c r="F39" s="22">
        <v>300</v>
      </c>
      <c r="G39" s="22">
        <v>115</v>
      </c>
      <c r="H39" s="22">
        <v>19</v>
      </c>
    </row>
    <row r="40" spans="2:8" x14ac:dyDescent="0.25">
      <c r="B40" s="22" t="s">
        <v>169</v>
      </c>
      <c r="C40" s="22" t="s">
        <v>170</v>
      </c>
      <c r="D40" s="22">
        <v>281</v>
      </c>
      <c r="E40" s="22">
        <v>0</v>
      </c>
      <c r="F40" s="22">
        <v>300</v>
      </c>
      <c r="G40" s="22">
        <v>1E+30</v>
      </c>
      <c r="H40" s="22">
        <v>19</v>
      </c>
    </row>
    <row r="41" spans="2:8" x14ac:dyDescent="0.25">
      <c r="B41" s="22" t="s">
        <v>172</v>
      </c>
      <c r="C41" s="22" t="s">
        <v>173</v>
      </c>
      <c r="D41" s="22">
        <v>35</v>
      </c>
      <c r="E41" s="22">
        <v>0</v>
      </c>
      <c r="F41" s="22">
        <v>300</v>
      </c>
      <c r="G41" s="22">
        <v>1E+30</v>
      </c>
      <c r="H41" s="22">
        <v>265</v>
      </c>
    </row>
    <row r="42" spans="2:8" x14ac:dyDescent="0.25">
      <c r="B42" s="22" t="s">
        <v>175</v>
      </c>
      <c r="C42" s="22" t="s">
        <v>176</v>
      </c>
      <c r="D42" s="22">
        <v>2100</v>
      </c>
      <c r="E42" s="22">
        <v>-6.9999999999999929</v>
      </c>
      <c r="F42" s="22">
        <v>2100</v>
      </c>
      <c r="G42" s="22">
        <v>475</v>
      </c>
      <c r="H42" s="22">
        <v>575</v>
      </c>
    </row>
    <row r="43" spans="2:8" x14ac:dyDescent="0.25">
      <c r="B43" s="22" t="s">
        <v>178</v>
      </c>
      <c r="C43" s="22" t="s">
        <v>179</v>
      </c>
      <c r="D43" s="22">
        <v>1500</v>
      </c>
      <c r="E43" s="22">
        <v>-7.9999999999999929</v>
      </c>
      <c r="F43" s="22">
        <v>1500</v>
      </c>
      <c r="G43" s="22">
        <v>655</v>
      </c>
      <c r="H43" s="22">
        <v>95</v>
      </c>
    </row>
    <row r="44" spans="2:8" x14ac:dyDescent="0.25">
      <c r="B44" s="22" t="s">
        <v>181</v>
      </c>
      <c r="C44" s="22" t="s">
        <v>182</v>
      </c>
      <c r="D44" s="22">
        <v>1200</v>
      </c>
      <c r="E44" s="22">
        <v>-7.8000000000000007</v>
      </c>
      <c r="F44" s="22">
        <v>1200</v>
      </c>
      <c r="G44" s="22">
        <v>655</v>
      </c>
      <c r="H44" s="22">
        <v>95</v>
      </c>
    </row>
    <row r="45" spans="2:8" x14ac:dyDescent="0.25">
      <c r="B45" s="22" t="s">
        <v>184</v>
      </c>
      <c r="C45" s="22" t="s">
        <v>185</v>
      </c>
      <c r="D45" s="22">
        <v>475</v>
      </c>
      <c r="E45" s="22">
        <v>0</v>
      </c>
      <c r="F45" s="22">
        <v>1050</v>
      </c>
      <c r="G45" s="22">
        <v>1E+30</v>
      </c>
      <c r="H45" s="22">
        <v>575</v>
      </c>
    </row>
    <row r="46" spans="2:8" x14ac:dyDescent="0.25">
      <c r="B46" s="22" t="s">
        <v>187</v>
      </c>
      <c r="C46" s="22" t="s">
        <v>188</v>
      </c>
      <c r="D46" s="22">
        <v>655</v>
      </c>
      <c r="E46" s="22">
        <v>0</v>
      </c>
      <c r="F46" s="22">
        <v>750</v>
      </c>
      <c r="G46" s="22">
        <v>1E+30</v>
      </c>
      <c r="H46" s="22">
        <v>95</v>
      </c>
    </row>
    <row r="47" spans="2:8" ht="15.75" thickBot="1" x14ac:dyDescent="0.3">
      <c r="B47" s="21" t="s">
        <v>190</v>
      </c>
      <c r="C47" s="21" t="s">
        <v>191</v>
      </c>
      <c r="D47" s="21">
        <v>0</v>
      </c>
      <c r="E47" s="21">
        <v>0</v>
      </c>
      <c r="F47" s="21">
        <v>600</v>
      </c>
      <c r="G47" s="21">
        <v>1E+30</v>
      </c>
      <c r="H47" s="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Q14_l201310</vt:lpstr>
      <vt:lpstr>Answer Report 1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2022-11-26T12:01:35Z</dcterms:created>
  <dcterms:modified xsi:type="dcterms:W3CDTF">2022-12-11T17:44:42Z</dcterms:modified>
</cp:coreProperties>
</file>