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8\"/>
    </mc:Choice>
  </mc:AlternateContent>
  <bookViews>
    <workbookView xWindow="0" yWindow="0" windowWidth="20490" windowHeight="7020" activeTab="2"/>
  </bookViews>
  <sheets>
    <sheet name="Q8_l201310" sheetId="1" r:id="rId1"/>
    <sheet name="Answer Report 1" sheetId="4" r:id="rId2"/>
    <sheet name="Sensitivity Report 1" sheetId="5" r:id="rId3"/>
  </sheets>
  <definedNames>
    <definedName name="solver_adj" localSheetId="0" hidden="1">Q8_l201310!$L$12,Q8_l201310!$M$12,Q8_l201310!$N$12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Q8_l201310!$P$16:$P$18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Q8_l201310!$P$15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Q8_l201310!$R$16:$R$18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1" l="1"/>
  <c r="P17" i="1"/>
  <c r="P16" i="1"/>
  <c r="P15" i="1"/>
</calcChain>
</file>

<file path=xl/sharedStrings.xml><?xml version="1.0" encoding="utf-8"?>
<sst xmlns="http://schemas.openxmlformats.org/spreadsheetml/2006/main" count="123" uniqueCount="85">
  <si>
    <t>Setting Up the Problem By Hand</t>
  </si>
  <si>
    <t>Setting Up the Problem in Excel</t>
  </si>
  <si>
    <t>Decision Variables</t>
  </si>
  <si>
    <t>Decision Variable</t>
  </si>
  <si>
    <t>Quantity Produced</t>
  </si>
  <si>
    <t>Totals</t>
  </si>
  <si>
    <t>Z: Profit</t>
  </si>
  <si>
    <t>Profit</t>
  </si>
  <si>
    <t>RHS</t>
  </si>
  <si>
    <t>Objective Funtion</t>
  </si>
  <si>
    <t>&lt;=</t>
  </si>
  <si>
    <t>Subject To following Constraints</t>
  </si>
  <si>
    <t xml:space="preserve">                                 All X's  &gt;=  120</t>
  </si>
  <si>
    <t>X1 = the number of Delta assemblies produced daily</t>
  </si>
  <si>
    <t>X2 = the number of Omega assemblies produced daily</t>
  </si>
  <si>
    <t>X3 = the number of Theta assemblies produced daily</t>
  </si>
  <si>
    <t>Delta</t>
  </si>
  <si>
    <t>Omega</t>
  </si>
  <si>
    <t>Theta</t>
  </si>
  <si>
    <t>Assemblies</t>
  </si>
  <si>
    <t>MAXIMIZE:  800X1 + 900X2 + 600X3</t>
  </si>
  <si>
    <t>X1 + X2 + X3         &lt;=  7     (X70686 Chips)</t>
  </si>
  <si>
    <t>2X1 + X2 + X3  &lt;= 8 (Production hours)</t>
  </si>
  <si>
    <t>80X1 + 160X2 + 80X3  &lt;=  480 (Quality minutes)</t>
  </si>
  <si>
    <t>X70686 Chips</t>
  </si>
  <si>
    <t>Production hours</t>
  </si>
  <si>
    <t>Quality minutes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</si>
  <si>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</si>
  <si>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</si>
  <si>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</si>
  <si>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</si>
  <si>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</si>
  <si>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</si>
  <si>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</si>
  <si>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</si>
  <si>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</si>
  <si>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</si>
  <si>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</si>
  <si>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</si>
  <si>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</si>
  <si>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</si>
  <si>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</si>
  <si>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</si>
  <si>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</si>
  <si>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</si>
  <si>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</si>
  <si>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</si>
  <si>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$P$15</t>
  </si>
  <si>
    <t>Profit Totals</t>
  </si>
  <si>
    <t>$L$12</t>
  </si>
  <si>
    <t>Quantity Produced Delta</t>
  </si>
  <si>
    <t>Contin</t>
  </si>
  <si>
    <t>$M$12</t>
  </si>
  <si>
    <t>Quantity Produced Omega</t>
  </si>
  <si>
    <t>$N$12</t>
  </si>
  <si>
    <t>Quantity Produced Theta</t>
  </si>
  <si>
    <t>$P$16</t>
  </si>
  <si>
    <t>X70686 Chips Totals</t>
  </si>
  <si>
    <t>$P$16&lt;=$R$16</t>
  </si>
  <si>
    <t>Not Binding</t>
  </si>
  <si>
    <t>$P$17</t>
  </si>
  <si>
    <t>Production hours Totals</t>
  </si>
  <si>
    <t>$P$17&lt;=$R$17</t>
  </si>
  <si>
    <t>Binding</t>
  </si>
  <si>
    <t>$P$18</t>
  </si>
  <si>
    <t>Quality minutes Totals</t>
  </si>
  <si>
    <t>$P$18&lt;=$R$18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</si>
  <si>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</si>
  <si>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</si>
  <si>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</si>
  <si>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</si>
  <si>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</si>
  <si>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</si>
  <si>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</si>
  <si>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</si>
  <si>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</si>
  <si>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</si>
  <si>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</si>
  <si>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</si>
  <si>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</si>
  <si>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</si>
  <si>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QUESTION # 8</t>
  </si>
  <si>
    <t>Worksheet: [Q8.xlsx]Sheet1</t>
  </si>
  <si>
    <t>Report Created: 12/10/2022 4:45:47 PM</t>
  </si>
  <si>
    <t>Solution Time: 0.031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</si>
</sst>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ouble">
        <color rgb="FF3F3F3F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6">
    <xf numFmtId="0" fontId="0" fillId="0" borderId="0" xfId="0"/>
    <xf numFmtId="0" fontId="6" fillId="0" borderId="0" xfId="0" applyFont="1" applyAlignment="1">
      <alignment vertical="top"/>
    </xf>
    <xf numFmtId="0" fontId="3" fillId="3" borderId="7" xfId="2" applyBorder="1" applyAlignment="1"/>
    <xf numFmtId="0" fontId="3" fillId="3" borderId="0" xfId="2" applyBorder="1" applyAlignment="1"/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1" fillId="5" borderId="11" xfId="4" applyBorder="1" applyAlignment="1">
      <alignment horizontal="center"/>
    </xf>
    <xf numFmtId="0" fontId="1" fillId="4" borderId="11" xfId="3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8" xfId="0" applyNumberFormat="1" applyFill="1" applyBorder="1" applyAlignment="1"/>
    <xf numFmtId="0" fontId="0" fillId="0" borderId="19" xfId="0" applyNumberFormat="1" applyFill="1" applyBorder="1" applyAlignment="1"/>
    <xf numFmtId="0" fontId="10" fillId="0" borderId="17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8" fillId="2" borderId="1" xfId="1" applyFont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4" borderId="11" xfId="3" applyFont="1" applyBorder="1" applyAlignment="1">
      <alignment horizontal="left"/>
    </xf>
    <xf numFmtId="0" fontId="1" fillId="4" borderId="11" xfId="3" applyBorder="1" applyAlignment="1">
      <alignment horizontal="left"/>
    </xf>
    <xf numFmtId="0" fontId="0" fillId="0" borderId="0" xfId="0" applyAlignment="1">
      <alignment horizontal="center"/>
    </xf>
    <xf numFmtId="0" fontId="3" fillId="3" borderId="0" xfId="2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5" borderId="11" xfId="4" applyFont="1" applyBorder="1" applyAlignment="1">
      <alignment horizontal="left"/>
    </xf>
    <xf numFmtId="0" fontId="1" fillId="5" borderId="11" xfId="4" applyBorder="1" applyAlignment="1">
      <alignment horizontal="left"/>
    </xf>
  </cellXfs>
  <cellStyles count="5">
    <cellStyle name="60% - Accent2" xfId="3" builtinId="36"/>
    <cellStyle name="60% - Accent4" xfId="4" builtinId="44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73" workbookViewId="0">
      <selection activeCell="M23" sqref="M23"/>
    </sheetView>
  </sheetViews>
  <sheetFormatPr defaultColWidth="9" defaultRowHeight="15" x14ac:dyDescent="0.25"/>
  <cols>
    <col min="9" max="9" width="2.7109375" customWidth="1"/>
    <col min="12" max="12" width="18.85546875" customWidth="1"/>
    <col min="13" max="13" width="19" customWidth="1"/>
    <col min="14" max="14" width="19.140625" customWidth="1"/>
    <col min="15" max="15" width="19" customWidth="1"/>
    <col min="16" max="16" width="16" customWidth="1"/>
    <col min="17" max="17" width="13.85546875" customWidth="1"/>
    <col min="18" max="18" width="19" customWidth="1"/>
    <col min="19" max="19" width="12.7109375" customWidth="1"/>
    <col min="21" max="21" width="13.140625" customWidth="1"/>
  </cols>
  <sheetData>
    <row r="1" spans="1:26" ht="14.45" customHeight="1" x14ac:dyDescent="0.25"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6" ht="14.45" customHeight="1" x14ac:dyDescent="0.25"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6" ht="21" x14ac:dyDescent="0.25">
      <c r="G3" s="1"/>
      <c r="H3" s="1"/>
      <c r="I3" s="26" t="s">
        <v>81</v>
      </c>
      <c r="J3" s="26"/>
      <c r="K3" s="26"/>
      <c r="L3" s="26"/>
      <c r="M3" s="26"/>
      <c r="N3" s="26"/>
      <c r="O3" s="26"/>
      <c r="P3" s="26"/>
      <c r="Q3" s="26"/>
      <c r="R3" s="26"/>
      <c r="S3" s="1"/>
    </row>
    <row r="4" spans="1:26" ht="15.75" thickBot="1" x14ac:dyDescent="0.3"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6" ht="16.5" thickTop="1" thickBot="1" x14ac:dyDescent="0.3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0"/>
    </row>
    <row r="6" spans="1:26" ht="15.75" thickTop="1" x14ac:dyDescent="0.25">
      <c r="A6" s="31" t="s">
        <v>0</v>
      </c>
      <c r="B6" s="31"/>
      <c r="C6" s="31"/>
      <c r="D6" s="31"/>
      <c r="E6" s="31"/>
      <c r="F6" s="31"/>
      <c r="G6" s="31"/>
      <c r="I6" s="2"/>
      <c r="J6" s="31" t="s">
        <v>1</v>
      </c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6" x14ac:dyDescent="0.25">
      <c r="A7" s="31"/>
      <c r="B7" s="31"/>
      <c r="C7" s="31"/>
      <c r="D7" s="31"/>
      <c r="E7" s="31"/>
      <c r="F7" s="31"/>
      <c r="G7" s="31"/>
      <c r="I7" s="3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6" x14ac:dyDescent="0.25">
      <c r="A8" s="31"/>
      <c r="B8" s="31"/>
      <c r="C8" s="31"/>
      <c r="D8" s="31"/>
      <c r="E8" s="31"/>
      <c r="F8" s="31"/>
      <c r="G8" s="31"/>
      <c r="I8" s="3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26" x14ac:dyDescent="0.25">
      <c r="I9" s="40"/>
    </row>
    <row r="10" spans="1:26" ht="18.75" x14ac:dyDescent="0.3">
      <c r="A10" s="34" t="s">
        <v>2</v>
      </c>
      <c r="B10" s="34"/>
      <c r="C10" s="34"/>
      <c r="D10" s="34"/>
      <c r="E10" s="34"/>
      <c r="F10" s="34"/>
      <c r="G10" s="34"/>
      <c r="I10" s="40"/>
      <c r="L10" s="41" t="s">
        <v>19</v>
      </c>
      <c r="M10" s="42"/>
      <c r="N10" s="43"/>
    </row>
    <row r="11" spans="1:26" ht="14.45" customHeight="1" x14ac:dyDescent="0.25">
      <c r="H11" s="4"/>
      <c r="I11" s="40"/>
      <c r="J11" s="32" t="s">
        <v>3</v>
      </c>
      <c r="K11" s="32"/>
      <c r="L11" s="5" t="s">
        <v>16</v>
      </c>
      <c r="M11" s="6" t="s">
        <v>17</v>
      </c>
      <c r="N11" s="6" t="s">
        <v>18</v>
      </c>
    </row>
    <row r="12" spans="1:26" ht="14.45" customHeight="1" x14ac:dyDescent="0.25">
      <c r="A12" t="s">
        <v>13</v>
      </c>
      <c r="I12" s="40"/>
      <c r="J12" s="44" t="s">
        <v>4</v>
      </c>
      <c r="K12" s="45"/>
      <c r="L12" s="7">
        <v>1.9999999999999998</v>
      </c>
      <c r="M12" s="7">
        <v>0</v>
      </c>
      <c r="N12" s="7">
        <v>4</v>
      </c>
    </row>
    <row r="13" spans="1:26" x14ac:dyDescent="0.25">
      <c r="A13" t="s">
        <v>14</v>
      </c>
      <c r="I13" s="40"/>
      <c r="J13" s="35"/>
      <c r="K13" s="35"/>
      <c r="L13" s="35"/>
      <c r="M13" s="35"/>
      <c r="N13" s="35"/>
    </row>
    <row r="14" spans="1:26" x14ac:dyDescent="0.25">
      <c r="A14" t="s">
        <v>15</v>
      </c>
      <c r="I14" s="40"/>
      <c r="J14" s="36"/>
      <c r="K14" s="36"/>
      <c r="L14" s="36"/>
      <c r="M14" s="36"/>
      <c r="N14" s="36"/>
      <c r="P14" s="6" t="s">
        <v>5</v>
      </c>
    </row>
    <row r="15" spans="1:26" x14ac:dyDescent="0.25">
      <c r="A15" t="s">
        <v>6</v>
      </c>
      <c r="I15" s="40"/>
      <c r="J15" s="37" t="s">
        <v>7</v>
      </c>
      <c r="K15" s="38"/>
      <c r="L15" s="8">
        <v>800</v>
      </c>
      <c r="M15" s="8">
        <v>900</v>
      </c>
      <c r="N15" s="8">
        <v>600</v>
      </c>
      <c r="P15" s="9">
        <f>SUMPRODUCT($L$12:$M$12:$N$12,L15:M15:N15)</f>
        <v>4000</v>
      </c>
      <c r="R15" s="6" t="s">
        <v>8</v>
      </c>
    </row>
    <row r="16" spans="1:26" x14ac:dyDescent="0.25">
      <c r="A16" s="34" t="s">
        <v>9</v>
      </c>
      <c r="B16" s="34"/>
      <c r="C16" s="34"/>
      <c r="D16" s="34"/>
      <c r="E16" s="34"/>
      <c r="F16" s="34"/>
      <c r="G16" s="34"/>
      <c r="I16" s="40"/>
      <c r="J16" s="32" t="s">
        <v>24</v>
      </c>
      <c r="K16" s="32"/>
      <c r="L16" s="10">
        <v>1</v>
      </c>
      <c r="M16" s="10">
        <v>1</v>
      </c>
      <c r="N16" s="10">
        <v>1</v>
      </c>
      <c r="P16" s="9">
        <f>SUMPRODUCT($L$12:$M$12:$N$12,L16:M16:N16)</f>
        <v>6</v>
      </c>
      <c r="Q16" s="11" t="s">
        <v>10</v>
      </c>
      <c r="R16" s="10">
        <v>7</v>
      </c>
    </row>
    <row r="17" spans="1:18" x14ac:dyDescent="0.25">
      <c r="A17" s="39" t="s">
        <v>20</v>
      </c>
      <c r="B17" s="39"/>
      <c r="C17" s="39"/>
      <c r="D17" s="39"/>
      <c r="E17" s="39"/>
      <c r="F17" s="39"/>
      <c r="G17" s="39"/>
      <c r="I17" s="40"/>
      <c r="J17" s="32" t="s">
        <v>25</v>
      </c>
      <c r="K17" s="32"/>
      <c r="L17" s="10">
        <v>2</v>
      </c>
      <c r="M17" s="10">
        <v>1</v>
      </c>
      <c r="N17" s="10">
        <v>1</v>
      </c>
      <c r="P17" s="9">
        <f>SUMPRODUCT($L$12:$M$12:$N$12,L17:M17:N17)</f>
        <v>8</v>
      </c>
      <c r="Q17" s="11" t="s">
        <v>10</v>
      </c>
      <c r="R17" s="10">
        <v>8</v>
      </c>
    </row>
    <row r="18" spans="1:18" x14ac:dyDescent="0.25">
      <c r="A18" s="11"/>
      <c r="F18" s="12"/>
      <c r="I18" s="40"/>
      <c r="J18" s="32" t="s">
        <v>26</v>
      </c>
      <c r="K18" s="32"/>
      <c r="L18" s="10">
        <v>80</v>
      </c>
      <c r="M18" s="10">
        <v>160</v>
      </c>
      <c r="N18" s="10">
        <v>80</v>
      </c>
      <c r="P18" s="9">
        <f>SUMPRODUCT($L$12:$M$12:$N$12,L18:M18:N18)</f>
        <v>480</v>
      </c>
      <c r="Q18" s="11" t="s">
        <v>10</v>
      </c>
      <c r="R18" s="10">
        <v>480</v>
      </c>
    </row>
    <row r="19" spans="1:18" x14ac:dyDescent="0.25">
      <c r="I19" s="40"/>
      <c r="J19" s="33"/>
      <c r="K19" s="33"/>
      <c r="L19" s="16"/>
      <c r="M19" s="16"/>
      <c r="N19" s="16"/>
      <c r="P19" s="11"/>
      <c r="Q19" s="16"/>
    </row>
    <row r="20" spans="1:18" x14ac:dyDescent="0.25">
      <c r="A20" s="34" t="s">
        <v>11</v>
      </c>
      <c r="B20" s="34"/>
      <c r="C20" s="34"/>
      <c r="D20" s="34"/>
      <c r="E20" s="34"/>
      <c r="F20" s="34"/>
      <c r="G20" s="34"/>
      <c r="I20" s="40"/>
    </row>
    <row r="21" spans="1:18" x14ac:dyDescent="0.25">
      <c r="B21" s="11"/>
      <c r="C21" s="11"/>
      <c r="D21" s="11"/>
      <c r="E21" s="11"/>
      <c r="F21" s="11"/>
      <c r="G21" s="11"/>
      <c r="I21" s="40"/>
    </row>
    <row r="22" spans="1:18" x14ac:dyDescent="0.25">
      <c r="A22" t="s">
        <v>21</v>
      </c>
      <c r="B22" s="11"/>
      <c r="C22" s="11"/>
      <c r="D22" s="11"/>
      <c r="E22" s="11"/>
      <c r="F22" s="11"/>
      <c r="G22" s="11"/>
      <c r="I22" s="40"/>
    </row>
    <row r="23" spans="1:18" x14ac:dyDescent="0.25">
      <c r="A23" t="s">
        <v>22</v>
      </c>
      <c r="I23" s="40"/>
    </row>
    <row r="24" spans="1:18" x14ac:dyDescent="0.25">
      <c r="A24" t="s">
        <v>23</v>
      </c>
      <c r="B24" s="13"/>
      <c r="C24" s="13"/>
      <c r="D24" s="13"/>
      <c r="E24" s="13"/>
      <c r="F24" s="13"/>
      <c r="G24" s="13"/>
      <c r="I24" s="40"/>
    </row>
    <row r="25" spans="1:18" x14ac:dyDescent="0.25">
      <c r="A25" t="s">
        <v>12</v>
      </c>
      <c r="C25" s="11"/>
      <c r="D25" s="11"/>
      <c r="E25" s="4"/>
      <c r="F25" s="4"/>
      <c r="G25" s="11"/>
      <c r="H25" s="14"/>
      <c r="I25" s="40"/>
    </row>
    <row r="26" spans="1:18" x14ac:dyDescent="0.25">
      <c r="C26" s="11"/>
      <c r="D26" s="11"/>
      <c r="E26" s="11"/>
      <c r="G26" s="11"/>
      <c r="H26" s="15"/>
      <c r="I26" s="40"/>
    </row>
  </sheetData>
  <mergeCells count="19">
    <mergeCell ref="J18:K18"/>
    <mergeCell ref="J19:K19"/>
    <mergeCell ref="A20:G20"/>
    <mergeCell ref="J13:N14"/>
    <mergeCell ref="J15:K15"/>
    <mergeCell ref="A16:G16"/>
    <mergeCell ref="J16:K16"/>
    <mergeCell ref="A17:G17"/>
    <mergeCell ref="J17:K17"/>
    <mergeCell ref="I9:I26"/>
    <mergeCell ref="A10:G10"/>
    <mergeCell ref="L10:N10"/>
    <mergeCell ref="J11:K11"/>
    <mergeCell ref="J12:K12"/>
    <mergeCell ref="G1:T2"/>
    <mergeCell ref="I3:R4"/>
    <mergeCell ref="A5:Z5"/>
    <mergeCell ref="A6:G8"/>
    <mergeCell ref="J6:T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11.7109375" customWidth="1"/>
    <col min="2" max="2" width="13.85546875" customWidth="1"/>
    <col min="3" max="3" width="30.28515625" customWidth="1"/>
    <col min="4" max="4" width="21.85546875" customWidth="1"/>
    <col min="5" max="5" width="20.85546875" customWidth="1"/>
    <col min="6" max="6" width="11.42578125" customWidth="1"/>
    <col min="7" max="7" width="5.42578125" customWidth="1"/>
  </cols>
  <sheetData>
    <row r="1" spans="1:5" x14ac:dyDescent="0.25">
      <c r="A1" s="17" t="s">
        <v>27</v>
      </c>
    </row>
    <row r="2" spans="1:5" x14ac:dyDescent="0.25">
      <c r="A2" s="17" t="s">
        <v>82</v>
      </c>
    </row>
    <row r="3" spans="1:5" x14ac:dyDescent="0.25">
      <c r="A3" s="17" t="s">
        <v>83</v>
      </c>
    </row>
    <row r="4" spans="1:5" x14ac:dyDescent="0.25">
      <c r="A4" s="17" t="s">
        <v>28</v>
      </c>
    </row>
    <row r="5" spans="1:5" x14ac:dyDescent="0.25">
      <c r="A5" s="17" t="s">
        <v>29</v>
      </c>
    </row>
    <row r="6" spans="1:5" x14ac:dyDescent="0.25">
      <c r="A6" s="17"/>
      <c r="B6" t="s">
        <v>30</v>
      </c>
    </row>
    <row r="7" spans="1:5" x14ac:dyDescent="0.25">
      <c r="A7" s="17"/>
      <c r="B7" t="s">
        <v>84</v>
      </c>
    </row>
    <row r="8" spans="1:5" x14ac:dyDescent="0.25">
      <c r="A8" s="17"/>
      <c r="B8" t="s">
        <v>31</v>
      </c>
    </row>
    <row r="9" spans="1:5" x14ac:dyDescent="0.25">
      <c r="A9" s="17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22" t="s">
        <v>36</v>
      </c>
      <c r="C15" s="22" t="s">
        <v>37</v>
      </c>
      <c r="D15" s="22" t="s">
        <v>38</v>
      </c>
      <c r="E15" s="22" t="s">
        <v>39</v>
      </c>
    </row>
    <row r="16" spans="1:5" ht="15.75" thickBot="1" x14ac:dyDescent="0.3">
      <c r="B16" s="18" t="s">
        <v>47</v>
      </c>
      <c r="C16" s="18" t="s">
        <v>48</v>
      </c>
      <c r="D16" s="20">
        <v>0</v>
      </c>
      <c r="E16" s="20">
        <v>4000</v>
      </c>
    </row>
    <row r="19" spans="1:7" ht="15.75" thickBot="1" x14ac:dyDescent="0.3">
      <c r="A19" t="s">
        <v>40</v>
      </c>
    </row>
    <row r="20" spans="1:7" ht="15.75" thickBot="1" x14ac:dyDescent="0.3">
      <c r="B20" s="22" t="s">
        <v>36</v>
      </c>
      <c r="C20" s="22" t="s">
        <v>37</v>
      </c>
      <c r="D20" s="22" t="s">
        <v>38</v>
      </c>
      <c r="E20" s="22" t="s">
        <v>39</v>
      </c>
      <c r="F20" s="22" t="s">
        <v>41</v>
      </c>
    </row>
    <row r="21" spans="1:7" x14ac:dyDescent="0.25">
      <c r="B21" s="19" t="s">
        <v>49</v>
      </c>
      <c r="C21" s="19" t="s">
        <v>50</v>
      </c>
      <c r="D21" s="21">
        <v>0</v>
      </c>
      <c r="E21" s="21">
        <v>1.9999999999999998</v>
      </c>
      <c r="F21" s="19" t="s">
        <v>51</v>
      </c>
    </row>
    <row r="22" spans="1:7" x14ac:dyDescent="0.25">
      <c r="B22" s="19" t="s">
        <v>52</v>
      </c>
      <c r="C22" s="19" t="s">
        <v>53</v>
      </c>
      <c r="D22" s="21">
        <v>0</v>
      </c>
      <c r="E22" s="21">
        <v>0</v>
      </c>
      <c r="F22" s="19" t="s">
        <v>51</v>
      </c>
    </row>
    <row r="23" spans="1:7" ht="15.75" thickBot="1" x14ac:dyDescent="0.3">
      <c r="B23" s="18" t="s">
        <v>54</v>
      </c>
      <c r="C23" s="18" t="s">
        <v>55</v>
      </c>
      <c r="D23" s="20">
        <v>0</v>
      </c>
      <c r="E23" s="20">
        <v>4</v>
      </c>
      <c r="F23" s="18" t="s">
        <v>51</v>
      </c>
    </row>
    <row r="26" spans="1:7" ht="15.75" thickBot="1" x14ac:dyDescent="0.3">
      <c r="A26" t="s">
        <v>42</v>
      </c>
    </row>
    <row r="27" spans="1:7" ht="15.75" thickBot="1" x14ac:dyDescent="0.3">
      <c r="B27" s="22" t="s">
        <v>36</v>
      </c>
      <c r="C27" s="22" t="s">
        <v>37</v>
      </c>
      <c r="D27" s="22" t="s">
        <v>43</v>
      </c>
      <c r="E27" s="22" t="s">
        <v>44</v>
      </c>
      <c r="F27" s="22" t="s">
        <v>45</v>
      </c>
      <c r="G27" s="22" t="s">
        <v>46</v>
      </c>
    </row>
    <row r="28" spans="1:7" x14ac:dyDescent="0.25">
      <c r="B28" s="19" t="s">
        <v>56</v>
      </c>
      <c r="C28" s="19" t="s">
        <v>57</v>
      </c>
      <c r="D28" s="21">
        <v>6</v>
      </c>
      <c r="E28" s="19" t="s">
        <v>58</v>
      </c>
      <c r="F28" s="19" t="s">
        <v>59</v>
      </c>
      <c r="G28" s="19">
        <v>1</v>
      </c>
    </row>
    <row r="29" spans="1:7" x14ac:dyDescent="0.25">
      <c r="B29" s="19" t="s">
        <v>60</v>
      </c>
      <c r="C29" s="19" t="s">
        <v>61</v>
      </c>
      <c r="D29" s="21">
        <v>8</v>
      </c>
      <c r="E29" s="19" t="s">
        <v>62</v>
      </c>
      <c r="F29" s="19" t="s">
        <v>63</v>
      </c>
      <c r="G29" s="19">
        <v>0</v>
      </c>
    </row>
    <row r="30" spans="1:7" ht="15.75" thickBot="1" x14ac:dyDescent="0.3">
      <c r="B30" s="18" t="s">
        <v>64</v>
      </c>
      <c r="C30" s="18" t="s">
        <v>65</v>
      </c>
      <c r="D30" s="20">
        <v>480</v>
      </c>
      <c r="E30" s="18" t="s">
        <v>66</v>
      </c>
      <c r="F30" s="18" t="s">
        <v>63</v>
      </c>
      <c r="G30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workbookViewId="0"/>
  </sheetViews>
  <sheetFormatPr defaultRowHeight="15" x14ac:dyDescent="0.25"/>
  <cols>
    <col min="1" max="1" width="16" customWidth="1"/>
    <col min="2" max="2" width="13.5703125" customWidth="1"/>
    <col min="3" max="3" width="34.28515625" customWidth="1"/>
    <col min="4" max="4" width="16.42578125" customWidth="1"/>
    <col min="5" max="5" width="19.140625" customWidth="1"/>
    <col min="6" max="6" width="15.7109375" customWidth="1"/>
    <col min="7" max="7" width="17.7109375" customWidth="1"/>
    <col min="8" max="8" width="16.42578125" customWidth="1"/>
  </cols>
  <sheetData>
    <row r="1" spans="1:8" x14ac:dyDescent="0.25">
      <c r="A1" s="17" t="s">
        <v>67</v>
      </c>
    </row>
    <row r="2" spans="1:8" x14ac:dyDescent="0.25">
      <c r="A2" s="17" t="s">
        <v>82</v>
      </c>
    </row>
    <row r="3" spans="1:8" x14ac:dyDescent="0.25">
      <c r="A3" s="17" t="s">
        <v>83</v>
      </c>
    </row>
    <row r="6" spans="1:8" ht="15.75" thickBot="1" x14ac:dyDescent="0.3">
      <c r="A6" t="s">
        <v>40</v>
      </c>
    </row>
    <row r="7" spans="1:8" x14ac:dyDescent="0.25">
      <c r="B7" s="23"/>
      <c r="C7" s="23"/>
      <c r="D7" s="23" t="s">
        <v>68</v>
      </c>
      <c r="E7" s="23" t="s">
        <v>70</v>
      </c>
      <c r="F7" s="23" t="s">
        <v>72</v>
      </c>
      <c r="G7" s="23" t="s">
        <v>74</v>
      </c>
      <c r="H7" s="23" t="s">
        <v>74</v>
      </c>
    </row>
    <row r="8" spans="1:8" ht="15.75" thickBot="1" x14ac:dyDescent="0.3">
      <c r="B8" s="24" t="s">
        <v>36</v>
      </c>
      <c r="C8" s="24" t="s">
        <v>37</v>
      </c>
      <c r="D8" s="24" t="s">
        <v>69</v>
      </c>
      <c r="E8" s="24" t="s">
        <v>71</v>
      </c>
      <c r="F8" s="24" t="s">
        <v>73</v>
      </c>
      <c r="G8" s="24" t="s">
        <v>75</v>
      </c>
      <c r="H8" s="24" t="s">
        <v>76</v>
      </c>
    </row>
    <row r="9" spans="1:8" x14ac:dyDescent="0.25">
      <c r="B9" s="19" t="s">
        <v>49</v>
      </c>
      <c r="C9" s="19" t="s">
        <v>50</v>
      </c>
      <c r="D9" s="19">
        <v>1.9999999999999998</v>
      </c>
      <c r="E9" s="19">
        <v>0</v>
      </c>
      <c r="F9" s="19">
        <v>800</v>
      </c>
      <c r="G9" s="19">
        <v>100.00000000000004</v>
      </c>
      <c r="H9" s="19">
        <v>200</v>
      </c>
    </row>
    <row r="10" spans="1:8" x14ac:dyDescent="0.25">
      <c r="B10" s="19" t="s">
        <v>52</v>
      </c>
      <c r="C10" s="19" t="s">
        <v>53</v>
      </c>
      <c r="D10" s="19">
        <v>0</v>
      </c>
      <c r="E10" s="19">
        <v>-100.00000000000001</v>
      </c>
      <c r="F10" s="19">
        <v>900</v>
      </c>
      <c r="G10" s="19">
        <v>100.00000000000001</v>
      </c>
      <c r="H10" s="19">
        <v>1E+30</v>
      </c>
    </row>
    <row r="11" spans="1:8" ht="15.75" thickBot="1" x14ac:dyDescent="0.3">
      <c r="B11" s="18" t="s">
        <v>54</v>
      </c>
      <c r="C11" s="18" t="s">
        <v>55</v>
      </c>
      <c r="D11" s="18">
        <v>4</v>
      </c>
      <c r="E11" s="18">
        <v>0</v>
      </c>
      <c r="F11" s="18">
        <v>600</v>
      </c>
      <c r="G11" s="18">
        <v>200.00000000000003</v>
      </c>
      <c r="H11" s="18">
        <v>33.333333333333343</v>
      </c>
    </row>
    <row r="13" spans="1:8" ht="15.75" thickBot="1" x14ac:dyDescent="0.3">
      <c r="A13" t="s">
        <v>42</v>
      </c>
    </row>
    <row r="14" spans="1:8" x14ac:dyDescent="0.25">
      <c r="B14" s="23"/>
      <c r="C14" s="23"/>
      <c r="D14" s="23" t="s">
        <v>68</v>
      </c>
      <c r="E14" s="23" t="s">
        <v>77</v>
      </c>
      <c r="F14" s="23" t="s">
        <v>79</v>
      </c>
      <c r="G14" s="23" t="s">
        <v>74</v>
      </c>
      <c r="H14" s="23" t="s">
        <v>74</v>
      </c>
    </row>
    <row r="15" spans="1:8" ht="15.75" thickBot="1" x14ac:dyDescent="0.3">
      <c r="B15" s="24" t="s">
        <v>36</v>
      </c>
      <c r="C15" s="24" t="s">
        <v>37</v>
      </c>
      <c r="D15" s="24" t="s">
        <v>69</v>
      </c>
      <c r="E15" s="24" t="s">
        <v>78</v>
      </c>
      <c r="F15" s="24" t="s">
        <v>80</v>
      </c>
      <c r="G15" s="24" t="s">
        <v>75</v>
      </c>
      <c r="H15" s="24" t="s">
        <v>76</v>
      </c>
    </row>
    <row r="16" spans="1:8" x14ac:dyDescent="0.25">
      <c r="B16" s="19" t="s">
        <v>56</v>
      </c>
      <c r="C16" s="19" t="s">
        <v>57</v>
      </c>
      <c r="D16" s="19">
        <v>6</v>
      </c>
      <c r="E16" s="19">
        <v>0</v>
      </c>
      <c r="F16" s="19">
        <v>7</v>
      </c>
      <c r="G16" s="19">
        <v>1E+30</v>
      </c>
      <c r="H16" s="19">
        <v>1</v>
      </c>
    </row>
    <row r="17" spans="2:8" x14ac:dyDescent="0.25">
      <c r="B17" s="19" t="s">
        <v>60</v>
      </c>
      <c r="C17" s="19" t="s">
        <v>61</v>
      </c>
      <c r="D17" s="19">
        <v>8</v>
      </c>
      <c r="E17" s="19">
        <v>199.99999999999997</v>
      </c>
      <c r="F17" s="19">
        <v>8</v>
      </c>
      <c r="G17" s="19">
        <v>4.0000000000000009</v>
      </c>
      <c r="H17" s="19">
        <v>2</v>
      </c>
    </row>
    <row r="18" spans="2:8" ht="15.75" thickBot="1" x14ac:dyDescent="0.3">
      <c r="B18" s="18" t="s">
        <v>64</v>
      </c>
      <c r="C18" s="18" t="s">
        <v>65</v>
      </c>
      <c r="D18" s="18">
        <v>480</v>
      </c>
      <c r="E18" s="18">
        <v>5</v>
      </c>
      <c r="F18" s="18">
        <v>480</v>
      </c>
      <c r="G18" s="18">
        <v>80</v>
      </c>
      <c r="H18" s="18">
        <v>160.00000000000003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Q8_l201310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2022-11-19T13:45:31Z</dcterms:created>
  <dcterms:modified xsi:type="dcterms:W3CDTF">2022-12-11T14:24:41Z</dcterms:modified>
</cp:coreProperties>
</file>