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iq-P\Desktop\20L-1310 (Muhammad Laiq Ali)\Q9\"/>
    </mc:Choice>
  </mc:AlternateContent>
  <bookViews>
    <workbookView xWindow="0" yWindow="0" windowWidth="20490" windowHeight="7020" activeTab="1"/>
  </bookViews>
  <sheets>
    <sheet name="Q9_l201310" sheetId="1" r:id="rId1"/>
    <sheet name="Answer Report 1" sheetId="4" r:id="rId2"/>
    <sheet name="Sensitivity Report 1" sheetId="5" r:id="rId3"/>
  </sheets>
  <definedNames>
    <definedName name="solver_adj" localSheetId="0" hidden="1">Q9_l201310!$L$12,Q9_l201310!$M$12,Q9_l201310!$N$12,Q9_l201310!$O$12,Q9_l201310!$P$12,Q9_l201310!$Q$12,Q9_l201310!$R$12,Q9_l201310!$S$12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Q9_l201310!$T$21</definedName>
    <definedName name="solver_lhs2" localSheetId="0" hidden="1">Q9_l201310!$T$22:$T$24</definedName>
    <definedName name="solver_lhs3" localSheetId="0" hidden="1">Q9_l201310!$T$25:$T$26</definedName>
    <definedName name="solver_lhs4" localSheetId="0" hidden="1">Q9_l201310!$T$27:$T$30</definedName>
    <definedName name="solver_lhs5" localSheetId="0" hidden="1">Q9_l201310!$T$31:$T$34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Q9_l201310!$T$20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hs1" localSheetId="0" hidden="1">Q9_l201310!$V$21</definedName>
    <definedName name="solver_rhs2" localSheetId="0" hidden="1">Q9_l201310!$V$22:$V$24</definedName>
    <definedName name="solver_rhs3" localSheetId="0" hidden="1">Q9_l201310!$V$25:$V$26</definedName>
    <definedName name="solver_rhs4" localSheetId="0" hidden="1">Q9_l201310!$V$27:$V$30</definedName>
    <definedName name="solver_rhs5" localSheetId="0" hidden="1">Q9_l201310!$V$31:$V$34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1" i="1" l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20" i="1"/>
</calcChain>
</file>

<file path=xl/sharedStrings.xml><?xml version="1.0" encoding="utf-8"?>
<sst xmlns="http://schemas.openxmlformats.org/spreadsheetml/2006/main" count="258" uniqueCount="164">
  <si>
    <t>Setting Up the Problem By Hand</t>
  </si>
  <si>
    <t>Setting Up the Problem in Excel</t>
  </si>
  <si>
    <t>Decision Variables</t>
  </si>
  <si>
    <t>Decision Variable</t>
  </si>
  <si>
    <t>Quantity Produced</t>
  </si>
  <si>
    <t>Totals</t>
  </si>
  <si>
    <t>Z: Profit</t>
  </si>
  <si>
    <t>Profit</t>
  </si>
  <si>
    <t>RHS</t>
  </si>
  <si>
    <t>Objective Funtion</t>
  </si>
  <si>
    <t>&gt;=</t>
  </si>
  <si>
    <t>&lt;=</t>
  </si>
  <si>
    <t>Subject To following Constraints</t>
  </si>
  <si>
    <t>\</t>
  </si>
  <si>
    <t>X1 = the number in group I contacted by telephone</t>
  </si>
  <si>
    <t>X2 = the number in group II contacted by telephone</t>
  </si>
  <si>
    <t>X3 = the number in group III contacted by telephone</t>
  </si>
  <si>
    <t>X4 = the number in group IV contacted by telephone</t>
  </si>
  <si>
    <t>X5 = the number in group I contacted in person</t>
  </si>
  <si>
    <t>X6 = the number in group II contacted in person</t>
  </si>
  <si>
    <t>X7 = the number in group III contacted in person</t>
  </si>
  <si>
    <t>X8 = the number in group IV contacted in person</t>
  </si>
  <si>
    <t>Minimize:15X1 + 12X2 + 20X3 + 18X4 + 35X5 + 30X6 + 50X7 + 40X8</t>
  </si>
  <si>
    <t>X1 + X2 + X3 + X4 + X5 + X6 + X7 + X8 = 2000 (Total)</t>
  </si>
  <si>
    <t>-.5X1 + .5X5  0 (W&amp;R,ip)</t>
  </si>
  <si>
    <t>- .25X2 - .25X4+ .75X6 + .75X8  0 (Small,ip)</t>
  </si>
  <si>
    <t xml:space="preserve">All X's  &gt;=0  </t>
  </si>
  <si>
    <t>X1 + X2 + X5 + X6  &gt;=  1000  (W&amp;R)</t>
  </si>
  <si>
    <t>X5 + X6 + X7 + X8  &gt;=  500  (In person)</t>
  </si>
  <si>
    <t>X2 + X4 + X6 + X8 &lt;= 800(Small)</t>
  </si>
  <si>
    <t>X1 + X5 &gt;= 200 (Min I)</t>
  </si>
  <si>
    <t>X2 + X6 &gt;= 200 (Min II)</t>
  </si>
  <si>
    <t>X3 + X7 &gt;= 200 (Min III)</t>
  </si>
  <si>
    <t>X4 + X8 &gt;= 200 (Min IV)</t>
  </si>
  <si>
    <t>X1 + X5 &lt;= 1000 (Max I)</t>
  </si>
  <si>
    <t>X2 + X6 &lt;= 1000 (Max II)</t>
  </si>
  <si>
    <t>X3 + X7 &lt;= 1000 (Max III)</t>
  </si>
  <si>
    <t>X4 + X8 &lt;= 1000 (Max IV)</t>
  </si>
  <si>
    <t>Numbers</t>
  </si>
  <si>
    <t>Tel Group-1</t>
  </si>
  <si>
    <t>Tel Group-2</t>
  </si>
  <si>
    <t>Tel Group-3</t>
  </si>
  <si>
    <t>Tel Group-4</t>
  </si>
  <si>
    <t>Per Group-1</t>
  </si>
  <si>
    <t>Per Group-2</t>
  </si>
  <si>
    <t>Per Group-3</t>
  </si>
  <si>
    <t>Per Group-4</t>
  </si>
  <si>
    <t>Total</t>
  </si>
  <si>
    <t>W&amp;R</t>
  </si>
  <si>
    <t>In person</t>
  </si>
  <si>
    <t>W&amp;R, ip</t>
  </si>
  <si>
    <t>small</t>
  </si>
  <si>
    <t>small,ip</t>
  </si>
  <si>
    <t>Min  1</t>
  </si>
  <si>
    <t>Min 2</t>
  </si>
  <si>
    <t>Min 3</t>
  </si>
  <si>
    <t>Min 4</t>
  </si>
  <si>
    <t>Max  1</t>
  </si>
  <si>
    <t>Max 2</t>
  </si>
  <si>
    <t>Max 3</t>
  </si>
  <si>
    <t>Max 4</t>
  </si>
  <si>
    <t>=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</si>
  <si>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</si>
  <si>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</si>
  <si>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</si>
  <si>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</si>
  <si>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0.062 Seconds.</t>
  </si>
  <si>
    <t>Iterations: 16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</si>
  <si>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</si>
  <si>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</si>
  <si>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</si>
  <si>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</si>
  <si>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</si>
  <si>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</si>
  <si>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</si>
  <si>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</si>
  <si>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</si>
  <si>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</si>
  <si>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</si>
  <si>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</si>
  <si>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</si>
  <si>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</si>
  <si>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</si>
  <si>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$T$20</t>
  </si>
  <si>
    <t>Profit Totals</t>
  </si>
  <si>
    <t>$L$12</t>
  </si>
  <si>
    <t>Quantity Produced Tel Group-1</t>
  </si>
  <si>
    <t>Contin</t>
  </si>
  <si>
    <t>$M$12</t>
  </si>
  <si>
    <t>Quantity Produced Tel Group-2</t>
  </si>
  <si>
    <t>$N$12</t>
  </si>
  <si>
    <t>Quantity Produced Tel Group-3</t>
  </si>
  <si>
    <t>$O$12</t>
  </si>
  <si>
    <t>Quantity Produced Tel Group-4</t>
  </si>
  <si>
    <t>$P$12</t>
  </si>
  <si>
    <t>Quantity Produced Per Group-1</t>
  </si>
  <si>
    <t>$Q$12</t>
  </si>
  <si>
    <t>Quantity Produced Per Group-2</t>
  </si>
  <si>
    <t>$R$12</t>
  </si>
  <si>
    <t>Quantity Produced Per Group-3</t>
  </si>
  <si>
    <t>$S$12</t>
  </si>
  <si>
    <t>Quantity Produced Per Group-4</t>
  </si>
  <si>
    <t>$T$21</t>
  </si>
  <si>
    <t>Total Totals</t>
  </si>
  <si>
    <t>$T$21=$V$21</t>
  </si>
  <si>
    <t>Binding</t>
  </si>
  <si>
    <t>$T$22</t>
  </si>
  <si>
    <t>W&amp;R Totals</t>
  </si>
  <si>
    <t>$T$22&gt;=$V$22</t>
  </si>
  <si>
    <t>Not Binding</t>
  </si>
  <si>
    <t>$T$23</t>
  </si>
  <si>
    <t>In person Totals</t>
  </si>
  <si>
    <t>$T$23&gt;=$V$23</t>
  </si>
  <si>
    <t>$T$24</t>
  </si>
  <si>
    <t>W&amp;R, ip Totals</t>
  </si>
  <si>
    <t>$T$24&gt;=$V$24</t>
  </si>
  <si>
    <t>$T$25</t>
  </si>
  <si>
    <t>small Totals</t>
  </si>
  <si>
    <t>$T$25&lt;=$V$25</t>
  </si>
  <si>
    <t>$T$26</t>
  </si>
  <si>
    <t>small,ip Totals</t>
  </si>
  <si>
    <t>$T$26&lt;=$V$26</t>
  </si>
  <si>
    <t>$T$27</t>
  </si>
  <si>
    <t>Min  1 Totals</t>
  </si>
  <si>
    <t>$T$27&gt;=$V$27</t>
  </si>
  <si>
    <t>$T$28</t>
  </si>
  <si>
    <t>Min 2 Totals</t>
  </si>
  <si>
    <t>$T$28&gt;=$V$28</t>
  </si>
  <si>
    <t>$T$29</t>
  </si>
  <si>
    <t>Min 3 Totals</t>
  </si>
  <si>
    <t>$T$29&gt;=$V$29</t>
  </si>
  <si>
    <t>$T$30</t>
  </si>
  <si>
    <t>Min 4 Totals</t>
  </si>
  <si>
    <t>$T$30&gt;=$V$30</t>
  </si>
  <si>
    <t>$T$31</t>
  </si>
  <si>
    <t>Max  1 Totals</t>
  </si>
  <si>
    <t>$T$31&lt;=$V$31</t>
  </si>
  <si>
    <t>$T$32</t>
  </si>
  <si>
    <t>Max 2 Totals</t>
  </si>
  <si>
    <t>$T$32&lt;=$V$32</t>
  </si>
  <si>
    <t>$T$33</t>
  </si>
  <si>
    <t>Max 3 Totals</t>
  </si>
  <si>
    <t>$T$33&lt;=$V$33</t>
  </si>
  <si>
    <t>$T$34</t>
  </si>
  <si>
    <t>Max 4 Totals</t>
  </si>
  <si>
    <t>$T$34&lt;=$V$34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</si>
  <si>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</si>
  <si>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</si>
  <si>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</si>
  <si>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</si>
  <si>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</si>
  <si>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</si>
  <si>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</si>
  <si>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</si>
  <si>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</si>
  <si>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</si>
  <si>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</si>
  <si>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</si>
  <si>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</si>
  <si>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</si>
  <si>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QUESTION # 9</t>
  </si>
  <si>
    <t>Worksheet: [Question # 9 (20L-1310 (Muhammad Laiq Ali)).xlsx]Sheet1</t>
  </si>
  <si>
    <t>Report Created: 12/10/2022 4:49:13 PM</t>
  </si>
  <si>
    <t>Report Created: 12/10/2022 4:49:14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</si>
</sst>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rgb="FF3F3F3F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3">
    <xf numFmtId="0" fontId="0" fillId="0" borderId="0" xfId="0"/>
    <xf numFmtId="0" fontId="6" fillId="0" borderId="0" xfId="0" applyFont="1" applyAlignment="1">
      <alignment vertical="top"/>
    </xf>
    <xf numFmtId="0" fontId="3" fillId="3" borderId="7" xfId="2" applyBorder="1" applyAlignment="1"/>
    <xf numFmtId="0" fontId="3" fillId="3" borderId="0" xfId="2" applyBorder="1" applyAlignment="1"/>
    <xf numFmtId="0" fontId="0" fillId="0" borderId="0" xfId="0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1" fillId="5" borderId="11" xfId="4" applyBorder="1" applyAlignment="1">
      <alignment horizontal="center"/>
    </xf>
    <xf numFmtId="0" fontId="1" fillId="4" borderId="11" xfId="3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13" xfId="0" applyBorder="1" applyAlignment="1">
      <alignment horizontal="center"/>
    </xf>
    <xf numFmtId="0" fontId="4" fillId="0" borderId="0" xfId="0" applyFont="1"/>
    <xf numFmtId="0" fontId="0" fillId="0" borderId="11" xfId="0" applyFill="1" applyBorder="1" applyAlignment="1">
      <alignment horizontal="center"/>
    </xf>
    <xf numFmtId="0" fontId="0" fillId="0" borderId="24" xfId="0" applyFill="1" applyBorder="1" applyAlignment="1"/>
    <xf numFmtId="0" fontId="0" fillId="0" borderId="25" xfId="0" applyFill="1" applyBorder="1" applyAlignment="1"/>
    <xf numFmtId="0" fontId="0" fillId="0" borderId="24" xfId="0" applyNumberFormat="1" applyFill="1" applyBorder="1" applyAlignment="1"/>
    <xf numFmtId="0" fontId="0" fillId="0" borderId="25" xfId="0" applyNumberFormat="1" applyFill="1" applyBorder="1" applyAlignment="1"/>
    <xf numFmtId="0" fontId="10" fillId="0" borderId="23" xfId="0" applyFont="1" applyFill="1" applyBorder="1" applyAlignment="1">
      <alignment horizontal="center"/>
    </xf>
    <xf numFmtId="0" fontId="10" fillId="0" borderId="21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3" borderId="4" xfId="2" applyBorder="1"/>
    <xf numFmtId="0" fontId="3" fillId="3" borderId="5" xfId="2" applyBorder="1"/>
    <xf numFmtId="0" fontId="3" fillId="3" borderId="6" xfId="2" applyBorder="1"/>
    <xf numFmtId="0" fontId="8" fillId="2" borderId="1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5" borderId="11" xfId="4" applyFont="1" applyBorder="1" applyAlignment="1">
      <alignment horizontal="left"/>
    </xf>
    <xf numFmtId="0" fontId="1" fillId="5" borderId="11" xfId="4" applyBorder="1" applyAlignment="1">
      <alignment horizontal="left"/>
    </xf>
    <xf numFmtId="0" fontId="4" fillId="4" borderId="11" xfId="3" applyFont="1" applyBorder="1" applyAlignment="1">
      <alignment horizontal="left"/>
    </xf>
    <xf numFmtId="0" fontId="1" fillId="4" borderId="11" xfId="3" applyBorder="1" applyAlignment="1">
      <alignment horizontal="left"/>
    </xf>
    <xf numFmtId="0" fontId="3" fillId="3" borderId="0" xfId="2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0" fillId="0" borderId="0" xfId="0" applyAlignment="1">
      <alignment horizontal="center"/>
    </xf>
  </cellXfs>
  <cellStyles count="5">
    <cellStyle name="60% - Accent2" xfId="3" builtinId="36"/>
    <cellStyle name="60% - Accent4" xfId="4" builtinId="44"/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zoomScale="68" zoomScaleNormal="115" workbookViewId="0">
      <selection activeCell="T15" sqref="T15:T19"/>
    </sheetView>
  </sheetViews>
  <sheetFormatPr defaultColWidth="9" defaultRowHeight="15" x14ac:dyDescent="0.25"/>
  <cols>
    <col min="1" max="1" width="14.7109375" customWidth="1"/>
    <col min="2" max="2" width="18" customWidth="1"/>
    <col min="3" max="3" width="12.5703125" customWidth="1"/>
    <col min="4" max="4" width="20.140625" customWidth="1"/>
    <col min="5" max="5" width="21.140625" customWidth="1"/>
    <col min="7" max="7" width="18.7109375" customWidth="1"/>
    <col min="9" max="9" width="2.7109375" customWidth="1"/>
    <col min="11" max="11" width="18.85546875" customWidth="1"/>
    <col min="12" max="12" width="27.85546875" customWidth="1"/>
    <col min="13" max="13" width="24.42578125" customWidth="1"/>
    <col min="14" max="14" width="22.140625" customWidth="1"/>
    <col min="15" max="15" width="22" customWidth="1"/>
    <col min="16" max="16" width="22.140625" customWidth="1"/>
    <col min="17" max="18" width="19" customWidth="1"/>
    <col min="19" max="19" width="23" customWidth="1"/>
    <col min="20" max="20" width="21.85546875" customWidth="1"/>
    <col min="21" max="21" width="13.85546875" customWidth="1"/>
    <col min="22" max="22" width="19" customWidth="1"/>
    <col min="23" max="23" width="12.7109375" customWidth="1"/>
    <col min="25" max="25" width="13.140625" customWidth="1"/>
  </cols>
  <sheetData>
    <row r="1" spans="1:30" ht="14.45" customHeight="1" x14ac:dyDescent="0.25"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30" ht="14.45" customHeight="1" x14ac:dyDescent="0.25"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3" spans="1:30" ht="21" x14ac:dyDescent="0.25">
      <c r="G3" s="1"/>
      <c r="H3" s="1"/>
      <c r="I3" s="34" t="s">
        <v>160</v>
      </c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1"/>
    </row>
    <row r="4" spans="1:30" ht="15.75" thickBot="1" x14ac:dyDescent="0.3"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</row>
    <row r="5" spans="1:30" ht="16.5" thickTop="1" thickBot="1" x14ac:dyDescent="0.3">
      <c r="A5" s="36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</row>
    <row r="6" spans="1:30" ht="15.75" thickTop="1" x14ac:dyDescent="0.25">
      <c r="A6" s="39" t="s">
        <v>0</v>
      </c>
      <c r="B6" s="39"/>
      <c r="C6" s="39"/>
      <c r="D6" s="39"/>
      <c r="E6" s="39"/>
      <c r="F6" s="39"/>
      <c r="G6" s="39"/>
      <c r="I6" s="2"/>
      <c r="J6" s="39" t="s">
        <v>1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30" x14ac:dyDescent="0.25">
      <c r="A7" s="39"/>
      <c r="B7" s="39"/>
      <c r="C7" s="39"/>
      <c r="D7" s="39"/>
      <c r="E7" s="39"/>
      <c r="F7" s="39"/>
      <c r="G7" s="39"/>
      <c r="I7" s="3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spans="1:30" x14ac:dyDescent="0.25">
      <c r="A8" s="39"/>
      <c r="B8" s="39"/>
      <c r="C8" s="39"/>
      <c r="D8" s="39"/>
      <c r="E8" s="39"/>
      <c r="F8" s="39"/>
      <c r="G8" s="39"/>
      <c r="I8" s="3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30" x14ac:dyDescent="0.25">
      <c r="I9" s="3"/>
    </row>
    <row r="10" spans="1:30" ht="18.75" x14ac:dyDescent="0.3">
      <c r="A10" s="40" t="s">
        <v>2</v>
      </c>
      <c r="B10" s="40"/>
      <c r="C10" s="40"/>
      <c r="D10" s="40"/>
      <c r="E10" s="40"/>
      <c r="F10" s="40"/>
      <c r="G10" s="40"/>
      <c r="I10" s="3"/>
      <c r="L10" s="41" t="s">
        <v>38</v>
      </c>
      <c r="M10" s="42"/>
      <c r="N10" s="42"/>
      <c r="O10" s="42"/>
      <c r="P10" s="42"/>
      <c r="Q10" s="42"/>
      <c r="R10" s="42"/>
      <c r="S10" s="43"/>
    </row>
    <row r="11" spans="1:30" ht="14.45" customHeight="1" x14ac:dyDescent="0.25">
      <c r="H11" s="4"/>
      <c r="I11" s="3"/>
      <c r="J11" s="44" t="s">
        <v>3</v>
      </c>
      <c r="K11" s="44"/>
      <c r="L11" s="5" t="s">
        <v>39</v>
      </c>
      <c r="M11" s="6" t="s">
        <v>40</v>
      </c>
      <c r="N11" s="6" t="s">
        <v>41</v>
      </c>
      <c r="O11" s="6" t="s">
        <v>42</v>
      </c>
      <c r="P11" s="6" t="s">
        <v>43</v>
      </c>
      <c r="Q11" s="6" t="s">
        <v>44</v>
      </c>
      <c r="R11" s="6" t="s">
        <v>45</v>
      </c>
      <c r="S11" s="6" t="s">
        <v>46</v>
      </c>
    </row>
    <row r="12" spans="1:30" ht="14.45" customHeight="1" x14ac:dyDescent="0.25">
      <c r="A12" t="s">
        <v>14</v>
      </c>
      <c r="I12" s="3"/>
      <c r="J12" s="45" t="s">
        <v>4</v>
      </c>
      <c r="K12" s="46"/>
      <c r="L12" s="7">
        <v>500</v>
      </c>
      <c r="M12" s="7">
        <v>600</v>
      </c>
      <c r="N12" s="7">
        <v>200</v>
      </c>
      <c r="O12" s="7">
        <v>200</v>
      </c>
      <c r="P12" s="7">
        <v>500</v>
      </c>
      <c r="Q12" s="7">
        <v>2.8421709430404007E-14</v>
      </c>
      <c r="R12" s="7">
        <v>0</v>
      </c>
      <c r="S12" s="7">
        <v>0</v>
      </c>
    </row>
    <row r="13" spans="1:30" x14ac:dyDescent="0.25">
      <c r="A13" t="s">
        <v>15</v>
      </c>
      <c r="I13" s="3"/>
      <c r="J13" s="27"/>
      <c r="K13" s="27"/>
      <c r="L13" s="27"/>
      <c r="M13" s="27"/>
      <c r="N13" s="27"/>
      <c r="O13" s="27"/>
      <c r="P13" s="27"/>
      <c r="Q13" s="27"/>
      <c r="R13" s="27"/>
      <c r="S13" s="27"/>
    </row>
    <row r="14" spans="1:30" x14ac:dyDescent="0.25">
      <c r="A14" t="s">
        <v>16</v>
      </c>
      <c r="I14" s="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6" t="s">
        <v>5</v>
      </c>
    </row>
    <row r="15" spans="1:30" x14ac:dyDescent="0.25">
      <c r="A15" t="s">
        <v>17</v>
      </c>
      <c r="I15" s="3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24"/>
    </row>
    <row r="16" spans="1:30" x14ac:dyDescent="0.25">
      <c r="A16" t="s">
        <v>18</v>
      </c>
      <c r="I16" s="3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5"/>
    </row>
    <row r="17" spans="1:22" x14ac:dyDescent="0.25">
      <c r="A17" t="s">
        <v>19</v>
      </c>
      <c r="I17" s="3"/>
      <c r="J17" s="29"/>
      <c r="K17" s="29"/>
      <c r="L17" s="29"/>
      <c r="M17" s="29"/>
      <c r="N17" s="29"/>
      <c r="O17" s="29"/>
      <c r="P17" s="29"/>
      <c r="Q17" s="29"/>
      <c r="R17" s="29"/>
      <c r="S17" s="30"/>
      <c r="T17" s="25"/>
    </row>
    <row r="18" spans="1:22" x14ac:dyDescent="0.25">
      <c r="A18" t="s">
        <v>20</v>
      </c>
      <c r="I18" s="3"/>
      <c r="J18" s="29"/>
      <c r="K18" s="29"/>
      <c r="L18" s="29"/>
      <c r="M18" s="29"/>
      <c r="N18" s="29"/>
      <c r="O18" s="29"/>
      <c r="P18" s="29"/>
      <c r="Q18" s="29"/>
      <c r="R18" s="29"/>
      <c r="S18" s="30"/>
      <c r="T18" s="25"/>
    </row>
    <row r="19" spans="1:22" x14ac:dyDescent="0.25">
      <c r="A19" t="s">
        <v>21</v>
      </c>
      <c r="I19" s="3"/>
      <c r="J19" s="31"/>
      <c r="K19" s="31"/>
      <c r="L19" s="31"/>
      <c r="M19" s="31"/>
      <c r="N19" s="31"/>
      <c r="O19" s="31"/>
      <c r="P19" s="31"/>
      <c r="Q19" s="31"/>
      <c r="R19" s="31"/>
      <c r="S19" s="32"/>
      <c r="T19" s="26"/>
    </row>
    <row r="20" spans="1:22" x14ac:dyDescent="0.25">
      <c r="A20" s="15" t="s">
        <v>6</v>
      </c>
      <c r="I20" s="3"/>
      <c r="J20" s="47" t="s">
        <v>7</v>
      </c>
      <c r="K20" s="48"/>
      <c r="L20" s="8">
        <v>15</v>
      </c>
      <c r="M20" s="8">
        <v>12</v>
      </c>
      <c r="N20" s="8">
        <v>20</v>
      </c>
      <c r="O20" s="8">
        <v>18</v>
      </c>
      <c r="P20" s="8">
        <v>35</v>
      </c>
      <c r="Q20" s="8">
        <v>30</v>
      </c>
      <c r="R20" s="8">
        <v>50</v>
      </c>
      <c r="S20" s="8">
        <v>40</v>
      </c>
      <c r="T20" s="9">
        <f>SUMPRODUCT($L$12:$M$12:$N$12:$O$12:$P$12:$Q$12:$R$12:$S$12,L20:M20:N20:O20:P20:Q20:R20:S20)</f>
        <v>39800</v>
      </c>
      <c r="V20" s="6" t="s">
        <v>8</v>
      </c>
    </row>
    <row r="21" spans="1:22" x14ac:dyDescent="0.25">
      <c r="A21" s="40" t="s">
        <v>9</v>
      </c>
      <c r="B21" s="40"/>
      <c r="C21" s="40"/>
      <c r="D21" s="40"/>
      <c r="E21" s="40"/>
      <c r="F21" s="40"/>
      <c r="G21" s="40"/>
      <c r="I21" s="3"/>
      <c r="J21" s="44" t="s">
        <v>47</v>
      </c>
      <c r="K21" s="44"/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9">
        <f>SUMPRODUCT($L$12:$M$12:$N$12:$O$12:$P$12:$Q$12:$R$12:$S$12,L21:M21:N21:O21:P21:Q21:R21:S21)</f>
        <v>2000</v>
      </c>
      <c r="U21" s="11" t="s">
        <v>61</v>
      </c>
      <c r="V21" s="10">
        <v>2000</v>
      </c>
    </row>
    <row r="22" spans="1:22" x14ac:dyDescent="0.25">
      <c r="A22" s="52" t="s">
        <v>22</v>
      </c>
      <c r="B22" s="52"/>
      <c r="C22" s="52"/>
      <c r="D22" s="52"/>
      <c r="E22" s="52"/>
      <c r="F22" s="52"/>
      <c r="G22" s="52"/>
      <c r="I22" s="3"/>
      <c r="J22" s="44" t="s">
        <v>48</v>
      </c>
      <c r="K22" s="44"/>
      <c r="L22" s="10">
        <v>1</v>
      </c>
      <c r="M22" s="10">
        <v>1</v>
      </c>
      <c r="N22" s="10">
        <v>0</v>
      </c>
      <c r="O22" s="10">
        <v>0</v>
      </c>
      <c r="P22" s="10">
        <v>1</v>
      </c>
      <c r="Q22" s="10">
        <v>1</v>
      </c>
      <c r="R22" s="10">
        <v>0</v>
      </c>
      <c r="S22" s="10">
        <v>0</v>
      </c>
      <c r="T22" s="9">
        <f>SUMPRODUCT($L$12:$M$12:$N$12:$O$12:$P$12:$Q$12:$R$12:$S$12,L22:M22:N22:O22:P22:Q22:R22:S22)</f>
        <v>1600</v>
      </c>
      <c r="U22" s="11" t="s">
        <v>10</v>
      </c>
      <c r="V22" s="10">
        <v>1000</v>
      </c>
    </row>
    <row r="23" spans="1:22" x14ac:dyDescent="0.25">
      <c r="A23" s="11"/>
      <c r="F23" s="12"/>
      <c r="I23" s="3"/>
      <c r="J23" s="44" t="s">
        <v>49</v>
      </c>
      <c r="K23" s="44"/>
      <c r="L23" s="10">
        <v>0</v>
      </c>
      <c r="M23" s="10">
        <v>0</v>
      </c>
      <c r="N23" s="10">
        <v>0</v>
      </c>
      <c r="O23" s="10">
        <v>0</v>
      </c>
      <c r="P23" s="10">
        <v>1</v>
      </c>
      <c r="Q23" s="10">
        <v>1</v>
      </c>
      <c r="R23" s="10">
        <v>1</v>
      </c>
      <c r="S23" s="10">
        <v>1</v>
      </c>
      <c r="T23" s="9">
        <f>SUMPRODUCT($L$12:$M$12:$N$12:$O$12:$P$12:$Q$12:$R$12:$S$12,L23:M23:N23:O23:P23:Q23:R23:S23)</f>
        <v>500</v>
      </c>
      <c r="U23" s="11" t="s">
        <v>10</v>
      </c>
      <c r="V23" s="10">
        <v>500</v>
      </c>
    </row>
    <row r="24" spans="1:22" x14ac:dyDescent="0.25">
      <c r="I24" s="3"/>
      <c r="J24" s="44" t="s">
        <v>50</v>
      </c>
      <c r="K24" s="44"/>
      <c r="L24" s="10">
        <v>-0.5</v>
      </c>
      <c r="M24" s="10">
        <v>0</v>
      </c>
      <c r="N24" s="10">
        <v>0</v>
      </c>
      <c r="O24" s="10">
        <v>0</v>
      </c>
      <c r="P24" s="10">
        <v>0.5</v>
      </c>
      <c r="Q24" s="10">
        <v>0</v>
      </c>
      <c r="R24" s="10">
        <v>0</v>
      </c>
      <c r="S24" s="10">
        <v>0</v>
      </c>
      <c r="T24" s="9">
        <f>SUMPRODUCT($L$12:$M$12:$N$12:$O$12:$P$12:$Q$12:$R$12:$S$12,L24:M24:N24:O24:P24:Q24:R24:S24)</f>
        <v>0</v>
      </c>
      <c r="U24" s="11" t="s">
        <v>10</v>
      </c>
      <c r="V24" s="10">
        <v>0</v>
      </c>
    </row>
    <row r="25" spans="1:22" x14ac:dyDescent="0.25">
      <c r="A25" s="40" t="s">
        <v>12</v>
      </c>
      <c r="B25" s="40"/>
      <c r="C25" s="40"/>
      <c r="D25" s="40"/>
      <c r="E25" s="40"/>
      <c r="F25" s="40"/>
      <c r="G25" s="40"/>
      <c r="I25" s="3"/>
      <c r="J25" s="50" t="s">
        <v>51</v>
      </c>
      <c r="K25" s="51"/>
      <c r="L25" s="10">
        <v>0</v>
      </c>
      <c r="M25" s="10">
        <v>1</v>
      </c>
      <c r="N25" s="10">
        <v>0</v>
      </c>
      <c r="O25" s="10">
        <v>1</v>
      </c>
      <c r="P25" s="10">
        <v>0</v>
      </c>
      <c r="Q25" s="10">
        <v>1</v>
      </c>
      <c r="R25" s="10">
        <v>0</v>
      </c>
      <c r="S25" s="10">
        <v>1</v>
      </c>
      <c r="T25" s="9">
        <f>SUMPRODUCT($L$12:$M$12:$N$12:$O$12:$P$12:$Q$12:$R$12:$S$12,L25:M25:N25:O25:P25:Q25:R25:S25)</f>
        <v>800</v>
      </c>
      <c r="U25" s="11" t="s">
        <v>11</v>
      </c>
      <c r="V25" s="10">
        <v>800</v>
      </c>
    </row>
    <row r="26" spans="1:22" x14ac:dyDescent="0.25">
      <c r="B26" s="11"/>
      <c r="C26" s="11"/>
      <c r="D26" s="11"/>
      <c r="E26" s="11"/>
      <c r="F26" s="11"/>
      <c r="G26" s="11"/>
      <c r="I26" s="3"/>
      <c r="J26" s="50" t="s">
        <v>52</v>
      </c>
      <c r="K26" s="51"/>
      <c r="L26" s="10">
        <v>0</v>
      </c>
      <c r="M26" s="10">
        <v>-0.22500000000000001</v>
      </c>
      <c r="N26" s="10">
        <v>0</v>
      </c>
      <c r="O26" s="10">
        <v>-0.25</v>
      </c>
      <c r="P26" s="10">
        <v>0</v>
      </c>
      <c r="Q26" s="10">
        <v>0.75</v>
      </c>
      <c r="R26" s="10">
        <v>0</v>
      </c>
      <c r="S26" s="10">
        <v>0.75</v>
      </c>
      <c r="T26" s="9">
        <f>SUMPRODUCT($L$12:$M$12:$N$12:$O$12:$P$12:$Q$12:$R$12:$S$12,L26:M26:N26:O26:P26:Q26:R26:S26)</f>
        <v>-184.99999999999997</v>
      </c>
      <c r="U26" s="11" t="s">
        <v>11</v>
      </c>
      <c r="V26" s="10">
        <v>0</v>
      </c>
    </row>
    <row r="27" spans="1:22" x14ac:dyDescent="0.25">
      <c r="A27" t="s">
        <v>23</v>
      </c>
      <c r="B27" s="11"/>
      <c r="C27" s="11"/>
      <c r="D27" s="11"/>
      <c r="E27" s="11"/>
      <c r="F27" s="11"/>
      <c r="G27" s="11"/>
      <c r="I27" s="3"/>
      <c r="J27" s="50" t="s">
        <v>53</v>
      </c>
      <c r="K27" s="51"/>
      <c r="L27" s="10">
        <v>1</v>
      </c>
      <c r="M27" s="10">
        <v>0</v>
      </c>
      <c r="N27" s="10">
        <v>0</v>
      </c>
      <c r="O27" s="10">
        <v>0</v>
      </c>
      <c r="P27" s="10">
        <v>1</v>
      </c>
      <c r="Q27" s="10">
        <v>0</v>
      </c>
      <c r="R27" s="10">
        <v>0</v>
      </c>
      <c r="S27" s="10">
        <v>0</v>
      </c>
      <c r="T27" s="9">
        <f>SUMPRODUCT($L$12:$M$12:$N$12:$O$12:$P$12:$Q$12:$R$12:$S$12,L27:M27:N27:O27:P27:Q27:R27:S27)</f>
        <v>1000</v>
      </c>
      <c r="U27" s="11" t="s">
        <v>10</v>
      </c>
      <c r="V27" s="10">
        <v>200</v>
      </c>
    </row>
    <row r="28" spans="1:22" x14ac:dyDescent="0.25">
      <c r="A28" t="s">
        <v>27</v>
      </c>
      <c r="I28" s="3"/>
      <c r="J28" s="50" t="s">
        <v>54</v>
      </c>
      <c r="K28" s="51"/>
      <c r="L28" s="10">
        <v>0</v>
      </c>
      <c r="M28" s="10">
        <v>1</v>
      </c>
      <c r="N28" s="10">
        <v>0</v>
      </c>
      <c r="O28" s="10">
        <v>0</v>
      </c>
      <c r="P28" s="10">
        <v>0</v>
      </c>
      <c r="Q28" s="10">
        <v>1</v>
      </c>
      <c r="R28" s="10">
        <v>0</v>
      </c>
      <c r="S28" s="10">
        <v>0</v>
      </c>
      <c r="T28" s="9">
        <f>SUMPRODUCT($L$12:$M$12:$N$12:$O$12:$P$12:$Q$12:$R$12:$S$12,L28:M28:N28:O28:P28:Q28:R28:S28)</f>
        <v>600</v>
      </c>
      <c r="U28" s="11" t="s">
        <v>10</v>
      </c>
      <c r="V28" s="10">
        <v>200</v>
      </c>
    </row>
    <row r="29" spans="1:22" x14ac:dyDescent="0.25">
      <c r="A29" t="s">
        <v>28</v>
      </c>
      <c r="B29" s="13"/>
      <c r="C29" s="13"/>
      <c r="D29" s="13"/>
      <c r="E29" s="13"/>
      <c r="F29" s="13"/>
      <c r="G29" s="13"/>
      <c r="I29" s="3"/>
      <c r="J29" s="50" t="s">
        <v>55</v>
      </c>
      <c r="K29" s="51"/>
      <c r="L29" s="10">
        <v>0</v>
      </c>
      <c r="M29" s="10">
        <v>0</v>
      </c>
      <c r="N29" s="10">
        <v>1</v>
      </c>
      <c r="O29" s="10">
        <v>0</v>
      </c>
      <c r="P29" s="10">
        <v>0</v>
      </c>
      <c r="Q29" s="10">
        <v>0</v>
      </c>
      <c r="R29" s="10">
        <v>1</v>
      </c>
      <c r="S29" s="10">
        <v>0</v>
      </c>
      <c r="T29" s="9">
        <f>SUMPRODUCT($L$12:$M$12:$N$12:$O$12:$P$12:$Q$12:$R$12:$S$12,L29:M29:N29:O29:P29:Q29:R29:S29)</f>
        <v>200</v>
      </c>
      <c r="U29" s="11" t="s">
        <v>10</v>
      </c>
      <c r="V29" s="10">
        <v>200</v>
      </c>
    </row>
    <row r="30" spans="1:22" x14ac:dyDescent="0.25">
      <c r="A30" t="s">
        <v>24</v>
      </c>
      <c r="C30" s="4"/>
      <c r="D30" s="4"/>
      <c r="E30" s="4"/>
      <c r="F30" s="4"/>
      <c r="G30" s="11"/>
      <c r="H30" s="14"/>
      <c r="I30" s="3"/>
      <c r="J30" s="50" t="s">
        <v>56</v>
      </c>
      <c r="K30" s="51"/>
      <c r="L30" s="10">
        <v>0</v>
      </c>
      <c r="M30" s="10">
        <v>0</v>
      </c>
      <c r="N30" s="10">
        <v>0</v>
      </c>
      <c r="O30" s="10">
        <v>1</v>
      </c>
      <c r="P30" s="10">
        <v>0</v>
      </c>
      <c r="Q30" s="10">
        <v>0</v>
      </c>
      <c r="R30" s="10">
        <v>0</v>
      </c>
      <c r="S30" s="10">
        <v>1</v>
      </c>
      <c r="T30" s="9">
        <f>SUMPRODUCT($L$12:$M$12:$N$12:$O$12:$P$12:$Q$12:$R$12:$S$12,L30:M30:N30:O30:P30:Q30:R30:S30)</f>
        <v>200</v>
      </c>
      <c r="U30" s="11" t="s">
        <v>10</v>
      </c>
      <c r="V30" s="10">
        <v>200</v>
      </c>
    </row>
    <row r="31" spans="1:22" x14ac:dyDescent="0.25">
      <c r="A31" t="s">
        <v>29</v>
      </c>
      <c r="I31" s="49"/>
      <c r="J31" s="50" t="s">
        <v>57</v>
      </c>
      <c r="K31" s="51"/>
      <c r="L31" s="10">
        <v>1</v>
      </c>
      <c r="M31" s="10">
        <v>0</v>
      </c>
      <c r="N31" s="10">
        <v>0</v>
      </c>
      <c r="O31" s="10">
        <v>0</v>
      </c>
      <c r="P31" s="10">
        <v>1</v>
      </c>
      <c r="Q31" s="10">
        <v>0</v>
      </c>
      <c r="R31" s="10">
        <v>0</v>
      </c>
      <c r="S31" s="10">
        <v>0</v>
      </c>
      <c r="T31" s="9">
        <f>SUMPRODUCT($L$12:$M$12:$N$12:$O$12:$P$12:$Q$12:$R$12:$S$12,L31:M31:N31:O31:P31:Q31:R31:S31)</f>
        <v>1000</v>
      </c>
      <c r="U31" s="11" t="s">
        <v>11</v>
      </c>
      <c r="V31" s="10">
        <v>1000</v>
      </c>
    </row>
    <row r="32" spans="1:22" x14ac:dyDescent="0.25">
      <c r="A32" t="s">
        <v>25</v>
      </c>
      <c r="I32" s="49"/>
      <c r="J32" s="50" t="s">
        <v>58</v>
      </c>
      <c r="K32" s="51"/>
      <c r="L32" s="10">
        <v>0</v>
      </c>
      <c r="M32" s="10">
        <v>1</v>
      </c>
      <c r="N32" s="10">
        <v>0</v>
      </c>
      <c r="O32" s="10">
        <v>0</v>
      </c>
      <c r="P32" s="10">
        <v>0</v>
      </c>
      <c r="Q32" s="10">
        <v>1</v>
      </c>
      <c r="R32" s="10">
        <v>0</v>
      </c>
      <c r="S32" s="10">
        <v>0</v>
      </c>
      <c r="T32" s="9">
        <f>SUMPRODUCT($L$12:$M$12:$N$12:$O$12:$P$12:$Q$12:$R$12:$S$12,L32:M32:N32:O32:P32:Q32:R32:S32)</f>
        <v>600</v>
      </c>
      <c r="U32" s="11" t="s">
        <v>11</v>
      </c>
      <c r="V32" s="10">
        <v>1000</v>
      </c>
    </row>
    <row r="33" spans="1:22" x14ac:dyDescent="0.25">
      <c r="A33" t="s">
        <v>30</v>
      </c>
      <c r="I33" s="49"/>
      <c r="J33" s="50" t="s">
        <v>59</v>
      </c>
      <c r="K33" s="51"/>
      <c r="L33" s="10">
        <v>0</v>
      </c>
      <c r="M33" s="10">
        <v>0</v>
      </c>
      <c r="N33" s="10">
        <v>1</v>
      </c>
      <c r="O33" s="10">
        <v>0</v>
      </c>
      <c r="P33" s="10">
        <v>0</v>
      </c>
      <c r="Q33" s="10">
        <v>0</v>
      </c>
      <c r="R33" s="10">
        <v>1</v>
      </c>
      <c r="S33" s="10">
        <v>0</v>
      </c>
      <c r="T33" s="9">
        <f>SUMPRODUCT($L$12:$M$12:$N$12:$O$12:$P$12:$Q$12:$R$12:$S$12,L33:M33:N33:O33:P33:Q33:R33:S33)</f>
        <v>200</v>
      </c>
      <c r="U33" s="11" t="s">
        <v>11</v>
      </c>
      <c r="V33" s="10">
        <v>1000</v>
      </c>
    </row>
    <row r="34" spans="1:22" x14ac:dyDescent="0.25">
      <c r="A34" t="s">
        <v>31</v>
      </c>
      <c r="I34" s="49"/>
      <c r="J34" s="50" t="s">
        <v>60</v>
      </c>
      <c r="K34" s="51"/>
      <c r="L34" s="10">
        <v>0</v>
      </c>
      <c r="M34" s="10">
        <v>0</v>
      </c>
      <c r="N34" s="10">
        <v>0</v>
      </c>
      <c r="O34" s="10">
        <v>1</v>
      </c>
      <c r="P34" s="10">
        <v>0</v>
      </c>
      <c r="Q34" s="10">
        <v>0</v>
      </c>
      <c r="R34" s="10">
        <v>0</v>
      </c>
      <c r="S34" s="10">
        <v>1</v>
      </c>
      <c r="T34" s="9">
        <f>SUMPRODUCT($L$12:$M$12:$N$12:$O$12:$P$12:$Q$12:$R$12:$S$12,L34:M34:N34:O34:P34:Q34:R34:S34)</f>
        <v>200</v>
      </c>
      <c r="U34" s="11" t="s">
        <v>11</v>
      </c>
      <c r="V34" s="16">
        <v>1000</v>
      </c>
    </row>
    <row r="35" spans="1:22" x14ac:dyDescent="0.25">
      <c r="A35" t="s">
        <v>32</v>
      </c>
      <c r="I35" s="49"/>
    </row>
    <row r="36" spans="1:22" x14ac:dyDescent="0.25">
      <c r="A36" t="s">
        <v>33</v>
      </c>
      <c r="I36" s="49"/>
    </row>
    <row r="37" spans="1:22" x14ac:dyDescent="0.25">
      <c r="A37" t="s">
        <v>34</v>
      </c>
      <c r="I37" s="49"/>
    </row>
    <row r="38" spans="1:22" x14ac:dyDescent="0.25">
      <c r="A38" t="s">
        <v>35</v>
      </c>
      <c r="I38" s="49"/>
    </row>
    <row r="39" spans="1:22" x14ac:dyDescent="0.25">
      <c r="A39" t="s">
        <v>36</v>
      </c>
      <c r="I39" s="49"/>
    </row>
    <row r="40" spans="1:22" x14ac:dyDescent="0.25">
      <c r="A40" t="s">
        <v>37</v>
      </c>
      <c r="I40" s="49"/>
    </row>
    <row r="41" spans="1:22" x14ac:dyDescent="0.25">
      <c r="B41" t="s">
        <v>26</v>
      </c>
      <c r="I41" s="49"/>
    </row>
    <row r="45" spans="1:22" x14ac:dyDescent="0.25">
      <c r="T45" t="s">
        <v>13</v>
      </c>
    </row>
  </sheetData>
  <mergeCells count="31">
    <mergeCell ref="J27:K27"/>
    <mergeCell ref="J28:K28"/>
    <mergeCell ref="J29:K29"/>
    <mergeCell ref="J30:K30"/>
    <mergeCell ref="J20:K20"/>
    <mergeCell ref="A21:G21"/>
    <mergeCell ref="J21:K21"/>
    <mergeCell ref="J13:S15"/>
    <mergeCell ref="I31:I41"/>
    <mergeCell ref="J31:K31"/>
    <mergeCell ref="J32:K32"/>
    <mergeCell ref="J33:K33"/>
    <mergeCell ref="A22:G22"/>
    <mergeCell ref="J22:K22"/>
    <mergeCell ref="J23:K23"/>
    <mergeCell ref="J24:K24"/>
    <mergeCell ref="A25:G25"/>
    <mergeCell ref="J25:K25"/>
    <mergeCell ref="J34:K34"/>
    <mergeCell ref="J26:K26"/>
    <mergeCell ref="T15:T19"/>
    <mergeCell ref="J16:S19"/>
    <mergeCell ref="G1:X2"/>
    <mergeCell ref="I3:V4"/>
    <mergeCell ref="A5:AD5"/>
    <mergeCell ref="A6:G8"/>
    <mergeCell ref="J6:X8"/>
    <mergeCell ref="A10:G10"/>
    <mergeCell ref="L10:S10"/>
    <mergeCell ref="J11:K11"/>
    <mergeCell ref="J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showGridLines="0" tabSelected="1" workbookViewId="0">
      <selection activeCell="H1" sqref="H1"/>
    </sheetView>
  </sheetViews>
  <sheetFormatPr defaultRowHeight="15" x14ac:dyDescent="0.25"/>
  <cols>
    <col min="1" max="1" width="8" customWidth="1"/>
    <col min="2" max="2" width="13.140625" customWidth="1"/>
    <col min="3" max="3" width="31.85546875" customWidth="1"/>
    <col min="4" max="4" width="17.7109375" customWidth="1"/>
    <col min="5" max="5" width="15.7109375" customWidth="1"/>
    <col min="6" max="6" width="17.28515625" customWidth="1"/>
    <col min="7" max="7" width="10.5703125" customWidth="1"/>
  </cols>
  <sheetData>
    <row r="1" spans="1:5" x14ac:dyDescent="0.25">
      <c r="A1" s="15" t="s">
        <v>62</v>
      </c>
    </row>
    <row r="2" spans="1:5" x14ac:dyDescent="0.25">
      <c r="A2" s="15" t="s">
        <v>161</v>
      </c>
    </row>
    <row r="3" spans="1:5" x14ac:dyDescent="0.25">
      <c r="A3" s="15" t="s">
        <v>162</v>
      </c>
    </row>
    <row r="4" spans="1:5" x14ac:dyDescent="0.25">
      <c r="A4" s="15" t="s">
        <v>63</v>
      </c>
    </row>
    <row r="5" spans="1:5" x14ac:dyDescent="0.25">
      <c r="A5" s="15" t="s">
        <v>64</v>
      </c>
    </row>
    <row r="6" spans="1:5" x14ac:dyDescent="0.25">
      <c r="A6" s="15"/>
      <c r="B6" t="s">
        <v>65</v>
      </c>
    </row>
    <row r="7" spans="1:5" x14ac:dyDescent="0.25">
      <c r="A7" s="15"/>
      <c r="B7" t="s">
        <v>66</v>
      </c>
    </row>
    <row r="8" spans="1:5" x14ac:dyDescent="0.25">
      <c r="A8" s="15"/>
      <c r="B8" t="s">
        <v>67</v>
      </c>
    </row>
    <row r="9" spans="1:5" x14ac:dyDescent="0.25">
      <c r="A9" s="15" t="s">
        <v>68</v>
      </c>
    </row>
    <row r="10" spans="1:5" x14ac:dyDescent="0.25">
      <c r="B10" t="s">
        <v>69</v>
      </c>
    </row>
    <row r="11" spans="1:5" x14ac:dyDescent="0.25">
      <c r="B11" t="s">
        <v>70</v>
      </c>
    </row>
    <row r="14" spans="1:5" ht="15.75" thickBot="1" x14ac:dyDescent="0.3">
      <c r="A14" t="s">
        <v>71</v>
      </c>
    </row>
    <row r="15" spans="1:5" ht="15.75" thickBot="1" x14ac:dyDescent="0.3">
      <c r="B15" s="21" t="s">
        <v>72</v>
      </c>
      <c r="C15" s="21" t="s">
        <v>73</v>
      </c>
      <c r="D15" s="21" t="s">
        <v>74</v>
      </c>
      <c r="E15" s="21" t="s">
        <v>75</v>
      </c>
    </row>
    <row r="16" spans="1:5" ht="15.75" thickBot="1" x14ac:dyDescent="0.3">
      <c r="B16" s="17" t="s">
        <v>83</v>
      </c>
      <c r="C16" s="17" t="s">
        <v>84</v>
      </c>
      <c r="D16" s="19">
        <v>0</v>
      </c>
      <c r="E16" s="19">
        <v>39800</v>
      </c>
    </row>
    <row r="19" spans="1:7" ht="15.75" thickBot="1" x14ac:dyDescent="0.3">
      <c r="A19" t="s">
        <v>76</v>
      </c>
    </row>
    <row r="20" spans="1:7" ht="15.75" thickBot="1" x14ac:dyDescent="0.3">
      <c r="B20" s="21" t="s">
        <v>72</v>
      </c>
      <c r="C20" s="21" t="s">
        <v>73</v>
      </c>
      <c r="D20" s="21" t="s">
        <v>74</v>
      </c>
      <c r="E20" s="21" t="s">
        <v>75</v>
      </c>
      <c r="F20" s="21" t="s">
        <v>77</v>
      </c>
    </row>
    <row r="21" spans="1:7" x14ac:dyDescent="0.25">
      <c r="B21" s="18" t="s">
        <v>85</v>
      </c>
      <c r="C21" s="18" t="s">
        <v>86</v>
      </c>
      <c r="D21" s="20">
        <v>0</v>
      </c>
      <c r="E21" s="20">
        <v>500</v>
      </c>
      <c r="F21" s="18" t="s">
        <v>87</v>
      </c>
    </row>
    <row r="22" spans="1:7" x14ac:dyDescent="0.25">
      <c r="B22" s="18" t="s">
        <v>88</v>
      </c>
      <c r="C22" s="18" t="s">
        <v>89</v>
      </c>
      <c r="D22" s="20">
        <v>0</v>
      </c>
      <c r="E22" s="20">
        <v>600</v>
      </c>
      <c r="F22" s="18" t="s">
        <v>87</v>
      </c>
    </row>
    <row r="23" spans="1:7" x14ac:dyDescent="0.25">
      <c r="B23" s="18" t="s">
        <v>90</v>
      </c>
      <c r="C23" s="18" t="s">
        <v>91</v>
      </c>
      <c r="D23" s="20">
        <v>0</v>
      </c>
      <c r="E23" s="20">
        <v>200</v>
      </c>
      <c r="F23" s="18" t="s">
        <v>87</v>
      </c>
    </row>
    <row r="24" spans="1:7" x14ac:dyDescent="0.25">
      <c r="B24" s="18" t="s">
        <v>92</v>
      </c>
      <c r="C24" s="18" t="s">
        <v>93</v>
      </c>
      <c r="D24" s="20">
        <v>0</v>
      </c>
      <c r="E24" s="20">
        <v>200</v>
      </c>
      <c r="F24" s="18" t="s">
        <v>87</v>
      </c>
    </row>
    <row r="25" spans="1:7" x14ac:dyDescent="0.25">
      <c r="B25" s="18" t="s">
        <v>94</v>
      </c>
      <c r="C25" s="18" t="s">
        <v>95</v>
      </c>
      <c r="D25" s="20">
        <v>0</v>
      </c>
      <c r="E25" s="20">
        <v>500</v>
      </c>
      <c r="F25" s="18" t="s">
        <v>87</v>
      </c>
    </row>
    <row r="26" spans="1:7" x14ac:dyDescent="0.25">
      <c r="B26" s="18" t="s">
        <v>96</v>
      </c>
      <c r="C26" s="18" t="s">
        <v>97</v>
      </c>
      <c r="D26" s="20">
        <v>0</v>
      </c>
      <c r="E26" s="20">
        <v>2.8421709430404007E-14</v>
      </c>
      <c r="F26" s="18" t="s">
        <v>87</v>
      </c>
    </row>
    <row r="27" spans="1:7" x14ac:dyDescent="0.25">
      <c r="B27" s="18" t="s">
        <v>98</v>
      </c>
      <c r="C27" s="18" t="s">
        <v>99</v>
      </c>
      <c r="D27" s="20">
        <v>0</v>
      </c>
      <c r="E27" s="20">
        <v>0</v>
      </c>
      <c r="F27" s="18" t="s">
        <v>87</v>
      </c>
    </row>
    <row r="28" spans="1:7" ht="15.75" thickBot="1" x14ac:dyDescent="0.3">
      <c r="B28" s="17" t="s">
        <v>100</v>
      </c>
      <c r="C28" s="17" t="s">
        <v>101</v>
      </c>
      <c r="D28" s="19">
        <v>0</v>
      </c>
      <c r="E28" s="19">
        <v>0</v>
      </c>
      <c r="F28" s="17" t="s">
        <v>87</v>
      </c>
    </row>
    <row r="31" spans="1:7" ht="15.75" thickBot="1" x14ac:dyDescent="0.3">
      <c r="A31" t="s">
        <v>78</v>
      </c>
    </row>
    <row r="32" spans="1:7" ht="15.75" thickBot="1" x14ac:dyDescent="0.3">
      <c r="B32" s="21" t="s">
        <v>72</v>
      </c>
      <c r="C32" s="21" t="s">
        <v>73</v>
      </c>
      <c r="D32" s="21" t="s">
        <v>79</v>
      </c>
      <c r="E32" s="21" t="s">
        <v>80</v>
      </c>
      <c r="F32" s="21" t="s">
        <v>81</v>
      </c>
      <c r="G32" s="21" t="s">
        <v>82</v>
      </c>
    </row>
    <row r="33" spans="2:7" x14ac:dyDescent="0.25">
      <c r="B33" s="18" t="s">
        <v>102</v>
      </c>
      <c r="C33" s="18" t="s">
        <v>103</v>
      </c>
      <c r="D33" s="20">
        <v>2000</v>
      </c>
      <c r="E33" s="18" t="s">
        <v>104</v>
      </c>
      <c r="F33" s="18" t="s">
        <v>105</v>
      </c>
      <c r="G33" s="18">
        <v>0</v>
      </c>
    </row>
    <row r="34" spans="2:7" x14ac:dyDescent="0.25">
      <c r="B34" s="18" t="s">
        <v>106</v>
      </c>
      <c r="C34" s="18" t="s">
        <v>107</v>
      </c>
      <c r="D34" s="20">
        <v>1600</v>
      </c>
      <c r="E34" s="18" t="s">
        <v>108</v>
      </c>
      <c r="F34" s="18" t="s">
        <v>109</v>
      </c>
      <c r="G34" s="20">
        <v>600</v>
      </c>
    </row>
    <row r="35" spans="2:7" x14ac:dyDescent="0.25">
      <c r="B35" s="18" t="s">
        <v>110</v>
      </c>
      <c r="C35" s="18" t="s">
        <v>111</v>
      </c>
      <c r="D35" s="20">
        <v>500</v>
      </c>
      <c r="E35" s="18" t="s">
        <v>112</v>
      </c>
      <c r="F35" s="18" t="s">
        <v>105</v>
      </c>
      <c r="G35" s="20">
        <v>0</v>
      </c>
    </row>
    <row r="36" spans="2:7" x14ac:dyDescent="0.25">
      <c r="B36" s="18" t="s">
        <v>113</v>
      </c>
      <c r="C36" s="18" t="s">
        <v>114</v>
      </c>
      <c r="D36" s="20">
        <v>0</v>
      </c>
      <c r="E36" s="18" t="s">
        <v>115</v>
      </c>
      <c r="F36" s="18" t="s">
        <v>105</v>
      </c>
      <c r="G36" s="20">
        <v>0</v>
      </c>
    </row>
    <row r="37" spans="2:7" x14ac:dyDescent="0.25">
      <c r="B37" s="18" t="s">
        <v>116</v>
      </c>
      <c r="C37" s="18" t="s">
        <v>117</v>
      </c>
      <c r="D37" s="20">
        <v>800</v>
      </c>
      <c r="E37" s="18" t="s">
        <v>118</v>
      </c>
      <c r="F37" s="18" t="s">
        <v>105</v>
      </c>
      <c r="G37" s="18">
        <v>0</v>
      </c>
    </row>
    <row r="38" spans="2:7" x14ac:dyDescent="0.25">
      <c r="B38" s="18" t="s">
        <v>119</v>
      </c>
      <c r="C38" s="18" t="s">
        <v>120</v>
      </c>
      <c r="D38" s="20">
        <v>-184.99999999999997</v>
      </c>
      <c r="E38" s="18" t="s">
        <v>121</v>
      </c>
      <c r="F38" s="18" t="s">
        <v>109</v>
      </c>
      <c r="G38" s="18">
        <v>184.99999999999997</v>
      </c>
    </row>
    <row r="39" spans="2:7" x14ac:dyDescent="0.25">
      <c r="B39" s="18" t="s">
        <v>122</v>
      </c>
      <c r="C39" s="18" t="s">
        <v>123</v>
      </c>
      <c r="D39" s="20">
        <v>1000</v>
      </c>
      <c r="E39" s="18" t="s">
        <v>124</v>
      </c>
      <c r="F39" s="18" t="s">
        <v>109</v>
      </c>
      <c r="G39" s="20">
        <v>800</v>
      </c>
    </row>
    <row r="40" spans="2:7" x14ac:dyDescent="0.25">
      <c r="B40" s="18" t="s">
        <v>125</v>
      </c>
      <c r="C40" s="18" t="s">
        <v>126</v>
      </c>
      <c r="D40" s="20">
        <v>600</v>
      </c>
      <c r="E40" s="18" t="s">
        <v>127</v>
      </c>
      <c r="F40" s="18" t="s">
        <v>109</v>
      </c>
      <c r="G40" s="20">
        <v>400</v>
      </c>
    </row>
    <row r="41" spans="2:7" x14ac:dyDescent="0.25">
      <c r="B41" s="18" t="s">
        <v>128</v>
      </c>
      <c r="C41" s="18" t="s">
        <v>129</v>
      </c>
      <c r="D41" s="20">
        <v>200</v>
      </c>
      <c r="E41" s="18" t="s">
        <v>130</v>
      </c>
      <c r="F41" s="18" t="s">
        <v>105</v>
      </c>
      <c r="G41" s="20">
        <v>0</v>
      </c>
    </row>
    <row r="42" spans="2:7" x14ac:dyDescent="0.25">
      <c r="B42" s="18" t="s">
        <v>131</v>
      </c>
      <c r="C42" s="18" t="s">
        <v>132</v>
      </c>
      <c r="D42" s="20">
        <v>200</v>
      </c>
      <c r="E42" s="18" t="s">
        <v>133</v>
      </c>
      <c r="F42" s="18" t="s">
        <v>105</v>
      </c>
      <c r="G42" s="20">
        <v>0</v>
      </c>
    </row>
    <row r="43" spans="2:7" x14ac:dyDescent="0.25">
      <c r="B43" s="18" t="s">
        <v>134</v>
      </c>
      <c r="C43" s="18" t="s">
        <v>135</v>
      </c>
      <c r="D43" s="20">
        <v>1000</v>
      </c>
      <c r="E43" s="18" t="s">
        <v>136</v>
      </c>
      <c r="F43" s="18" t="s">
        <v>105</v>
      </c>
      <c r="G43" s="18">
        <v>0</v>
      </c>
    </row>
    <row r="44" spans="2:7" x14ac:dyDescent="0.25">
      <c r="B44" s="18" t="s">
        <v>137</v>
      </c>
      <c r="C44" s="18" t="s">
        <v>138</v>
      </c>
      <c r="D44" s="20">
        <v>600</v>
      </c>
      <c r="E44" s="18" t="s">
        <v>139</v>
      </c>
      <c r="F44" s="18" t="s">
        <v>109</v>
      </c>
      <c r="G44" s="18">
        <v>400</v>
      </c>
    </row>
    <row r="45" spans="2:7" x14ac:dyDescent="0.25">
      <c r="B45" s="18" t="s">
        <v>140</v>
      </c>
      <c r="C45" s="18" t="s">
        <v>141</v>
      </c>
      <c r="D45" s="20">
        <v>200</v>
      </c>
      <c r="E45" s="18" t="s">
        <v>142</v>
      </c>
      <c r="F45" s="18" t="s">
        <v>109</v>
      </c>
      <c r="G45" s="18">
        <v>800</v>
      </c>
    </row>
    <row r="46" spans="2:7" ht="15.75" thickBot="1" x14ac:dyDescent="0.3">
      <c r="B46" s="17" t="s">
        <v>143</v>
      </c>
      <c r="C46" s="17" t="s">
        <v>144</v>
      </c>
      <c r="D46" s="19">
        <v>200</v>
      </c>
      <c r="E46" s="17" t="s">
        <v>145</v>
      </c>
      <c r="F46" s="17" t="s">
        <v>109</v>
      </c>
      <c r="G46" s="17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workbookViewId="0"/>
  </sheetViews>
  <sheetFormatPr defaultRowHeight="15" x14ac:dyDescent="0.25"/>
  <cols>
    <col min="1" max="1" width="8.140625" customWidth="1"/>
    <col min="2" max="2" width="14.7109375" customWidth="1"/>
    <col min="3" max="3" width="35.5703125" customWidth="1"/>
    <col min="4" max="4" width="18.85546875" customWidth="1"/>
    <col min="5" max="5" width="19.28515625" customWidth="1"/>
    <col min="6" max="6" width="18.28515625" customWidth="1"/>
    <col min="7" max="7" width="16.140625" customWidth="1"/>
    <col min="8" max="8" width="18.85546875" customWidth="1"/>
  </cols>
  <sheetData>
    <row r="1" spans="1:8" x14ac:dyDescent="0.25">
      <c r="A1" s="15" t="s">
        <v>146</v>
      </c>
    </row>
    <row r="2" spans="1:8" x14ac:dyDescent="0.25">
      <c r="A2" s="15" t="s">
        <v>161</v>
      </c>
    </row>
    <row r="3" spans="1:8" x14ac:dyDescent="0.25">
      <c r="A3" s="15" t="s">
        <v>163</v>
      </c>
    </row>
    <row r="6" spans="1:8" ht="15.75" thickBot="1" x14ac:dyDescent="0.3">
      <c r="A6" t="s">
        <v>76</v>
      </c>
    </row>
    <row r="7" spans="1:8" x14ac:dyDescent="0.25">
      <c r="B7" s="22"/>
      <c r="C7" s="22"/>
      <c r="D7" s="22" t="s">
        <v>147</v>
      </c>
      <c r="E7" s="22" t="s">
        <v>149</v>
      </c>
      <c r="F7" s="22" t="s">
        <v>151</v>
      </c>
      <c r="G7" s="22" t="s">
        <v>153</v>
      </c>
      <c r="H7" s="22" t="s">
        <v>153</v>
      </c>
    </row>
    <row r="8" spans="1:8" ht="15.75" thickBot="1" x14ac:dyDescent="0.3">
      <c r="B8" s="23" t="s">
        <v>72</v>
      </c>
      <c r="C8" s="23" t="s">
        <v>73</v>
      </c>
      <c r="D8" s="23" t="s">
        <v>148</v>
      </c>
      <c r="E8" s="23" t="s">
        <v>150</v>
      </c>
      <c r="F8" s="23" t="s">
        <v>152</v>
      </c>
      <c r="G8" s="23" t="s">
        <v>154</v>
      </c>
      <c r="H8" s="23" t="s">
        <v>155</v>
      </c>
    </row>
    <row r="9" spans="1:8" x14ac:dyDescent="0.25">
      <c r="B9" s="18" t="s">
        <v>85</v>
      </c>
      <c r="C9" s="18" t="s">
        <v>86</v>
      </c>
      <c r="D9" s="18">
        <v>500</v>
      </c>
      <c r="E9" s="18">
        <v>0</v>
      </c>
      <c r="F9" s="18">
        <v>15</v>
      </c>
      <c r="G9" s="18">
        <v>2.0000000000000018</v>
      </c>
      <c r="H9" s="18">
        <v>7.9999999999999982</v>
      </c>
    </row>
    <row r="10" spans="1:8" x14ac:dyDescent="0.25">
      <c r="B10" s="18" t="s">
        <v>88</v>
      </c>
      <c r="C10" s="18" t="s">
        <v>89</v>
      </c>
      <c r="D10" s="18">
        <v>600</v>
      </c>
      <c r="E10" s="18">
        <v>0</v>
      </c>
      <c r="F10" s="18">
        <v>12</v>
      </c>
      <c r="G10" s="18">
        <v>6.0000000000000009</v>
      </c>
      <c r="H10" s="18">
        <v>2.0000000000000018</v>
      </c>
    </row>
    <row r="11" spans="1:8" x14ac:dyDescent="0.25">
      <c r="B11" s="18" t="s">
        <v>90</v>
      </c>
      <c r="C11" s="18" t="s">
        <v>91</v>
      </c>
      <c r="D11" s="18">
        <v>200</v>
      </c>
      <c r="E11" s="18">
        <v>0</v>
      </c>
      <c r="F11" s="18">
        <v>20</v>
      </c>
      <c r="G11" s="18">
        <v>12.000000000000002</v>
      </c>
      <c r="H11" s="18">
        <v>3.9999999999999991</v>
      </c>
    </row>
    <row r="12" spans="1:8" x14ac:dyDescent="0.25">
      <c r="B12" s="18" t="s">
        <v>92</v>
      </c>
      <c r="C12" s="18" t="s">
        <v>93</v>
      </c>
      <c r="D12" s="18">
        <v>200</v>
      </c>
      <c r="E12" s="18">
        <v>0</v>
      </c>
      <c r="F12" s="18">
        <v>18</v>
      </c>
      <c r="G12" s="18">
        <v>4</v>
      </c>
      <c r="H12" s="18">
        <v>6.0000000000000009</v>
      </c>
    </row>
    <row r="13" spans="1:8" x14ac:dyDescent="0.25">
      <c r="B13" s="18" t="s">
        <v>94</v>
      </c>
      <c r="C13" s="18" t="s">
        <v>95</v>
      </c>
      <c r="D13" s="18">
        <v>500</v>
      </c>
      <c r="E13" s="18">
        <v>0</v>
      </c>
      <c r="F13" s="18">
        <v>35</v>
      </c>
      <c r="G13" s="18">
        <v>7.9999999999999982</v>
      </c>
      <c r="H13" s="18">
        <v>2.0000000000000018</v>
      </c>
    </row>
    <row r="14" spans="1:8" x14ac:dyDescent="0.25">
      <c r="B14" s="18" t="s">
        <v>96</v>
      </c>
      <c r="C14" s="18" t="s">
        <v>97</v>
      </c>
      <c r="D14" s="18">
        <v>2.8421709430404007E-14</v>
      </c>
      <c r="E14" s="18">
        <v>0</v>
      </c>
      <c r="F14" s="18">
        <v>30</v>
      </c>
      <c r="G14" s="18">
        <v>2.0000000000000018</v>
      </c>
      <c r="H14" s="18">
        <v>7.9999999999999982</v>
      </c>
    </row>
    <row r="15" spans="1:8" x14ac:dyDescent="0.25">
      <c r="B15" s="18" t="s">
        <v>98</v>
      </c>
      <c r="C15" s="18" t="s">
        <v>99</v>
      </c>
      <c r="D15" s="18">
        <v>0</v>
      </c>
      <c r="E15" s="18">
        <v>12.000000000000002</v>
      </c>
      <c r="F15" s="18">
        <v>50</v>
      </c>
      <c r="G15" s="18">
        <v>1E+30</v>
      </c>
      <c r="H15" s="18">
        <v>12.000000000000002</v>
      </c>
    </row>
    <row r="16" spans="1:8" ht="15.75" thickBot="1" x14ac:dyDescent="0.3">
      <c r="B16" s="17" t="s">
        <v>100</v>
      </c>
      <c r="C16" s="17" t="s">
        <v>101</v>
      </c>
      <c r="D16" s="17">
        <v>0</v>
      </c>
      <c r="E16" s="17">
        <v>4</v>
      </c>
      <c r="F16" s="17">
        <v>40</v>
      </c>
      <c r="G16" s="17">
        <v>1E+30</v>
      </c>
      <c r="H16" s="17">
        <v>4</v>
      </c>
    </row>
    <row r="18" spans="1:8" ht="15.75" thickBot="1" x14ac:dyDescent="0.3">
      <c r="A18" t="s">
        <v>78</v>
      </c>
    </row>
    <row r="19" spans="1:8" x14ac:dyDescent="0.25">
      <c r="B19" s="22"/>
      <c r="C19" s="22"/>
      <c r="D19" s="22" t="s">
        <v>147</v>
      </c>
      <c r="E19" s="22" t="s">
        <v>156</v>
      </c>
      <c r="F19" s="22" t="s">
        <v>158</v>
      </c>
      <c r="G19" s="22" t="s">
        <v>153</v>
      </c>
      <c r="H19" s="22" t="s">
        <v>153</v>
      </c>
    </row>
    <row r="20" spans="1:8" ht="15.75" thickBot="1" x14ac:dyDescent="0.3">
      <c r="B20" s="23" t="s">
        <v>72</v>
      </c>
      <c r="C20" s="23" t="s">
        <v>73</v>
      </c>
      <c r="D20" s="23" t="s">
        <v>148</v>
      </c>
      <c r="E20" s="23" t="s">
        <v>157</v>
      </c>
      <c r="F20" s="23" t="s">
        <v>159</v>
      </c>
      <c r="G20" s="23" t="s">
        <v>154</v>
      </c>
      <c r="H20" s="23" t="s">
        <v>155</v>
      </c>
    </row>
    <row r="21" spans="1:8" x14ac:dyDescent="0.25">
      <c r="B21" s="18" t="s">
        <v>102</v>
      </c>
      <c r="C21" s="18" t="s">
        <v>103</v>
      </c>
      <c r="D21" s="18">
        <v>2000</v>
      </c>
      <c r="E21" s="18">
        <v>16</v>
      </c>
      <c r="F21" s="18">
        <v>2000</v>
      </c>
      <c r="G21" s="18">
        <v>0</v>
      </c>
      <c r="H21" s="18">
        <v>379.4871794871795</v>
      </c>
    </row>
    <row r="22" spans="1:8" x14ac:dyDescent="0.25">
      <c r="B22" s="18" t="s">
        <v>106</v>
      </c>
      <c r="C22" s="18" t="s">
        <v>107</v>
      </c>
      <c r="D22" s="18">
        <v>1600</v>
      </c>
      <c r="E22" s="18">
        <v>0</v>
      </c>
      <c r="F22" s="18">
        <v>1000</v>
      </c>
      <c r="G22" s="18">
        <v>600</v>
      </c>
      <c r="H22" s="18">
        <v>1E+30</v>
      </c>
    </row>
    <row r="23" spans="1:8" x14ac:dyDescent="0.25">
      <c r="B23" s="18" t="s">
        <v>110</v>
      </c>
      <c r="C23" s="18" t="s">
        <v>111</v>
      </c>
      <c r="D23" s="18">
        <v>500</v>
      </c>
      <c r="E23" s="18">
        <v>18</v>
      </c>
      <c r="F23" s="18">
        <v>500</v>
      </c>
      <c r="G23" s="18">
        <v>189.74358974358975</v>
      </c>
      <c r="H23" s="18">
        <v>2.8421709430404007E-14</v>
      </c>
    </row>
    <row r="24" spans="1:8" x14ac:dyDescent="0.25">
      <c r="B24" s="18" t="s">
        <v>113</v>
      </c>
      <c r="C24" s="18" t="s">
        <v>114</v>
      </c>
      <c r="D24" s="18">
        <v>0</v>
      </c>
      <c r="E24" s="18">
        <v>2.0000000000000018</v>
      </c>
      <c r="F24" s="18">
        <v>0</v>
      </c>
      <c r="G24" s="18">
        <v>2.8421709430404007E-14</v>
      </c>
      <c r="H24" s="18">
        <v>189.74358974358975</v>
      </c>
    </row>
    <row r="25" spans="1:8" x14ac:dyDescent="0.25">
      <c r="B25" s="18" t="s">
        <v>116</v>
      </c>
      <c r="C25" s="18" t="s">
        <v>117</v>
      </c>
      <c r="D25" s="18">
        <v>800</v>
      </c>
      <c r="E25" s="18">
        <v>-3.9999999999999991</v>
      </c>
      <c r="F25" s="18">
        <v>800</v>
      </c>
      <c r="G25" s="18">
        <v>400</v>
      </c>
      <c r="H25" s="18">
        <v>0</v>
      </c>
    </row>
    <row r="26" spans="1:8" x14ac:dyDescent="0.25">
      <c r="B26" s="18" t="s">
        <v>119</v>
      </c>
      <c r="C26" s="18" t="s">
        <v>120</v>
      </c>
      <c r="D26" s="18">
        <v>-184.99999999999997</v>
      </c>
      <c r="E26" s="18">
        <v>0</v>
      </c>
      <c r="F26" s="18">
        <v>0</v>
      </c>
      <c r="G26" s="18">
        <v>1E+30</v>
      </c>
      <c r="H26" s="18">
        <v>184.99999999999997</v>
      </c>
    </row>
    <row r="27" spans="1:8" x14ac:dyDescent="0.25">
      <c r="B27" s="18" t="s">
        <v>122</v>
      </c>
      <c r="C27" s="18" t="s">
        <v>123</v>
      </c>
      <c r="D27" s="18">
        <v>1000</v>
      </c>
      <c r="E27" s="18">
        <v>0</v>
      </c>
      <c r="F27" s="18">
        <v>200</v>
      </c>
      <c r="G27" s="18">
        <v>800</v>
      </c>
      <c r="H27" s="18">
        <v>1E+30</v>
      </c>
    </row>
    <row r="28" spans="1:8" x14ac:dyDescent="0.25">
      <c r="B28" s="18" t="s">
        <v>125</v>
      </c>
      <c r="C28" s="18" t="s">
        <v>126</v>
      </c>
      <c r="D28" s="18">
        <v>600</v>
      </c>
      <c r="E28" s="18">
        <v>0</v>
      </c>
      <c r="F28" s="18">
        <v>200</v>
      </c>
      <c r="G28" s="18">
        <v>400</v>
      </c>
      <c r="H28" s="18">
        <v>1E+30</v>
      </c>
    </row>
    <row r="29" spans="1:8" x14ac:dyDescent="0.25">
      <c r="B29" s="18" t="s">
        <v>128</v>
      </c>
      <c r="C29" s="18" t="s">
        <v>129</v>
      </c>
      <c r="D29" s="18">
        <v>200</v>
      </c>
      <c r="E29" s="18">
        <v>3.9999999999999991</v>
      </c>
      <c r="F29" s="18">
        <v>200</v>
      </c>
      <c r="G29" s="18">
        <v>379.4871794871795</v>
      </c>
      <c r="H29" s="18">
        <v>0</v>
      </c>
    </row>
    <row r="30" spans="1:8" x14ac:dyDescent="0.25">
      <c r="B30" s="18" t="s">
        <v>131</v>
      </c>
      <c r="C30" s="18" t="s">
        <v>132</v>
      </c>
      <c r="D30" s="18">
        <v>200</v>
      </c>
      <c r="E30" s="18">
        <v>6.0000000000000009</v>
      </c>
      <c r="F30" s="18">
        <v>200</v>
      </c>
      <c r="G30" s="18">
        <v>400</v>
      </c>
      <c r="H30" s="18">
        <v>200</v>
      </c>
    </row>
    <row r="31" spans="1:8" x14ac:dyDescent="0.25">
      <c r="B31" s="18" t="s">
        <v>134</v>
      </c>
      <c r="C31" s="18" t="s">
        <v>135</v>
      </c>
      <c r="D31" s="18">
        <v>1000</v>
      </c>
      <c r="E31" s="18">
        <v>0</v>
      </c>
      <c r="F31" s="18">
        <v>1000</v>
      </c>
      <c r="G31" s="18">
        <v>1E+30</v>
      </c>
      <c r="H31" s="18">
        <v>0</v>
      </c>
    </row>
    <row r="32" spans="1:8" x14ac:dyDescent="0.25">
      <c r="B32" s="18" t="s">
        <v>137</v>
      </c>
      <c r="C32" s="18" t="s">
        <v>138</v>
      </c>
      <c r="D32" s="18">
        <v>600</v>
      </c>
      <c r="E32" s="18">
        <v>0</v>
      </c>
      <c r="F32" s="18">
        <v>1000</v>
      </c>
      <c r="G32" s="18">
        <v>1E+30</v>
      </c>
      <c r="H32" s="18">
        <v>400</v>
      </c>
    </row>
    <row r="33" spans="2:8" x14ac:dyDescent="0.25">
      <c r="B33" s="18" t="s">
        <v>140</v>
      </c>
      <c r="C33" s="18" t="s">
        <v>141</v>
      </c>
      <c r="D33" s="18">
        <v>200</v>
      </c>
      <c r="E33" s="18">
        <v>0</v>
      </c>
      <c r="F33" s="18">
        <v>1000</v>
      </c>
      <c r="G33" s="18">
        <v>1E+30</v>
      </c>
      <c r="H33" s="18">
        <v>800</v>
      </c>
    </row>
    <row r="34" spans="2:8" ht="15.75" thickBot="1" x14ac:dyDescent="0.3">
      <c r="B34" s="17" t="s">
        <v>143</v>
      </c>
      <c r="C34" s="17" t="s">
        <v>144</v>
      </c>
      <c r="D34" s="17">
        <v>200</v>
      </c>
      <c r="E34" s="17">
        <v>0</v>
      </c>
      <c r="F34" s="17">
        <v>1000</v>
      </c>
      <c r="G34" s="17">
        <v>1E+30</v>
      </c>
      <c r="H34" s="17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Q9_l201310</vt:lpstr>
      <vt:lpstr>Answer Report 1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Laiq-P</cp:lastModifiedBy>
  <dcterms:created xsi:type="dcterms:W3CDTF">2022-11-19T13:56:40Z</dcterms:created>
  <dcterms:modified xsi:type="dcterms:W3CDTF">2022-12-11T14:37:52Z</dcterms:modified>
</cp:coreProperties>
</file>