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aru.ac.uk\"/>
    </mc:Choice>
  </mc:AlternateContent>
  <bookViews>
    <workbookView xWindow="0" yWindow="0" windowWidth="19200" windowHeight="74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O2" i="1"/>
  <c r="N2" i="1"/>
  <c r="M2" i="1"/>
  <c r="K2" i="1"/>
  <c r="L2" i="1"/>
  <c r="J2" i="1"/>
  <c r="S2" i="1" l="1"/>
  <c r="T2" i="1"/>
  <c r="R3" i="1"/>
  <c r="P3" i="1"/>
  <c r="Q3" i="1"/>
  <c r="R2" i="1"/>
  <c r="Q2" i="1"/>
  <c r="P2" i="1"/>
</calcChain>
</file>

<file path=xl/sharedStrings.xml><?xml version="1.0" encoding="utf-8"?>
<sst xmlns="http://schemas.openxmlformats.org/spreadsheetml/2006/main" count="555" uniqueCount="276">
  <si>
    <t>https://scholar.google.com/citations?hl=en&amp;user=F62lTaUAAAAJ</t>
  </si>
  <si>
    <t>F62lTaUAAAAJ</t>
  </si>
  <si>
    <t>42317</t>
  </si>
  <si>
    <t>17020</t>
  </si>
  <si>
    <t>59</t>
  </si>
  <si>
    <t>38</t>
  </si>
  <si>
    <t>139</t>
  </si>
  <si>
    <t>88</t>
  </si>
  <si>
    <t>https://scholar.google.com/citations?hl=en&amp;user=a_SFgIYAAAAJ</t>
  </si>
  <si>
    <t>a_SFgIYAAAAJ</t>
  </si>
  <si>
    <t>4506</t>
  </si>
  <si>
    <t>2947</t>
  </si>
  <si>
    <t>37</t>
  </si>
  <si>
    <t>31</t>
  </si>
  <si>
    <t>55</t>
  </si>
  <si>
    <t>51</t>
  </si>
  <si>
    <t>https://scholar.google.com/citations?hl=en&amp;user=zcISG7UAAAAJ</t>
  </si>
  <si>
    <t>zcISG7UAAAAJ</t>
  </si>
  <si>
    <t>2916</t>
  </si>
  <si>
    <t>1927</t>
  </si>
  <si>
    <t>23</t>
  </si>
  <si>
    <t>22</t>
  </si>
  <si>
    <t>30</t>
  </si>
  <si>
    <t>27</t>
  </si>
  <si>
    <t>https://scholar.google.com/citations?hl=en&amp;user=_8KyDxsAAAAJ</t>
  </si>
  <si>
    <t>_8KyDxsAAAAJ</t>
  </si>
  <si>
    <t>2563</t>
  </si>
  <si>
    <t>2488</t>
  </si>
  <si>
    <t>8</t>
  </si>
  <si>
    <t>https://scholar.google.com/citations?hl=en&amp;user=YNSl1ukAAAAJ</t>
  </si>
  <si>
    <t>YNSl1ukAAAAJ</t>
  </si>
  <si>
    <t>2476</t>
  </si>
  <si>
    <t>1154</t>
  </si>
  <si>
    <t>61</t>
  </si>
  <si>
    <t>35</t>
  </si>
  <si>
    <t>https://scholar.google.com/citations?hl=en&amp;user=-jb4fNQAAAAJ</t>
  </si>
  <si>
    <t>-jb4fNQAAAAJ</t>
  </si>
  <si>
    <t>2464</t>
  </si>
  <si>
    <t>2422</t>
  </si>
  <si>
    <t>66</t>
  </si>
  <si>
    <t>https://scholar.google.com/citations?hl=en&amp;user=0DhMcw0AAAAJ</t>
  </si>
  <si>
    <t>0DhMcw0AAAAJ</t>
  </si>
  <si>
    <t>1897</t>
  </si>
  <si>
    <t>1252</t>
  </si>
  <si>
    <t>20</t>
  </si>
  <si>
    <t>29</t>
  </si>
  <si>
    <t>https://scholar.google.com/citations?hl=en&amp;user=IhKdfNMAAAAJ</t>
  </si>
  <si>
    <t>IhKdfNMAAAAJ</t>
  </si>
  <si>
    <t>1517</t>
  </si>
  <si>
    <t>1259</t>
  </si>
  <si>
    <t>14</t>
  </si>
  <si>
    <t>11</t>
  </si>
  <si>
    <t>18</t>
  </si>
  <si>
    <t>13</t>
  </si>
  <si>
    <t>https://scholar.google.com/citations?hl=en&amp;user=3xc4xwwAAAAJ</t>
  </si>
  <si>
    <t>3xc4xwwAAAAJ</t>
  </si>
  <si>
    <t>1380</t>
  </si>
  <si>
    <t>591</t>
  </si>
  <si>
    <t>15</t>
  </si>
  <si>
    <t>34</t>
  </si>
  <si>
    <t>https://scholar.google.com/citations?hl=en&amp;user=WoyoG-kAAAAJ</t>
  </si>
  <si>
    <t>WoyoG-kAAAAJ</t>
  </si>
  <si>
    <t>1313</t>
  </si>
  <si>
    <t>602</t>
  </si>
  <si>
    <t>10</t>
  </si>
  <si>
    <t>https://scholar.google.com/citations?hl=en&amp;user=Js7LjQEAAAAJ</t>
  </si>
  <si>
    <t>Js7LjQEAAAAJ</t>
  </si>
  <si>
    <t>1269</t>
  </si>
  <si>
    <t>766</t>
  </si>
  <si>
    <t>16</t>
  </si>
  <si>
    <t>24</t>
  </si>
  <si>
    <t>https://scholar.google.com/citations?hl=en&amp;user=D-F9rsgAAAAJ</t>
  </si>
  <si>
    <t>D-F9rsgAAAAJ</t>
  </si>
  <si>
    <t>1240</t>
  </si>
  <si>
    <t>940</t>
  </si>
  <si>
    <t>https://scholar.google.com/citations?hl=en&amp;user=aGLrStAAAAAJ</t>
  </si>
  <si>
    <t>aGLrStAAAAAJ</t>
  </si>
  <si>
    <t>1226</t>
  </si>
  <si>
    <t>1205</t>
  </si>
  <si>
    <t>https://scholar.google.com/citations?hl=en&amp;user=PrmyTi0AAAAJ</t>
  </si>
  <si>
    <t>PrmyTi0AAAAJ</t>
  </si>
  <si>
    <t>1180</t>
  </si>
  <si>
    <t>811</t>
  </si>
  <si>
    <t>26</t>
  </si>
  <si>
    <t>https://scholar.google.com/citations?hl=en&amp;user=UpPawLoAAAAJ</t>
  </si>
  <si>
    <t>UpPawLoAAAAJ</t>
  </si>
  <si>
    <t>1137</t>
  </si>
  <si>
    <t>522</t>
  </si>
  <si>
    <t>https://scholar.google.com/citations?hl=en&amp;user=PP_Q4VIAAAAJ</t>
  </si>
  <si>
    <t>PP_Q4VIAAAAJ</t>
  </si>
  <si>
    <t>920</t>
  </si>
  <si>
    <t>442</t>
  </si>
  <si>
    <t>https://scholar.google.com/citations?hl=en&amp;user=MRQ131sAAAAJ</t>
  </si>
  <si>
    <t>MRQ131sAAAAJ</t>
  </si>
  <si>
    <t>849</t>
  </si>
  <si>
    <t>746</t>
  </si>
  <si>
    <t>9</t>
  </si>
  <si>
    <t>https://scholar.google.com/citations?hl=en&amp;user=-ka3zqsAAAAJ</t>
  </si>
  <si>
    <t>-ka3zqsAAAAJ</t>
  </si>
  <si>
    <t>768</t>
  </si>
  <si>
    <t>274</t>
  </si>
  <si>
    <t>17</t>
  </si>
  <si>
    <t>25</t>
  </si>
  <si>
    <t>https://scholar.google.com/citations?hl=en&amp;user=ZPDnEGMAAAAJ</t>
  </si>
  <si>
    <t>ZPDnEGMAAAAJ</t>
  </si>
  <si>
    <t>693</t>
  </si>
  <si>
    <t>631</t>
  </si>
  <si>
    <t>19</t>
  </si>
  <si>
    <t>https://scholar.google.com/citations?hl=en&amp;user=NxPKcuwAAAAJ</t>
  </si>
  <si>
    <t>NxPKcuwAAAAJ</t>
  </si>
  <si>
    <t>690</t>
  </si>
  <si>
    <t>12</t>
  </si>
  <si>
    <t>https://scholar.google.com/citations?hl=en&amp;user=l-48iJcAAAAJ</t>
  </si>
  <si>
    <t>l-48iJcAAAAJ</t>
  </si>
  <si>
    <t>586</t>
  </si>
  <si>
    <t>557</t>
  </si>
  <si>
    <t>https://scholar.google.com/citations?hl=en&amp;user=U-zPBFcAAAAJ</t>
  </si>
  <si>
    <t>U-zPBFcAAAAJ</t>
  </si>
  <si>
    <t>567</t>
  </si>
  <si>
    <t>353</t>
  </si>
  <si>
    <t>https://scholar.google.com/citations?hl=en&amp;user=KHOO-NoAAAAJ</t>
  </si>
  <si>
    <t>KHOO-NoAAAAJ</t>
  </si>
  <si>
    <t>534</t>
  </si>
  <si>
    <t>339</t>
  </si>
  <si>
    <t>https://scholar.google.com/citations?hl=en&amp;user=qgQ8ke8AAAAJ</t>
  </si>
  <si>
    <t>qgQ8ke8AAAAJ</t>
  </si>
  <si>
    <t>467</t>
  </si>
  <si>
    <t>227</t>
  </si>
  <si>
    <t>7</t>
  </si>
  <si>
    <t>5</t>
  </si>
  <si>
    <t>https://scholar.google.com/citations?hl=en&amp;user=2XzlwjEAAAAJ</t>
  </si>
  <si>
    <t>2XzlwjEAAAAJ</t>
  </si>
  <si>
    <t>463</t>
  </si>
  <si>
    <t>https://scholar.google.com/citations?hl=en&amp;user=miajdXMAAAAJ</t>
  </si>
  <si>
    <t>miajdXMAAAAJ</t>
  </si>
  <si>
    <t>379</t>
  </si>
  <si>
    <t>343</t>
  </si>
  <si>
    <t>https://scholar.google.com/citations?hl=en&amp;user=G-p38J0AAAAJ</t>
  </si>
  <si>
    <t>G-p38J0AAAAJ</t>
  </si>
  <si>
    <t>360</t>
  </si>
  <si>
    <t>316</t>
  </si>
  <si>
    <t>https://scholar.google.com/citations?hl=en&amp;user=ppyG54MAAAAJ</t>
  </si>
  <si>
    <t>ppyG54MAAAAJ</t>
  </si>
  <si>
    <t>342</t>
  </si>
  <si>
    <t>https://scholar.google.com/citations?hl=en&amp;user=GO8gb1gAAAAJ</t>
  </si>
  <si>
    <t>GO8gb1gAAAAJ</t>
  </si>
  <si>
    <t>265</t>
  </si>
  <si>
    <t>141</t>
  </si>
  <si>
    <t>6</t>
  </si>
  <si>
    <t>4</t>
  </si>
  <si>
    <t>https://scholar.google.com/citations?hl=en&amp;user=FMaEs5kAAAAJ</t>
  </si>
  <si>
    <t>FMaEs5kAAAAJ</t>
  </si>
  <si>
    <t>260</t>
  </si>
  <si>
    <t>198</t>
  </si>
  <si>
    <t>https://scholar.google.com/citations?hl=en&amp;user=a87LlhAAAAAJ</t>
  </si>
  <si>
    <t>a87LlhAAAAAJ</t>
  </si>
  <si>
    <t>234</t>
  </si>
  <si>
    <t>77</t>
  </si>
  <si>
    <t>2</t>
  </si>
  <si>
    <t>https://scholar.google.com/citations?hl=en&amp;user=n1ZcrEwAAAAJ</t>
  </si>
  <si>
    <t>n1ZcrEwAAAAJ</t>
  </si>
  <si>
    <t>219</t>
  </si>
  <si>
    <t>215</t>
  </si>
  <si>
    <t>https://scholar.google.com/citations?hl=en&amp;user=jnhJuEwAAAAJ</t>
  </si>
  <si>
    <t>jnhJuEwAAAAJ</t>
  </si>
  <si>
    <t>195</t>
  </si>
  <si>
    <t>174</t>
  </si>
  <si>
    <t>https://scholar.google.com/citations?hl=en&amp;user=znJjG0gAAAAJ</t>
  </si>
  <si>
    <t>znJjG0gAAAAJ</t>
  </si>
  <si>
    <t>182</t>
  </si>
  <si>
    <t>132</t>
  </si>
  <si>
    <t>https://scholar.google.com/citations?hl=en&amp;user=fxVK1GcAAAAJ</t>
  </si>
  <si>
    <t>fxVK1GcAAAAJ</t>
  </si>
  <si>
    <t>171</t>
  </si>
  <si>
    <t>170</t>
  </si>
  <si>
    <t>https://scholar.google.com/citations?hl=en&amp;user=hedzNUcAAAAJ</t>
  </si>
  <si>
    <t>hedzNUcAAAAJ</t>
  </si>
  <si>
    <t>166</t>
  </si>
  <si>
    <t>160</t>
  </si>
  <si>
    <t>https://scholar.google.com/citations?hl=en&amp;user=v8QPWEoAAAAJ</t>
  </si>
  <si>
    <t>v8QPWEoAAAAJ</t>
  </si>
  <si>
    <t>161</t>
  </si>
  <si>
    <t>https://scholar.google.com/citations?hl=en&amp;user=2tsvkPsAAAAJ</t>
  </si>
  <si>
    <t>2tsvkPsAAAAJ</t>
  </si>
  <si>
    <t>151</t>
  </si>
  <si>
    <t>43</t>
  </si>
  <si>
    <t>3</t>
  </si>
  <si>
    <t>1</t>
  </si>
  <si>
    <t>https://scholar.google.com/citations?hl=en&amp;user=txHiqQcAAAAJ</t>
  </si>
  <si>
    <t>txHiqQcAAAAJ</t>
  </si>
  <si>
    <t>147</t>
  </si>
  <si>
    <t>113</t>
  </si>
  <si>
    <t>https://scholar.google.com/citations?hl=en&amp;user=Wt9Bv3EAAAAJ</t>
  </si>
  <si>
    <t>Wt9Bv3EAAAAJ</t>
  </si>
  <si>
    <t>97</t>
  </si>
  <si>
    <t>https://scholar.google.com/citations?hl=en&amp;user=FqvpkZoAAAAJ</t>
  </si>
  <si>
    <t>FqvpkZoAAAAJ</t>
  </si>
  <si>
    <t>94</t>
  </si>
  <si>
    <t>80</t>
  </si>
  <si>
    <t>https://scholar.google.com/citations?hl=en&amp;user=hf8FlqoAAAAJ</t>
  </si>
  <si>
    <t>hf8FlqoAAAAJ</t>
  </si>
  <si>
    <t>91</t>
  </si>
  <si>
    <t>https://scholar.google.com/citations?hl=en&amp;user=AhSuF60AAAAJ</t>
  </si>
  <si>
    <t>AhSuF60AAAAJ</t>
  </si>
  <si>
    <t>87</t>
  </si>
  <si>
    <t>https://scholar.google.com/citations?hl=en&amp;user=ZjG7-bMAAAAJ</t>
  </si>
  <si>
    <t>ZjG7-bMAAAAJ</t>
  </si>
  <si>
    <t>69</t>
  </si>
  <si>
    <t>58</t>
  </si>
  <si>
    <t>https://scholar.google.com/citations?hl=en&amp;user=sN2JAO4AAAAJ</t>
  </si>
  <si>
    <t>sN2JAO4AAAAJ</t>
  </si>
  <si>
    <t>68</t>
  </si>
  <si>
    <t>https://scholar.google.com/citations?hl=en&amp;user=Axo-9sAAAAAJ</t>
  </si>
  <si>
    <t>Axo-9sAAAAAJ</t>
  </si>
  <si>
    <t>67</t>
  </si>
  <si>
    <t>https://scholar.google.com/citations?hl=en&amp;user=hpZMFLYAAAAJ</t>
  </si>
  <si>
    <t>hpZMFLYAAAAJ</t>
  </si>
  <si>
    <t>62</t>
  </si>
  <si>
    <t>52</t>
  </si>
  <si>
    <t>https://scholar.google.com/citations?hl=en&amp;user=H-vdCwQAAAAJ</t>
  </si>
  <si>
    <t>H-vdCwQAAAAJ</t>
  </si>
  <si>
    <t>57</t>
  </si>
  <si>
    <t>https://scholar.google.com/citations?hl=en&amp;user=iF51H4MAAAAJ</t>
  </si>
  <si>
    <t>iF51H4MAAAAJ</t>
  </si>
  <si>
    <t>https://scholar.google.com/citations?hl=en&amp;user=wUINDfsAAAAJ</t>
  </si>
  <si>
    <t>wUINDfsAAAAJ</t>
  </si>
  <si>
    <t>54</t>
  </si>
  <si>
    <t>https://scholar.google.com/citations?hl=en&amp;user=Z0lezuAAAAAJ</t>
  </si>
  <si>
    <t>Z0lezuAAAAAJ</t>
  </si>
  <si>
    <t>33</t>
  </si>
  <si>
    <t>https://scholar.google.com/citations?hl=en&amp;user=p7owrPUAAAAJ</t>
  </si>
  <si>
    <t>p7owrPUAAAAJ</t>
  </si>
  <si>
    <t>49</t>
  </si>
  <si>
    <t>0</t>
  </si>
  <si>
    <t>https://scholar.google.com/citations?hl=en&amp;user=DRiP4WIAAAAJ</t>
  </si>
  <si>
    <t>DRiP4WIAAAAJ</t>
  </si>
  <si>
    <t>39</t>
  </si>
  <si>
    <t>36</t>
  </si>
  <si>
    <t>https://scholar.google.com/citations?hl=en&amp;user=7TEvSdEAAAAJ</t>
  </si>
  <si>
    <t>7TEvSdEAAAAJ</t>
  </si>
  <si>
    <t>https://scholar.google.com/citations?hl=en&amp;user=md0ejsoAAAAJ</t>
  </si>
  <si>
    <t>md0ejsoAAAAJ</t>
  </si>
  <si>
    <t>https://scholar.google.com/citations?hl=en&amp;user=dQaTe6gAAAAJ</t>
  </si>
  <si>
    <t>dQaTe6gAAAAJ</t>
  </si>
  <si>
    <t>https://scholar.google.com/citations?hl=en&amp;user=MaHXq60AAAAJ</t>
  </si>
  <si>
    <t>MaHXq60AAAAJ</t>
  </si>
  <si>
    <t>https://scholar.google.com/citations?hl=en&amp;user=ijDcVDcAAAAJ</t>
  </si>
  <si>
    <t>ijDcVDcAAAAJ</t>
  </si>
  <si>
    <t>https://scholar.google.com/citations?hl=en&amp;user=0TEJitQAAAAJ</t>
  </si>
  <si>
    <t>0TEJitQAAAAJ</t>
  </si>
  <si>
    <t>https://scholar.google.com/citations?hl=en&amp;user=xxtl4GcAAAAJ</t>
  </si>
  <si>
    <t>xxtl4GcAAAAJ</t>
  </si>
  <si>
    <t>https://scholar.google.com/citations?hl=en&amp;user=wHHXyeIAAAAJ</t>
  </si>
  <si>
    <t>wHHXyeIAAAAJ</t>
  </si>
  <si>
    <t>https://scholar.google.com/citations?hl=en&amp;user=1rfucYkAAAAJ</t>
  </si>
  <si>
    <t>1rfucYkAAAAJ</t>
  </si>
  <si>
    <t>https://scholar.google.com/citations?hl=en&amp;user=8tMj8DgAAAAJ</t>
  </si>
  <si>
    <t>8tMj8DgAAAAJ</t>
  </si>
  <si>
    <t>https://scholar.google.com/citations?hl=en&amp;user=-ZdUMmsAAAAJ</t>
  </si>
  <si>
    <t>-ZdUMmsAAAAJ</t>
  </si>
  <si>
    <t>https://scholar.google.com/citations?hl=en&amp;user=ZDky8OkAAAAJ</t>
  </si>
  <si>
    <t>ZDky8OkAAAAJ</t>
  </si>
  <si>
    <t>https://scholar.google.com/citations?hl=en&amp;user=LI4CVP0AAAAJ</t>
  </si>
  <si>
    <t>LI4CVP0AAAAJ</t>
  </si>
  <si>
    <t>https://scholar.google.com/citations?hl=en&amp;user=T0LV-nXD3zkC</t>
  </si>
  <si>
    <t>T0LV-nXD3zkC</t>
  </si>
  <si>
    <t>https://scholar.google.com/citations?hl=en&amp;user=yDhS_-kAAAAJ</t>
  </si>
  <si>
    <t>yDhS_-kAAAAJ</t>
  </si>
  <si>
    <t>Citation All</t>
  </si>
  <si>
    <t>Citation 5</t>
  </si>
  <si>
    <t xml:space="preserve">H All </t>
  </si>
  <si>
    <t>H 5</t>
  </si>
  <si>
    <t>I10 All</t>
  </si>
  <si>
    <t>I10 5</t>
  </si>
  <si>
    <t>Mean Cites</t>
  </si>
  <si>
    <t>Median Cites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</si>
</sst>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abSelected="1" topLeftCell="C1" workbookViewId="0">
      <selection activeCell="T3" sqref="T3"/>
    </sheetView>
  </sheetViews>
  <sheetFormatPr defaultRowHeight="14.5" x14ac:dyDescent="0.35"/>
  <sheetData>
    <row r="1" spans="1:20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t="s">
        <v>268</v>
      </c>
      <c r="K1" t="s">
        <v>269</v>
      </c>
      <c r="L1" t="s">
        <v>270</v>
      </c>
      <c r="M1" t="s">
        <v>271</v>
      </c>
      <c r="N1" t="s">
        <v>272</v>
      </c>
      <c r="O1" t="s">
        <v>273</v>
      </c>
      <c r="P1" t="s">
        <v>269</v>
      </c>
      <c r="Q1" t="s">
        <v>271</v>
      </c>
      <c r="R1" t="s">
        <v>273</v>
      </c>
      <c r="S1" t="s">
        <v>274</v>
      </c>
      <c r="T1" t="s">
        <v>275</v>
      </c>
    </row>
    <row r="2" spans="1:20" x14ac:dyDescent="0.35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>
        <f t="shared" ref="J2:O2" si="0">_xlfn.NUMBERVALUE(D2)</f>
        <v>42317</v>
      </c>
      <c r="K2">
        <f t="shared" si="0"/>
        <v>17020</v>
      </c>
      <c r="L2">
        <f t="shared" si="0"/>
        <v>59</v>
      </c>
      <c r="M2">
        <f t="shared" si="0"/>
        <v>38</v>
      </c>
      <c r="N2">
        <f t="shared" si="0"/>
        <v>139</v>
      </c>
      <c r="O2">
        <f t="shared" si="0"/>
        <v>88</v>
      </c>
      <c r="P2">
        <f>AVERAGE(K2:K69)</f>
        <v>648.10294117647061</v>
      </c>
      <c r="Q2">
        <f>AVERAGE(M2:M69)</f>
        <v>8.117647058823529</v>
      </c>
      <c r="R2">
        <f>AVERAGE(O2:O69)</f>
        <v>10.044117647058824</v>
      </c>
      <c r="S2">
        <f>AVERAGE(J2:J69)</f>
        <v>1179.9852941176471</v>
      </c>
      <c r="T2">
        <f>MEDIAN(J2:J69)</f>
        <v>176.5</v>
      </c>
    </row>
    <row r="3" spans="1:20" x14ac:dyDescent="0.35">
      <c r="A3" s="1">
        <v>1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  <c r="J3">
        <f t="shared" ref="J3:J66" si="1">_xlfn.NUMBERVALUE(D3)</f>
        <v>4506</v>
      </c>
      <c r="K3">
        <f t="shared" ref="K3:K66" si="2">_xlfn.NUMBERVALUE(E3)</f>
        <v>2947</v>
      </c>
      <c r="L3">
        <f t="shared" ref="L3:L66" si="3">_xlfn.NUMBERVALUE(F3)</f>
        <v>37</v>
      </c>
      <c r="M3">
        <f t="shared" ref="M3:M66" si="4">_xlfn.NUMBERVALUE(G3)</f>
        <v>31</v>
      </c>
      <c r="N3">
        <f t="shared" ref="N3:N66" si="5">_xlfn.NUMBERVALUE(H3)</f>
        <v>55</v>
      </c>
      <c r="O3">
        <f t="shared" ref="O3:O66" si="6">_xlfn.NUMBERVALUE(I3)</f>
        <v>51</v>
      </c>
      <c r="P3">
        <f>MEDIAN(K2:K69)</f>
        <v>150.5</v>
      </c>
      <c r="Q3">
        <f>MEDIAN(M2:M69)</f>
        <v>6</v>
      </c>
      <c r="R3">
        <f>MEDIAN(O2:O69)</f>
        <v>4.5</v>
      </c>
    </row>
    <row r="4" spans="1:20" x14ac:dyDescent="0.35">
      <c r="A4" s="1">
        <v>2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>
        <f t="shared" si="1"/>
        <v>2916</v>
      </c>
      <c r="K4">
        <f t="shared" si="2"/>
        <v>1927</v>
      </c>
      <c r="L4">
        <f t="shared" si="3"/>
        <v>23</v>
      </c>
      <c r="M4">
        <f t="shared" si="4"/>
        <v>22</v>
      </c>
      <c r="N4">
        <f t="shared" si="5"/>
        <v>30</v>
      </c>
      <c r="O4">
        <f t="shared" si="6"/>
        <v>27</v>
      </c>
    </row>
    <row r="5" spans="1:20" x14ac:dyDescent="0.35">
      <c r="A5" s="1">
        <v>3</v>
      </c>
      <c r="B5" t="s">
        <v>24</v>
      </c>
      <c r="C5" t="s">
        <v>25</v>
      </c>
      <c r="D5" t="s">
        <v>26</v>
      </c>
      <c r="E5" t="s">
        <v>27</v>
      </c>
      <c r="F5" t="s">
        <v>28</v>
      </c>
      <c r="G5" t="s">
        <v>28</v>
      </c>
      <c r="H5" t="s">
        <v>28</v>
      </c>
      <c r="I5" t="s">
        <v>28</v>
      </c>
      <c r="J5">
        <f t="shared" si="1"/>
        <v>2563</v>
      </c>
      <c r="K5">
        <f t="shared" si="2"/>
        <v>2488</v>
      </c>
      <c r="L5">
        <f t="shared" si="3"/>
        <v>8</v>
      </c>
      <c r="M5">
        <f t="shared" si="4"/>
        <v>8</v>
      </c>
      <c r="N5">
        <f t="shared" si="5"/>
        <v>8</v>
      </c>
      <c r="O5">
        <f t="shared" si="6"/>
        <v>8</v>
      </c>
    </row>
    <row r="6" spans="1:20" x14ac:dyDescent="0.35">
      <c r="A6" s="1">
        <v>4</v>
      </c>
      <c r="B6" t="s">
        <v>29</v>
      </c>
      <c r="C6" t="s">
        <v>30</v>
      </c>
      <c r="D6" t="s">
        <v>31</v>
      </c>
      <c r="E6" t="s">
        <v>32</v>
      </c>
      <c r="F6" t="s">
        <v>22</v>
      </c>
      <c r="G6" t="s">
        <v>21</v>
      </c>
      <c r="H6" t="s">
        <v>33</v>
      </c>
      <c r="I6" t="s">
        <v>34</v>
      </c>
      <c r="J6">
        <f t="shared" si="1"/>
        <v>2476</v>
      </c>
      <c r="K6">
        <f t="shared" si="2"/>
        <v>1154</v>
      </c>
      <c r="L6">
        <f t="shared" si="3"/>
        <v>30</v>
      </c>
      <c r="M6">
        <f t="shared" si="4"/>
        <v>22</v>
      </c>
      <c r="N6">
        <f t="shared" si="5"/>
        <v>61</v>
      </c>
      <c r="O6">
        <f t="shared" si="6"/>
        <v>35</v>
      </c>
    </row>
    <row r="7" spans="1:20" x14ac:dyDescent="0.35">
      <c r="A7" s="1">
        <v>5</v>
      </c>
      <c r="B7" t="s">
        <v>35</v>
      </c>
      <c r="C7" t="s">
        <v>36</v>
      </c>
      <c r="D7" t="s">
        <v>37</v>
      </c>
      <c r="E7" t="s">
        <v>38</v>
      </c>
      <c r="F7" t="s">
        <v>22</v>
      </c>
      <c r="G7" t="s">
        <v>22</v>
      </c>
      <c r="H7" t="s">
        <v>39</v>
      </c>
      <c r="I7" t="s">
        <v>39</v>
      </c>
      <c r="J7">
        <f t="shared" si="1"/>
        <v>2464</v>
      </c>
      <c r="K7">
        <f t="shared" si="2"/>
        <v>2422</v>
      </c>
      <c r="L7">
        <f t="shared" si="3"/>
        <v>30</v>
      </c>
      <c r="M7">
        <f t="shared" si="4"/>
        <v>30</v>
      </c>
      <c r="N7">
        <f t="shared" si="5"/>
        <v>66</v>
      </c>
      <c r="O7">
        <f t="shared" si="6"/>
        <v>66</v>
      </c>
    </row>
    <row r="8" spans="1:20" x14ac:dyDescent="0.35">
      <c r="A8" s="1">
        <v>6</v>
      </c>
      <c r="B8" t="s">
        <v>40</v>
      </c>
      <c r="C8" t="s">
        <v>41</v>
      </c>
      <c r="D8" t="s">
        <v>42</v>
      </c>
      <c r="E8" t="s">
        <v>43</v>
      </c>
      <c r="F8" t="s">
        <v>21</v>
      </c>
      <c r="G8" t="s">
        <v>44</v>
      </c>
      <c r="H8" t="s">
        <v>45</v>
      </c>
      <c r="I8" t="s">
        <v>45</v>
      </c>
      <c r="J8">
        <f t="shared" si="1"/>
        <v>1897</v>
      </c>
      <c r="K8">
        <f t="shared" si="2"/>
        <v>1252</v>
      </c>
      <c r="L8">
        <f t="shared" si="3"/>
        <v>22</v>
      </c>
      <c r="M8">
        <f t="shared" si="4"/>
        <v>20</v>
      </c>
      <c r="N8">
        <f t="shared" si="5"/>
        <v>29</v>
      </c>
      <c r="O8">
        <f t="shared" si="6"/>
        <v>29</v>
      </c>
    </row>
    <row r="9" spans="1:20" x14ac:dyDescent="0.35">
      <c r="A9" s="1">
        <v>7</v>
      </c>
      <c r="B9" t="s">
        <v>46</v>
      </c>
      <c r="C9" t="s">
        <v>47</v>
      </c>
      <c r="D9" t="s">
        <v>48</v>
      </c>
      <c r="E9" t="s">
        <v>49</v>
      </c>
      <c r="F9" t="s">
        <v>50</v>
      </c>
      <c r="G9" t="s">
        <v>51</v>
      </c>
      <c r="H9" t="s">
        <v>52</v>
      </c>
      <c r="I9" t="s">
        <v>53</v>
      </c>
      <c r="J9">
        <f t="shared" si="1"/>
        <v>1517</v>
      </c>
      <c r="K9">
        <f t="shared" si="2"/>
        <v>1259</v>
      </c>
      <c r="L9">
        <f t="shared" si="3"/>
        <v>14</v>
      </c>
      <c r="M9">
        <f t="shared" si="4"/>
        <v>11</v>
      </c>
      <c r="N9">
        <f t="shared" si="5"/>
        <v>18</v>
      </c>
      <c r="O9">
        <f t="shared" si="6"/>
        <v>13</v>
      </c>
    </row>
    <row r="10" spans="1:20" x14ac:dyDescent="0.35">
      <c r="A10" s="1">
        <v>8</v>
      </c>
      <c r="B10" t="s">
        <v>54</v>
      </c>
      <c r="C10" t="s">
        <v>55</v>
      </c>
      <c r="D10" t="s">
        <v>56</v>
      </c>
      <c r="E10" t="s">
        <v>57</v>
      </c>
      <c r="F10" t="s">
        <v>44</v>
      </c>
      <c r="G10" t="s">
        <v>58</v>
      </c>
      <c r="H10" t="s">
        <v>59</v>
      </c>
      <c r="I10" t="s">
        <v>21</v>
      </c>
      <c r="J10">
        <f t="shared" si="1"/>
        <v>1380</v>
      </c>
      <c r="K10">
        <f t="shared" si="2"/>
        <v>591</v>
      </c>
      <c r="L10">
        <f t="shared" si="3"/>
        <v>20</v>
      </c>
      <c r="M10">
        <f t="shared" si="4"/>
        <v>15</v>
      </c>
      <c r="N10">
        <f t="shared" si="5"/>
        <v>34</v>
      </c>
      <c r="O10">
        <f t="shared" si="6"/>
        <v>22</v>
      </c>
    </row>
    <row r="11" spans="1:20" x14ac:dyDescent="0.35">
      <c r="A11" s="1">
        <v>9</v>
      </c>
      <c r="B11" t="s">
        <v>60</v>
      </c>
      <c r="C11" t="s">
        <v>61</v>
      </c>
      <c r="D11" t="s">
        <v>62</v>
      </c>
      <c r="E11" t="s">
        <v>63</v>
      </c>
      <c r="F11" t="s">
        <v>52</v>
      </c>
      <c r="G11" t="s">
        <v>64</v>
      </c>
      <c r="H11" t="s">
        <v>21</v>
      </c>
      <c r="I11" t="s">
        <v>64</v>
      </c>
      <c r="J11">
        <f t="shared" si="1"/>
        <v>1313</v>
      </c>
      <c r="K11">
        <f t="shared" si="2"/>
        <v>602</v>
      </c>
      <c r="L11">
        <f t="shared" si="3"/>
        <v>18</v>
      </c>
      <c r="M11">
        <f t="shared" si="4"/>
        <v>10</v>
      </c>
      <c r="N11">
        <f t="shared" si="5"/>
        <v>22</v>
      </c>
      <c r="O11">
        <f t="shared" si="6"/>
        <v>10</v>
      </c>
    </row>
    <row r="12" spans="1:20" x14ac:dyDescent="0.35">
      <c r="A12" s="1">
        <v>10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58</v>
      </c>
      <c r="H12" t="s">
        <v>70</v>
      </c>
      <c r="I12" t="s">
        <v>70</v>
      </c>
      <c r="J12">
        <f t="shared" si="1"/>
        <v>1269</v>
      </c>
      <c r="K12">
        <f t="shared" si="2"/>
        <v>766</v>
      </c>
      <c r="L12">
        <f t="shared" si="3"/>
        <v>16</v>
      </c>
      <c r="M12">
        <f t="shared" si="4"/>
        <v>15</v>
      </c>
      <c r="N12">
        <f t="shared" si="5"/>
        <v>24</v>
      </c>
      <c r="O12">
        <f t="shared" si="6"/>
        <v>24</v>
      </c>
    </row>
    <row r="13" spans="1:20" x14ac:dyDescent="0.35">
      <c r="A13" s="1">
        <v>11</v>
      </c>
      <c r="B13" t="s">
        <v>71</v>
      </c>
      <c r="C13" t="s">
        <v>72</v>
      </c>
      <c r="D13" t="s">
        <v>73</v>
      </c>
      <c r="E13" t="s">
        <v>74</v>
      </c>
      <c r="F13" t="s">
        <v>52</v>
      </c>
      <c r="G13" t="s">
        <v>69</v>
      </c>
      <c r="H13" t="s">
        <v>20</v>
      </c>
      <c r="I13" t="s">
        <v>21</v>
      </c>
      <c r="J13">
        <f t="shared" si="1"/>
        <v>1240</v>
      </c>
      <c r="K13">
        <f t="shared" si="2"/>
        <v>940</v>
      </c>
      <c r="L13">
        <f t="shared" si="3"/>
        <v>18</v>
      </c>
      <c r="M13">
        <f t="shared" si="4"/>
        <v>16</v>
      </c>
      <c r="N13">
        <f t="shared" si="5"/>
        <v>23</v>
      </c>
      <c r="O13">
        <f t="shared" si="6"/>
        <v>22</v>
      </c>
    </row>
    <row r="14" spans="1:20" x14ac:dyDescent="0.35">
      <c r="A14" s="1">
        <v>12</v>
      </c>
      <c r="B14" t="s">
        <v>75</v>
      </c>
      <c r="C14" t="s">
        <v>76</v>
      </c>
      <c r="D14" t="s">
        <v>77</v>
      </c>
      <c r="E14" t="s">
        <v>78</v>
      </c>
      <c r="F14" t="s">
        <v>52</v>
      </c>
      <c r="G14" t="s">
        <v>52</v>
      </c>
      <c r="H14" t="s">
        <v>23</v>
      </c>
      <c r="I14" t="s">
        <v>23</v>
      </c>
      <c r="J14">
        <f t="shared" si="1"/>
        <v>1226</v>
      </c>
      <c r="K14">
        <f t="shared" si="2"/>
        <v>1205</v>
      </c>
      <c r="L14">
        <f t="shared" si="3"/>
        <v>18</v>
      </c>
      <c r="M14">
        <f t="shared" si="4"/>
        <v>18</v>
      </c>
      <c r="N14">
        <f t="shared" si="5"/>
        <v>27</v>
      </c>
      <c r="O14">
        <f t="shared" si="6"/>
        <v>27</v>
      </c>
    </row>
    <row r="15" spans="1:20" x14ac:dyDescent="0.35">
      <c r="A15" s="1">
        <v>13</v>
      </c>
      <c r="B15" t="s">
        <v>79</v>
      </c>
      <c r="C15" t="s">
        <v>80</v>
      </c>
      <c r="D15" t="s">
        <v>81</v>
      </c>
      <c r="E15" t="s">
        <v>82</v>
      </c>
      <c r="F15" t="s">
        <v>44</v>
      </c>
      <c r="G15" t="s">
        <v>58</v>
      </c>
      <c r="H15" t="s">
        <v>83</v>
      </c>
      <c r="I15" t="s">
        <v>20</v>
      </c>
      <c r="J15">
        <f t="shared" si="1"/>
        <v>1180</v>
      </c>
      <c r="K15">
        <f t="shared" si="2"/>
        <v>811</v>
      </c>
      <c r="L15">
        <f t="shared" si="3"/>
        <v>20</v>
      </c>
      <c r="M15">
        <f t="shared" si="4"/>
        <v>15</v>
      </c>
      <c r="N15">
        <f t="shared" si="5"/>
        <v>26</v>
      </c>
      <c r="O15">
        <f t="shared" si="6"/>
        <v>23</v>
      </c>
    </row>
    <row r="16" spans="1:20" x14ac:dyDescent="0.35">
      <c r="A16" s="1">
        <v>14</v>
      </c>
      <c r="B16" t="s">
        <v>84</v>
      </c>
      <c r="C16" t="s">
        <v>85</v>
      </c>
      <c r="D16" t="s">
        <v>86</v>
      </c>
      <c r="E16" t="s">
        <v>87</v>
      </c>
      <c r="F16" t="s">
        <v>64</v>
      </c>
      <c r="G16" t="s">
        <v>64</v>
      </c>
      <c r="H16" t="s">
        <v>64</v>
      </c>
      <c r="I16" t="s">
        <v>64</v>
      </c>
      <c r="J16">
        <f t="shared" si="1"/>
        <v>1137</v>
      </c>
      <c r="K16">
        <f t="shared" si="2"/>
        <v>522</v>
      </c>
      <c r="L16">
        <f t="shared" si="3"/>
        <v>10</v>
      </c>
      <c r="M16">
        <f t="shared" si="4"/>
        <v>10</v>
      </c>
      <c r="N16">
        <f t="shared" si="5"/>
        <v>10</v>
      </c>
      <c r="O16">
        <f t="shared" si="6"/>
        <v>10</v>
      </c>
    </row>
    <row r="17" spans="1:15" x14ac:dyDescent="0.35">
      <c r="A17" s="1">
        <v>15</v>
      </c>
      <c r="B17" t="s">
        <v>88</v>
      </c>
      <c r="C17" t="s">
        <v>89</v>
      </c>
      <c r="D17" t="s">
        <v>90</v>
      </c>
      <c r="E17" t="s">
        <v>91</v>
      </c>
      <c r="F17" t="s">
        <v>58</v>
      </c>
      <c r="G17" t="s">
        <v>51</v>
      </c>
      <c r="H17" t="s">
        <v>21</v>
      </c>
      <c r="I17" t="s">
        <v>53</v>
      </c>
      <c r="J17">
        <f t="shared" si="1"/>
        <v>920</v>
      </c>
      <c r="K17">
        <f t="shared" si="2"/>
        <v>442</v>
      </c>
      <c r="L17">
        <f t="shared" si="3"/>
        <v>15</v>
      </c>
      <c r="M17">
        <f t="shared" si="4"/>
        <v>11</v>
      </c>
      <c r="N17">
        <f t="shared" si="5"/>
        <v>22</v>
      </c>
      <c r="O17">
        <f t="shared" si="6"/>
        <v>13</v>
      </c>
    </row>
    <row r="18" spans="1:15" x14ac:dyDescent="0.35">
      <c r="A18" s="1">
        <v>16</v>
      </c>
      <c r="B18" t="s">
        <v>92</v>
      </c>
      <c r="C18" t="s">
        <v>93</v>
      </c>
      <c r="D18" t="s">
        <v>94</v>
      </c>
      <c r="E18" t="s">
        <v>95</v>
      </c>
      <c r="F18" t="s">
        <v>96</v>
      </c>
      <c r="G18" t="s">
        <v>96</v>
      </c>
      <c r="H18" t="s">
        <v>96</v>
      </c>
      <c r="I18" t="s">
        <v>96</v>
      </c>
      <c r="J18">
        <f t="shared" si="1"/>
        <v>849</v>
      </c>
      <c r="K18">
        <f t="shared" si="2"/>
        <v>746</v>
      </c>
      <c r="L18">
        <f t="shared" si="3"/>
        <v>9</v>
      </c>
      <c r="M18">
        <f t="shared" si="4"/>
        <v>9</v>
      </c>
      <c r="N18">
        <f t="shared" si="5"/>
        <v>9</v>
      </c>
      <c r="O18">
        <f t="shared" si="6"/>
        <v>9</v>
      </c>
    </row>
    <row r="19" spans="1:15" x14ac:dyDescent="0.35">
      <c r="A19" s="1">
        <v>17</v>
      </c>
      <c r="B19" t="s">
        <v>97</v>
      </c>
      <c r="C19" t="s">
        <v>98</v>
      </c>
      <c r="D19" t="s">
        <v>99</v>
      </c>
      <c r="E19" t="s">
        <v>100</v>
      </c>
      <c r="F19" t="s">
        <v>101</v>
      </c>
      <c r="G19" t="s">
        <v>64</v>
      </c>
      <c r="H19" t="s">
        <v>102</v>
      </c>
      <c r="I19" t="s">
        <v>64</v>
      </c>
      <c r="J19">
        <f t="shared" si="1"/>
        <v>768</v>
      </c>
      <c r="K19">
        <f t="shared" si="2"/>
        <v>274</v>
      </c>
      <c r="L19">
        <f t="shared" si="3"/>
        <v>17</v>
      </c>
      <c r="M19">
        <f t="shared" si="4"/>
        <v>10</v>
      </c>
      <c r="N19">
        <f t="shared" si="5"/>
        <v>25</v>
      </c>
      <c r="O19">
        <f t="shared" si="6"/>
        <v>10</v>
      </c>
    </row>
    <row r="20" spans="1:15" x14ac:dyDescent="0.35">
      <c r="A20" s="1">
        <v>18</v>
      </c>
      <c r="B20" t="s">
        <v>103</v>
      </c>
      <c r="C20" t="s">
        <v>104</v>
      </c>
      <c r="D20" t="s">
        <v>105</v>
      </c>
      <c r="E20" t="s">
        <v>106</v>
      </c>
      <c r="F20" t="s">
        <v>50</v>
      </c>
      <c r="G20" t="s">
        <v>50</v>
      </c>
      <c r="H20" t="s">
        <v>44</v>
      </c>
      <c r="I20" t="s">
        <v>107</v>
      </c>
      <c r="J20">
        <f t="shared" si="1"/>
        <v>693</v>
      </c>
      <c r="K20">
        <f t="shared" si="2"/>
        <v>631</v>
      </c>
      <c r="L20">
        <f t="shared" si="3"/>
        <v>14</v>
      </c>
      <c r="M20">
        <f t="shared" si="4"/>
        <v>14</v>
      </c>
      <c r="N20">
        <f t="shared" si="5"/>
        <v>20</v>
      </c>
      <c r="O20">
        <f t="shared" si="6"/>
        <v>19</v>
      </c>
    </row>
    <row r="21" spans="1:15" x14ac:dyDescent="0.35">
      <c r="A21" s="1">
        <v>19</v>
      </c>
      <c r="B21" t="s">
        <v>108</v>
      </c>
      <c r="C21" t="s">
        <v>109</v>
      </c>
      <c r="D21" t="s">
        <v>110</v>
      </c>
      <c r="E21" t="s">
        <v>63</v>
      </c>
      <c r="F21" t="s">
        <v>111</v>
      </c>
      <c r="G21" t="s">
        <v>51</v>
      </c>
      <c r="H21" t="s">
        <v>53</v>
      </c>
      <c r="I21" t="s">
        <v>51</v>
      </c>
      <c r="J21">
        <f t="shared" si="1"/>
        <v>690</v>
      </c>
      <c r="K21">
        <f t="shared" si="2"/>
        <v>602</v>
      </c>
      <c r="L21">
        <f t="shared" si="3"/>
        <v>12</v>
      </c>
      <c r="M21">
        <f t="shared" si="4"/>
        <v>11</v>
      </c>
      <c r="N21">
        <f t="shared" si="5"/>
        <v>13</v>
      </c>
      <c r="O21">
        <f t="shared" si="6"/>
        <v>11</v>
      </c>
    </row>
    <row r="22" spans="1:15" x14ac:dyDescent="0.35">
      <c r="A22" s="1">
        <v>20</v>
      </c>
      <c r="B22" t="s">
        <v>112</v>
      </c>
      <c r="C22" t="s">
        <v>113</v>
      </c>
      <c r="D22" t="s">
        <v>114</v>
      </c>
      <c r="E22" t="s">
        <v>115</v>
      </c>
      <c r="F22" t="s">
        <v>58</v>
      </c>
      <c r="G22" t="s">
        <v>58</v>
      </c>
      <c r="H22" t="s">
        <v>52</v>
      </c>
      <c r="I22" t="s">
        <v>52</v>
      </c>
      <c r="J22">
        <f t="shared" si="1"/>
        <v>586</v>
      </c>
      <c r="K22">
        <f t="shared" si="2"/>
        <v>557</v>
      </c>
      <c r="L22">
        <f t="shared" si="3"/>
        <v>15</v>
      </c>
      <c r="M22">
        <f t="shared" si="4"/>
        <v>15</v>
      </c>
      <c r="N22">
        <f t="shared" si="5"/>
        <v>18</v>
      </c>
      <c r="O22">
        <f t="shared" si="6"/>
        <v>18</v>
      </c>
    </row>
    <row r="23" spans="1:15" x14ac:dyDescent="0.35">
      <c r="A23" s="1">
        <v>21</v>
      </c>
      <c r="B23" t="s">
        <v>116</v>
      </c>
      <c r="C23" t="s">
        <v>117</v>
      </c>
      <c r="D23" t="s">
        <v>118</v>
      </c>
      <c r="E23" t="s">
        <v>119</v>
      </c>
      <c r="F23" t="s">
        <v>64</v>
      </c>
      <c r="G23" t="s">
        <v>28</v>
      </c>
      <c r="H23" t="s">
        <v>111</v>
      </c>
      <c r="I23" t="s">
        <v>28</v>
      </c>
      <c r="J23">
        <f t="shared" si="1"/>
        <v>567</v>
      </c>
      <c r="K23">
        <f t="shared" si="2"/>
        <v>353</v>
      </c>
      <c r="L23">
        <f t="shared" si="3"/>
        <v>10</v>
      </c>
      <c r="M23">
        <f t="shared" si="4"/>
        <v>8</v>
      </c>
      <c r="N23">
        <f t="shared" si="5"/>
        <v>12</v>
      </c>
      <c r="O23">
        <f t="shared" si="6"/>
        <v>8</v>
      </c>
    </row>
    <row r="24" spans="1:15" x14ac:dyDescent="0.35">
      <c r="A24" s="1">
        <v>22</v>
      </c>
      <c r="B24" t="s">
        <v>120</v>
      </c>
      <c r="C24" t="s">
        <v>121</v>
      </c>
      <c r="D24" t="s">
        <v>122</v>
      </c>
      <c r="E24" t="s">
        <v>123</v>
      </c>
      <c r="F24" t="s">
        <v>53</v>
      </c>
      <c r="G24" t="s">
        <v>111</v>
      </c>
      <c r="H24" t="s">
        <v>52</v>
      </c>
      <c r="I24" t="s">
        <v>58</v>
      </c>
      <c r="J24">
        <f t="shared" si="1"/>
        <v>534</v>
      </c>
      <c r="K24">
        <f t="shared" si="2"/>
        <v>339</v>
      </c>
      <c r="L24">
        <f t="shared" si="3"/>
        <v>13</v>
      </c>
      <c r="M24">
        <f t="shared" si="4"/>
        <v>12</v>
      </c>
      <c r="N24">
        <f t="shared" si="5"/>
        <v>18</v>
      </c>
      <c r="O24">
        <f t="shared" si="6"/>
        <v>15</v>
      </c>
    </row>
    <row r="25" spans="1:15" x14ac:dyDescent="0.35">
      <c r="A25" s="1">
        <v>23</v>
      </c>
      <c r="B25" t="s">
        <v>124</v>
      </c>
      <c r="C25" t="s">
        <v>125</v>
      </c>
      <c r="D25" t="s">
        <v>126</v>
      </c>
      <c r="E25" t="s">
        <v>127</v>
      </c>
      <c r="F25" t="s">
        <v>64</v>
      </c>
      <c r="G25" t="s">
        <v>128</v>
      </c>
      <c r="H25" t="s">
        <v>64</v>
      </c>
      <c r="I25" t="s">
        <v>129</v>
      </c>
      <c r="J25">
        <f t="shared" si="1"/>
        <v>467</v>
      </c>
      <c r="K25">
        <f t="shared" si="2"/>
        <v>227</v>
      </c>
      <c r="L25">
        <f t="shared" si="3"/>
        <v>10</v>
      </c>
      <c r="M25">
        <f t="shared" si="4"/>
        <v>7</v>
      </c>
      <c r="N25">
        <f t="shared" si="5"/>
        <v>10</v>
      </c>
      <c r="O25">
        <f t="shared" si="6"/>
        <v>5</v>
      </c>
    </row>
    <row r="26" spans="1:15" x14ac:dyDescent="0.35">
      <c r="A26" s="1">
        <v>24</v>
      </c>
      <c r="B26" t="s">
        <v>130</v>
      </c>
      <c r="C26" t="s">
        <v>131</v>
      </c>
      <c r="D26" t="s">
        <v>132</v>
      </c>
      <c r="E26" t="s">
        <v>132</v>
      </c>
      <c r="F26" t="s">
        <v>53</v>
      </c>
      <c r="G26" t="s">
        <v>53</v>
      </c>
      <c r="H26" t="s">
        <v>69</v>
      </c>
      <c r="I26" t="s">
        <v>69</v>
      </c>
      <c r="J26">
        <f t="shared" si="1"/>
        <v>463</v>
      </c>
      <c r="K26">
        <f t="shared" si="2"/>
        <v>463</v>
      </c>
      <c r="L26">
        <f t="shared" si="3"/>
        <v>13</v>
      </c>
      <c r="M26">
        <f t="shared" si="4"/>
        <v>13</v>
      </c>
      <c r="N26">
        <f t="shared" si="5"/>
        <v>16</v>
      </c>
      <c r="O26">
        <f t="shared" si="6"/>
        <v>16</v>
      </c>
    </row>
    <row r="27" spans="1:15" x14ac:dyDescent="0.35">
      <c r="A27" s="1">
        <v>25</v>
      </c>
      <c r="B27" t="s">
        <v>133</v>
      </c>
      <c r="C27" t="s">
        <v>134</v>
      </c>
      <c r="D27" t="s">
        <v>135</v>
      </c>
      <c r="E27" t="s">
        <v>136</v>
      </c>
      <c r="F27" t="s">
        <v>96</v>
      </c>
      <c r="G27" t="s">
        <v>96</v>
      </c>
      <c r="H27" t="s">
        <v>96</v>
      </c>
      <c r="I27" t="s">
        <v>28</v>
      </c>
      <c r="J27">
        <f t="shared" si="1"/>
        <v>379</v>
      </c>
      <c r="K27">
        <f t="shared" si="2"/>
        <v>343</v>
      </c>
      <c r="L27">
        <f t="shared" si="3"/>
        <v>9</v>
      </c>
      <c r="M27">
        <f t="shared" si="4"/>
        <v>9</v>
      </c>
      <c r="N27">
        <f t="shared" si="5"/>
        <v>9</v>
      </c>
      <c r="O27">
        <f t="shared" si="6"/>
        <v>8</v>
      </c>
    </row>
    <row r="28" spans="1:15" x14ac:dyDescent="0.35">
      <c r="A28" s="1">
        <v>26</v>
      </c>
      <c r="B28" t="s">
        <v>137</v>
      </c>
      <c r="C28" t="s">
        <v>138</v>
      </c>
      <c r="D28" t="s">
        <v>139</v>
      </c>
      <c r="E28" t="s">
        <v>140</v>
      </c>
      <c r="F28" t="s">
        <v>64</v>
      </c>
      <c r="G28" t="s">
        <v>96</v>
      </c>
      <c r="H28" t="s">
        <v>64</v>
      </c>
      <c r="I28" t="s">
        <v>96</v>
      </c>
      <c r="J28">
        <f t="shared" si="1"/>
        <v>360</v>
      </c>
      <c r="K28">
        <f t="shared" si="2"/>
        <v>316</v>
      </c>
      <c r="L28">
        <f t="shared" si="3"/>
        <v>10</v>
      </c>
      <c r="M28">
        <f t="shared" si="4"/>
        <v>9</v>
      </c>
      <c r="N28">
        <f t="shared" si="5"/>
        <v>10</v>
      </c>
      <c r="O28">
        <f t="shared" si="6"/>
        <v>9</v>
      </c>
    </row>
    <row r="29" spans="1:15" x14ac:dyDescent="0.35">
      <c r="A29" s="1">
        <v>27</v>
      </c>
      <c r="B29" t="s">
        <v>141</v>
      </c>
      <c r="C29" t="s">
        <v>142</v>
      </c>
      <c r="D29" t="s">
        <v>143</v>
      </c>
      <c r="E29" t="s">
        <v>143</v>
      </c>
      <c r="F29" t="s">
        <v>96</v>
      </c>
      <c r="G29" t="s">
        <v>96</v>
      </c>
      <c r="H29" t="s">
        <v>28</v>
      </c>
      <c r="I29" t="s">
        <v>28</v>
      </c>
      <c r="J29">
        <f t="shared" si="1"/>
        <v>342</v>
      </c>
      <c r="K29">
        <f t="shared" si="2"/>
        <v>342</v>
      </c>
      <c r="L29">
        <f t="shared" si="3"/>
        <v>9</v>
      </c>
      <c r="M29">
        <f t="shared" si="4"/>
        <v>9</v>
      </c>
      <c r="N29">
        <f t="shared" si="5"/>
        <v>8</v>
      </c>
      <c r="O29">
        <f t="shared" si="6"/>
        <v>8</v>
      </c>
    </row>
    <row r="30" spans="1:15" x14ac:dyDescent="0.35">
      <c r="A30" s="1">
        <v>28</v>
      </c>
      <c r="B30" t="s">
        <v>144</v>
      </c>
      <c r="C30" t="s">
        <v>145</v>
      </c>
      <c r="D30" t="s">
        <v>146</v>
      </c>
      <c r="E30" t="s">
        <v>147</v>
      </c>
      <c r="F30" t="s">
        <v>148</v>
      </c>
      <c r="G30" t="s">
        <v>148</v>
      </c>
      <c r="H30" t="s">
        <v>129</v>
      </c>
      <c r="I30" t="s">
        <v>149</v>
      </c>
      <c r="J30">
        <f t="shared" si="1"/>
        <v>265</v>
      </c>
      <c r="K30">
        <f t="shared" si="2"/>
        <v>141</v>
      </c>
      <c r="L30">
        <f t="shared" si="3"/>
        <v>6</v>
      </c>
      <c r="M30">
        <f t="shared" si="4"/>
        <v>6</v>
      </c>
      <c r="N30">
        <f t="shared" si="5"/>
        <v>5</v>
      </c>
      <c r="O30">
        <f t="shared" si="6"/>
        <v>4</v>
      </c>
    </row>
    <row r="31" spans="1:15" x14ac:dyDescent="0.35">
      <c r="A31" s="1">
        <v>29</v>
      </c>
      <c r="B31" t="s">
        <v>150</v>
      </c>
      <c r="C31" t="s">
        <v>151</v>
      </c>
      <c r="D31" t="s">
        <v>152</v>
      </c>
      <c r="E31" t="s">
        <v>153</v>
      </c>
      <c r="F31" t="s">
        <v>96</v>
      </c>
      <c r="G31" t="s">
        <v>28</v>
      </c>
      <c r="H31" t="s">
        <v>96</v>
      </c>
      <c r="I31" t="s">
        <v>128</v>
      </c>
      <c r="J31">
        <f t="shared" si="1"/>
        <v>260</v>
      </c>
      <c r="K31">
        <f t="shared" si="2"/>
        <v>198</v>
      </c>
      <c r="L31">
        <f t="shared" si="3"/>
        <v>9</v>
      </c>
      <c r="M31">
        <f t="shared" si="4"/>
        <v>8</v>
      </c>
      <c r="N31">
        <f t="shared" si="5"/>
        <v>9</v>
      </c>
      <c r="O31">
        <f t="shared" si="6"/>
        <v>7</v>
      </c>
    </row>
    <row r="32" spans="1:15" x14ac:dyDescent="0.35">
      <c r="A32" s="1">
        <v>30</v>
      </c>
      <c r="B32" t="s">
        <v>154</v>
      </c>
      <c r="C32" t="s">
        <v>155</v>
      </c>
      <c r="D32" t="s">
        <v>156</v>
      </c>
      <c r="E32" t="s">
        <v>157</v>
      </c>
      <c r="F32" t="s">
        <v>96</v>
      </c>
      <c r="G32" t="s">
        <v>129</v>
      </c>
      <c r="H32" t="s">
        <v>96</v>
      </c>
      <c r="I32" t="s">
        <v>158</v>
      </c>
      <c r="J32">
        <f t="shared" si="1"/>
        <v>234</v>
      </c>
      <c r="K32">
        <f t="shared" si="2"/>
        <v>77</v>
      </c>
      <c r="L32">
        <f t="shared" si="3"/>
        <v>9</v>
      </c>
      <c r="M32">
        <f t="shared" si="4"/>
        <v>5</v>
      </c>
      <c r="N32">
        <f t="shared" si="5"/>
        <v>9</v>
      </c>
      <c r="O32">
        <f t="shared" si="6"/>
        <v>2</v>
      </c>
    </row>
    <row r="33" spans="1:15" x14ac:dyDescent="0.35">
      <c r="A33" s="1">
        <v>31</v>
      </c>
      <c r="B33" t="s">
        <v>159</v>
      </c>
      <c r="C33" t="s">
        <v>160</v>
      </c>
      <c r="D33" t="s">
        <v>161</v>
      </c>
      <c r="E33" t="s">
        <v>162</v>
      </c>
      <c r="F33" t="s">
        <v>28</v>
      </c>
      <c r="G33" t="s">
        <v>28</v>
      </c>
      <c r="H33" t="s">
        <v>28</v>
      </c>
      <c r="I33" t="s">
        <v>28</v>
      </c>
      <c r="J33">
        <f t="shared" si="1"/>
        <v>219</v>
      </c>
      <c r="K33">
        <f t="shared" si="2"/>
        <v>215</v>
      </c>
      <c r="L33">
        <f t="shared" si="3"/>
        <v>8</v>
      </c>
      <c r="M33">
        <f t="shared" si="4"/>
        <v>8</v>
      </c>
      <c r="N33">
        <f t="shared" si="5"/>
        <v>8</v>
      </c>
      <c r="O33">
        <f t="shared" si="6"/>
        <v>8</v>
      </c>
    </row>
    <row r="34" spans="1:15" x14ac:dyDescent="0.35">
      <c r="A34" s="1">
        <v>32</v>
      </c>
      <c r="B34" t="s">
        <v>163</v>
      </c>
      <c r="C34" t="s">
        <v>164</v>
      </c>
      <c r="D34" t="s">
        <v>165</v>
      </c>
      <c r="E34" t="s">
        <v>166</v>
      </c>
      <c r="F34" t="s">
        <v>129</v>
      </c>
      <c r="G34" t="s">
        <v>129</v>
      </c>
      <c r="H34" t="s">
        <v>149</v>
      </c>
      <c r="I34" t="s">
        <v>149</v>
      </c>
      <c r="J34">
        <f t="shared" si="1"/>
        <v>195</v>
      </c>
      <c r="K34">
        <f t="shared" si="2"/>
        <v>174</v>
      </c>
      <c r="L34">
        <f t="shared" si="3"/>
        <v>5</v>
      </c>
      <c r="M34">
        <f t="shared" si="4"/>
        <v>5</v>
      </c>
      <c r="N34">
        <f t="shared" si="5"/>
        <v>4</v>
      </c>
      <c r="O34">
        <f t="shared" si="6"/>
        <v>4</v>
      </c>
    </row>
    <row r="35" spans="1:15" x14ac:dyDescent="0.35">
      <c r="A35" s="1">
        <v>33</v>
      </c>
      <c r="B35" t="s">
        <v>167</v>
      </c>
      <c r="C35" t="s">
        <v>168</v>
      </c>
      <c r="D35" t="s">
        <v>169</v>
      </c>
      <c r="E35" t="s">
        <v>170</v>
      </c>
      <c r="F35" t="s">
        <v>128</v>
      </c>
      <c r="G35" t="s">
        <v>128</v>
      </c>
      <c r="H35" t="s">
        <v>129</v>
      </c>
      <c r="I35" t="s">
        <v>129</v>
      </c>
      <c r="J35">
        <f t="shared" si="1"/>
        <v>182</v>
      </c>
      <c r="K35">
        <f t="shared" si="2"/>
        <v>132</v>
      </c>
      <c r="L35">
        <f t="shared" si="3"/>
        <v>7</v>
      </c>
      <c r="M35">
        <f t="shared" si="4"/>
        <v>7</v>
      </c>
      <c r="N35">
        <f t="shared" si="5"/>
        <v>5</v>
      </c>
      <c r="O35">
        <f t="shared" si="6"/>
        <v>5</v>
      </c>
    </row>
    <row r="36" spans="1:15" x14ac:dyDescent="0.35">
      <c r="A36" s="1">
        <v>34</v>
      </c>
      <c r="B36" t="s">
        <v>171</v>
      </c>
      <c r="C36" t="s">
        <v>172</v>
      </c>
      <c r="D36" t="s">
        <v>173</v>
      </c>
      <c r="E36" t="s">
        <v>174</v>
      </c>
      <c r="F36" t="s">
        <v>128</v>
      </c>
      <c r="G36" t="s">
        <v>128</v>
      </c>
      <c r="H36" t="s">
        <v>148</v>
      </c>
      <c r="I36" t="s">
        <v>148</v>
      </c>
      <c r="J36">
        <f t="shared" si="1"/>
        <v>171</v>
      </c>
      <c r="K36">
        <f t="shared" si="2"/>
        <v>170</v>
      </c>
      <c r="L36">
        <f t="shared" si="3"/>
        <v>7</v>
      </c>
      <c r="M36">
        <f t="shared" si="4"/>
        <v>7</v>
      </c>
      <c r="N36">
        <f t="shared" si="5"/>
        <v>6</v>
      </c>
      <c r="O36">
        <f t="shared" si="6"/>
        <v>6</v>
      </c>
    </row>
    <row r="37" spans="1:15" x14ac:dyDescent="0.35">
      <c r="A37" s="1">
        <v>35</v>
      </c>
      <c r="B37" t="s">
        <v>175</v>
      </c>
      <c r="C37" t="s">
        <v>176</v>
      </c>
      <c r="D37" t="s">
        <v>177</v>
      </c>
      <c r="E37" t="s">
        <v>178</v>
      </c>
      <c r="F37" t="s">
        <v>128</v>
      </c>
      <c r="G37" t="s">
        <v>128</v>
      </c>
      <c r="H37" t="s">
        <v>148</v>
      </c>
      <c r="I37" t="s">
        <v>129</v>
      </c>
      <c r="J37">
        <f t="shared" si="1"/>
        <v>166</v>
      </c>
      <c r="K37">
        <f t="shared" si="2"/>
        <v>160</v>
      </c>
      <c r="L37">
        <f t="shared" si="3"/>
        <v>7</v>
      </c>
      <c r="M37">
        <f t="shared" si="4"/>
        <v>7</v>
      </c>
      <c r="N37">
        <f t="shared" si="5"/>
        <v>6</v>
      </c>
      <c r="O37">
        <f t="shared" si="6"/>
        <v>5</v>
      </c>
    </row>
    <row r="38" spans="1:15" x14ac:dyDescent="0.35">
      <c r="A38" s="1">
        <v>36</v>
      </c>
      <c r="B38" t="s">
        <v>179</v>
      </c>
      <c r="C38" t="s">
        <v>180</v>
      </c>
      <c r="D38" t="s">
        <v>181</v>
      </c>
      <c r="E38" t="s">
        <v>178</v>
      </c>
      <c r="F38" t="s">
        <v>149</v>
      </c>
      <c r="G38" t="s">
        <v>149</v>
      </c>
      <c r="H38" t="s">
        <v>149</v>
      </c>
      <c r="I38" t="s">
        <v>149</v>
      </c>
      <c r="J38">
        <f t="shared" si="1"/>
        <v>161</v>
      </c>
      <c r="K38">
        <f t="shared" si="2"/>
        <v>160</v>
      </c>
      <c r="L38">
        <f t="shared" si="3"/>
        <v>4</v>
      </c>
      <c r="M38">
        <f t="shared" si="4"/>
        <v>4</v>
      </c>
      <c r="N38">
        <f t="shared" si="5"/>
        <v>4</v>
      </c>
      <c r="O38">
        <f t="shared" si="6"/>
        <v>4</v>
      </c>
    </row>
    <row r="39" spans="1:15" x14ac:dyDescent="0.35">
      <c r="A39" s="1">
        <v>37</v>
      </c>
      <c r="B39" t="s">
        <v>182</v>
      </c>
      <c r="C39" t="s">
        <v>183</v>
      </c>
      <c r="D39" t="s">
        <v>184</v>
      </c>
      <c r="E39" t="s">
        <v>185</v>
      </c>
      <c r="F39" t="s">
        <v>129</v>
      </c>
      <c r="G39" t="s">
        <v>186</v>
      </c>
      <c r="H39" t="s">
        <v>129</v>
      </c>
      <c r="I39" t="s">
        <v>187</v>
      </c>
      <c r="J39">
        <f t="shared" si="1"/>
        <v>151</v>
      </c>
      <c r="K39">
        <f t="shared" si="2"/>
        <v>43</v>
      </c>
      <c r="L39">
        <f t="shared" si="3"/>
        <v>5</v>
      </c>
      <c r="M39">
        <f t="shared" si="4"/>
        <v>3</v>
      </c>
      <c r="N39">
        <f t="shared" si="5"/>
        <v>5</v>
      </c>
      <c r="O39">
        <f t="shared" si="6"/>
        <v>1</v>
      </c>
    </row>
    <row r="40" spans="1:15" x14ac:dyDescent="0.35">
      <c r="A40" s="1">
        <v>38</v>
      </c>
      <c r="B40" t="s">
        <v>188</v>
      </c>
      <c r="C40" t="s">
        <v>189</v>
      </c>
      <c r="D40" t="s">
        <v>190</v>
      </c>
      <c r="E40" t="s">
        <v>191</v>
      </c>
      <c r="F40" t="s">
        <v>148</v>
      </c>
      <c r="G40" t="s">
        <v>129</v>
      </c>
      <c r="H40" t="s">
        <v>129</v>
      </c>
      <c r="I40" t="s">
        <v>129</v>
      </c>
      <c r="J40">
        <f t="shared" si="1"/>
        <v>147</v>
      </c>
      <c r="K40">
        <f t="shared" si="2"/>
        <v>113</v>
      </c>
      <c r="L40">
        <f t="shared" si="3"/>
        <v>6</v>
      </c>
      <c r="M40">
        <f t="shared" si="4"/>
        <v>5</v>
      </c>
      <c r="N40">
        <f t="shared" si="5"/>
        <v>5</v>
      </c>
      <c r="O40">
        <f t="shared" si="6"/>
        <v>5</v>
      </c>
    </row>
    <row r="41" spans="1:15" x14ac:dyDescent="0.35">
      <c r="A41" s="1">
        <v>39</v>
      </c>
      <c r="B41" t="s">
        <v>192</v>
      </c>
      <c r="C41" t="s">
        <v>193</v>
      </c>
      <c r="D41" t="s">
        <v>194</v>
      </c>
      <c r="E41" t="s">
        <v>194</v>
      </c>
      <c r="F41" t="s">
        <v>129</v>
      </c>
      <c r="G41" t="s">
        <v>129</v>
      </c>
      <c r="H41" t="s">
        <v>186</v>
      </c>
      <c r="I41" t="s">
        <v>186</v>
      </c>
      <c r="J41">
        <f t="shared" si="1"/>
        <v>97</v>
      </c>
      <c r="K41">
        <f t="shared" si="2"/>
        <v>97</v>
      </c>
      <c r="L41">
        <f t="shared" si="3"/>
        <v>5</v>
      </c>
      <c r="M41">
        <f t="shared" si="4"/>
        <v>5</v>
      </c>
      <c r="N41">
        <f t="shared" si="5"/>
        <v>3</v>
      </c>
      <c r="O41">
        <f t="shared" si="6"/>
        <v>3</v>
      </c>
    </row>
    <row r="42" spans="1:15" x14ac:dyDescent="0.35">
      <c r="A42" s="1">
        <v>40</v>
      </c>
      <c r="B42" t="s">
        <v>195</v>
      </c>
      <c r="C42" t="s">
        <v>196</v>
      </c>
      <c r="D42" t="s">
        <v>197</v>
      </c>
      <c r="E42" t="s">
        <v>198</v>
      </c>
      <c r="F42" t="s">
        <v>128</v>
      </c>
      <c r="G42" t="s">
        <v>148</v>
      </c>
      <c r="H42" t="s">
        <v>149</v>
      </c>
      <c r="I42" t="s">
        <v>186</v>
      </c>
      <c r="J42">
        <f t="shared" si="1"/>
        <v>94</v>
      </c>
      <c r="K42">
        <f t="shared" si="2"/>
        <v>80</v>
      </c>
      <c r="L42">
        <f t="shared" si="3"/>
        <v>7</v>
      </c>
      <c r="M42">
        <f t="shared" si="4"/>
        <v>6</v>
      </c>
      <c r="N42">
        <f t="shared" si="5"/>
        <v>4</v>
      </c>
      <c r="O42">
        <f t="shared" si="6"/>
        <v>3</v>
      </c>
    </row>
    <row r="43" spans="1:15" x14ac:dyDescent="0.35">
      <c r="A43" s="1">
        <v>41</v>
      </c>
      <c r="B43" t="s">
        <v>199</v>
      </c>
      <c r="C43" t="s">
        <v>200</v>
      </c>
      <c r="D43" t="s">
        <v>197</v>
      </c>
      <c r="E43" t="s">
        <v>201</v>
      </c>
      <c r="F43" t="s">
        <v>158</v>
      </c>
      <c r="G43" t="s">
        <v>158</v>
      </c>
      <c r="H43" t="s">
        <v>187</v>
      </c>
      <c r="I43" t="s">
        <v>187</v>
      </c>
      <c r="J43">
        <f t="shared" si="1"/>
        <v>94</v>
      </c>
      <c r="K43">
        <f t="shared" si="2"/>
        <v>91</v>
      </c>
      <c r="L43">
        <f t="shared" si="3"/>
        <v>2</v>
      </c>
      <c r="M43">
        <f t="shared" si="4"/>
        <v>2</v>
      </c>
      <c r="N43">
        <f t="shared" si="5"/>
        <v>1</v>
      </c>
      <c r="O43">
        <f t="shared" si="6"/>
        <v>1</v>
      </c>
    </row>
    <row r="44" spans="1:15" x14ac:dyDescent="0.35">
      <c r="A44" s="1">
        <v>42</v>
      </c>
      <c r="B44" t="s">
        <v>202</v>
      </c>
      <c r="C44" t="s">
        <v>203</v>
      </c>
      <c r="D44" t="s">
        <v>204</v>
      </c>
      <c r="E44" t="s">
        <v>204</v>
      </c>
      <c r="F44" t="s">
        <v>148</v>
      </c>
      <c r="G44" t="s">
        <v>148</v>
      </c>
      <c r="H44" t="s">
        <v>186</v>
      </c>
      <c r="I44" t="s">
        <v>186</v>
      </c>
      <c r="J44">
        <f t="shared" si="1"/>
        <v>87</v>
      </c>
      <c r="K44">
        <f t="shared" si="2"/>
        <v>87</v>
      </c>
      <c r="L44">
        <f t="shared" si="3"/>
        <v>6</v>
      </c>
      <c r="M44">
        <f t="shared" si="4"/>
        <v>6</v>
      </c>
      <c r="N44">
        <f t="shared" si="5"/>
        <v>3</v>
      </c>
      <c r="O44">
        <f t="shared" si="6"/>
        <v>3</v>
      </c>
    </row>
    <row r="45" spans="1:15" x14ac:dyDescent="0.35">
      <c r="A45" s="1">
        <v>43</v>
      </c>
      <c r="B45" t="s">
        <v>205</v>
      </c>
      <c r="C45" t="s">
        <v>206</v>
      </c>
      <c r="D45" t="s">
        <v>207</v>
      </c>
      <c r="E45" t="s">
        <v>208</v>
      </c>
      <c r="F45" t="s">
        <v>149</v>
      </c>
      <c r="G45" t="s">
        <v>186</v>
      </c>
      <c r="H45" t="s">
        <v>186</v>
      </c>
      <c r="I45" t="s">
        <v>186</v>
      </c>
      <c r="J45">
        <f t="shared" si="1"/>
        <v>69</v>
      </c>
      <c r="K45">
        <f t="shared" si="2"/>
        <v>58</v>
      </c>
      <c r="L45">
        <f t="shared" si="3"/>
        <v>4</v>
      </c>
      <c r="M45">
        <f t="shared" si="4"/>
        <v>3</v>
      </c>
      <c r="N45">
        <f t="shared" si="5"/>
        <v>3</v>
      </c>
      <c r="O45">
        <f t="shared" si="6"/>
        <v>3</v>
      </c>
    </row>
    <row r="46" spans="1:15" x14ac:dyDescent="0.35">
      <c r="A46" s="1">
        <v>44</v>
      </c>
      <c r="B46" t="s">
        <v>209</v>
      </c>
      <c r="C46" t="s">
        <v>210</v>
      </c>
      <c r="D46" t="s">
        <v>211</v>
      </c>
      <c r="E46" t="s">
        <v>211</v>
      </c>
      <c r="F46" t="s">
        <v>149</v>
      </c>
      <c r="G46" t="s">
        <v>149</v>
      </c>
      <c r="H46" t="s">
        <v>158</v>
      </c>
      <c r="I46" t="s">
        <v>158</v>
      </c>
      <c r="J46">
        <f t="shared" si="1"/>
        <v>68</v>
      </c>
      <c r="K46">
        <f t="shared" si="2"/>
        <v>68</v>
      </c>
      <c r="L46">
        <f t="shared" si="3"/>
        <v>4</v>
      </c>
      <c r="M46">
        <f t="shared" si="4"/>
        <v>4</v>
      </c>
      <c r="N46">
        <f t="shared" si="5"/>
        <v>2</v>
      </c>
      <c r="O46">
        <f t="shared" si="6"/>
        <v>2</v>
      </c>
    </row>
    <row r="47" spans="1:15" x14ac:dyDescent="0.35">
      <c r="A47" s="1">
        <v>45</v>
      </c>
      <c r="B47" t="s">
        <v>212</v>
      </c>
      <c r="C47" t="s">
        <v>213</v>
      </c>
      <c r="D47" t="s">
        <v>214</v>
      </c>
      <c r="E47" t="s">
        <v>214</v>
      </c>
      <c r="F47" t="s">
        <v>158</v>
      </c>
      <c r="G47" t="s">
        <v>158</v>
      </c>
      <c r="H47" t="s">
        <v>158</v>
      </c>
      <c r="I47" t="s">
        <v>158</v>
      </c>
      <c r="J47">
        <f t="shared" si="1"/>
        <v>67</v>
      </c>
      <c r="K47">
        <f t="shared" si="2"/>
        <v>67</v>
      </c>
      <c r="L47">
        <f t="shared" si="3"/>
        <v>2</v>
      </c>
      <c r="M47">
        <f t="shared" si="4"/>
        <v>2</v>
      </c>
      <c r="N47">
        <f t="shared" si="5"/>
        <v>2</v>
      </c>
      <c r="O47">
        <f t="shared" si="6"/>
        <v>2</v>
      </c>
    </row>
    <row r="48" spans="1:15" x14ac:dyDescent="0.35">
      <c r="A48" s="1">
        <v>46</v>
      </c>
      <c r="B48" t="s">
        <v>215</v>
      </c>
      <c r="C48" t="s">
        <v>216</v>
      </c>
      <c r="D48" t="s">
        <v>217</v>
      </c>
      <c r="E48" t="s">
        <v>218</v>
      </c>
      <c r="F48" t="s">
        <v>149</v>
      </c>
      <c r="G48" t="s">
        <v>149</v>
      </c>
      <c r="H48" t="s">
        <v>158</v>
      </c>
      <c r="I48" t="s">
        <v>158</v>
      </c>
      <c r="J48">
        <f t="shared" si="1"/>
        <v>62</v>
      </c>
      <c r="K48">
        <f t="shared" si="2"/>
        <v>52</v>
      </c>
      <c r="L48">
        <f t="shared" si="3"/>
        <v>4</v>
      </c>
      <c r="M48">
        <f t="shared" si="4"/>
        <v>4</v>
      </c>
      <c r="N48">
        <f t="shared" si="5"/>
        <v>2</v>
      </c>
      <c r="O48">
        <f t="shared" si="6"/>
        <v>2</v>
      </c>
    </row>
    <row r="49" spans="1:15" x14ac:dyDescent="0.35">
      <c r="A49" s="1">
        <v>47</v>
      </c>
      <c r="B49" t="s">
        <v>219</v>
      </c>
      <c r="C49" t="s">
        <v>220</v>
      </c>
      <c r="D49" t="s">
        <v>221</v>
      </c>
      <c r="E49" t="s">
        <v>59</v>
      </c>
      <c r="F49" t="s">
        <v>158</v>
      </c>
      <c r="G49" t="s">
        <v>158</v>
      </c>
      <c r="H49" t="s">
        <v>187</v>
      </c>
      <c r="I49" t="s">
        <v>187</v>
      </c>
      <c r="J49">
        <f t="shared" si="1"/>
        <v>57</v>
      </c>
      <c r="K49">
        <f t="shared" si="2"/>
        <v>34</v>
      </c>
      <c r="L49">
        <f t="shared" si="3"/>
        <v>2</v>
      </c>
      <c r="M49">
        <f t="shared" si="4"/>
        <v>2</v>
      </c>
      <c r="N49">
        <f t="shared" si="5"/>
        <v>1</v>
      </c>
      <c r="O49">
        <f t="shared" si="6"/>
        <v>1</v>
      </c>
    </row>
    <row r="50" spans="1:15" x14ac:dyDescent="0.35">
      <c r="A50" s="1">
        <v>48</v>
      </c>
      <c r="B50" t="s">
        <v>222</v>
      </c>
      <c r="C50" t="s">
        <v>223</v>
      </c>
      <c r="D50" t="s">
        <v>221</v>
      </c>
      <c r="E50" t="s">
        <v>221</v>
      </c>
      <c r="F50" t="s">
        <v>158</v>
      </c>
      <c r="G50" t="s">
        <v>158</v>
      </c>
      <c r="H50" t="s">
        <v>187</v>
      </c>
      <c r="I50" t="s">
        <v>187</v>
      </c>
      <c r="J50">
        <f t="shared" si="1"/>
        <v>57</v>
      </c>
      <c r="K50">
        <f t="shared" si="2"/>
        <v>57</v>
      </c>
      <c r="L50">
        <f t="shared" si="3"/>
        <v>2</v>
      </c>
      <c r="M50">
        <f t="shared" si="4"/>
        <v>2</v>
      </c>
      <c r="N50">
        <f t="shared" si="5"/>
        <v>1</v>
      </c>
      <c r="O50">
        <f t="shared" si="6"/>
        <v>1</v>
      </c>
    </row>
    <row r="51" spans="1:15" x14ac:dyDescent="0.35">
      <c r="A51" s="1">
        <v>49</v>
      </c>
      <c r="B51" t="s">
        <v>224</v>
      </c>
      <c r="C51" t="s">
        <v>225</v>
      </c>
      <c r="D51" t="s">
        <v>14</v>
      </c>
      <c r="E51" t="s">
        <v>226</v>
      </c>
      <c r="F51" t="s">
        <v>186</v>
      </c>
      <c r="G51" t="s">
        <v>186</v>
      </c>
      <c r="H51" t="s">
        <v>186</v>
      </c>
      <c r="I51" t="s">
        <v>186</v>
      </c>
      <c r="J51">
        <f t="shared" si="1"/>
        <v>55</v>
      </c>
      <c r="K51">
        <f t="shared" si="2"/>
        <v>54</v>
      </c>
      <c r="L51">
        <f t="shared" si="3"/>
        <v>3</v>
      </c>
      <c r="M51">
        <f t="shared" si="4"/>
        <v>3</v>
      </c>
      <c r="N51">
        <f t="shared" si="5"/>
        <v>3</v>
      </c>
      <c r="O51">
        <f t="shared" si="6"/>
        <v>3</v>
      </c>
    </row>
    <row r="52" spans="1:15" x14ac:dyDescent="0.35">
      <c r="A52" s="1">
        <v>50</v>
      </c>
      <c r="B52" t="s">
        <v>227</v>
      </c>
      <c r="C52" t="s">
        <v>228</v>
      </c>
      <c r="D52" t="s">
        <v>218</v>
      </c>
      <c r="E52" t="s">
        <v>229</v>
      </c>
      <c r="F52" t="s">
        <v>186</v>
      </c>
      <c r="G52" t="s">
        <v>186</v>
      </c>
      <c r="H52" t="s">
        <v>187</v>
      </c>
      <c r="I52" t="s">
        <v>187</v>
      </c>
      <c r="J52">
        <f t="shared" si="1"/>
        <v>52</v>
      </c>
      <c r="K52">
        <f t="shared" si="2"/>
        <v>33</v>
      </c>
      <c r="L52">
        <f t="shared" si="3"/>
        <v>3</v>
      </c>
      <c r="M52">
        <f t="shared" si="4"/>
        <v>3</v>
      </c>
      <c r="N52">
        <f t="shared" si="5"/>
        <v>1</v>
      </c>
      <c r="O52">
        <f t="shared" si="6"/>
        <v>1</v>
      </c>
    </row>
    <row r="53" spans="1:15" x14ac:dyDescent="0.35">
      <c r="A53" s="1">
        <v>51</v>
      </c>
      <c r="B53" t="s">
        <v>230</v>
      </c>
      <c r="C53" t="s">
        <v>231</v>
      </c>
      <c r="D53" t="s">
        <v>232</v>
      </c>
      <c r="E53" t="s">
        <v>69</v>
      </c>
      <c r="F53" t="s">
        <v>186</v>
      </c>
      <c r="G53" t="s">
        <v>158</v>
      </c>
      <c r="H53" t="s">
        <v>158</v>
      </c>
      <c r="I53" t="s">
        <v>233</v>
      </c>
      <c r="J53">
        <f t="shared" si="1"/>
        <v>49</v>
      </c>
      <c r="K53">
        <f t="shared" si="2"/>
        <v>16</v>
      </c>
      <c r="L53">
        <f t="shared" si="3"/>
        <v>3</v>
      </c>
      <c r="M53">
        <f t="shared" si="4"/>
        <v>2</v>
      </c>
      <c r="N53">
        <f t="shared" si="5"/>
        <v>2</v>
      </c>
      <c r="O53">
        <f t="shared" si="6"/>
        <v>0</v>
      </c>
    </row>
    <row r="54" spans="1:15" x14ac:dyDescent="0.35">
      <c r="A54" s="1">
        <v>52</v>
      </c>
      <c r="B54" t="s">
        <v>234</v>
      </c>
      <c r="C54" t="s">
        <v>235</v>
      </c>
      <c r="D54" t="s">
        <v>236</v>
      </c>
      <c r="E54" t="s">
        <v>237</v>
      </c>
      <c r="F54" t="s">
        <v>149</v>
      </c>
      <c r="G54" t="s">
        <v>149</v>
      </c>
      <c r="H54" t="s">
        <v>187</v>
      </c>
      <c r="I54" t="s">
        <v>187</v>
      </c>
      <c r="J54">
        <f t="shared" si="1"/>
        <v>39</v>
      </c>
      <c r="K54">
        <f t="shared" si="2"/>
        <v>36</v>
      </c>
      <c r="L54">
        <f t="shared" si="3"/>
        <v>4</v>
      </c>
      <c r="M54">
        <f t="shared" si="4"/>
        <v>4</v>
      </c>
      <c r="N54">
        <f t="shared" si="5"/>
        <v>1</v>
      </c>
      <c r="O54">
        <f t="shared" si="6"/>
        <v>1</v>
      </c>
    </row>
    <row r="55" spans="1:15" x14ac:dyDescent="0.35">
      <c r="A55" s="1">
        <v>53</v>
      </c>
      <c r="B55" t="s">
        <v>238</v>
      </c>
      <c r="C55" t="s">
        <v>239</v>
      </c>
      <c r="D55" t="s">
        <v>22</v>
      </c>
      <c r="E55" t="s">
        <v>22</v>
      </c>
      <c r="F55" t="s">
        <v>186</v>
      </c>
      <c r="G55" t="s">
        <v>186</v>
      </c>
      <c r="H55" t="s">
        <v>158</v>
      </c>
      <c r="I55" t="s">
        <v>158</v>
      </c>
      <c r="J55">
        <f t="shared" si="1"/>
        <v>30</v>
      </c>
      <c r="K55">
        <f t="shared" si="2"/>
        <v>30</v>
      </c>
      <c r="L55">
        <f t="shared" si="3"/>
        <v>3</v>
      </c>
      <c r="M55">
        <f t="shared" si="4"/>
        <v>3</v>
      </c>
      <c r="N55">
        <f t="shared" si="5"/>
        <v>2</v>
      </c>
      <c r="O55">
        <f t="shared" si="6"/>
        <v>2</v>
      </c>
    </row>
    <row r="56" spans="1:15" x14ac:dyDescent="0.35">
      <c r="A56" s="1">
        <v>54</v>
      </c>
      <c r="B56" t="s">
        <v>240</v>
      </c>
      <c r="C56" t="s">
        <v>241</v>
      </c>
      <c r="D56" t="s">
        <v>83</v>
      </c>
      <c r="E56" t="s">
        <v>83</v>
      </c>
      <c r="F56" t="s">
        <v>149</v>
      </c>
      <c r="G56" t="s">
        <v>149</v>
      </c>
      <c r="H56" t="s">
        <v>233</v>
      </c>
      <c r="I56" t="s">
        <v>233</v>
      </c>
      <c r="J56">
        <f t="shared" si="1"/>
        <v>26</v>
      </c>
      <c r="K56">
        <f t="shared" si="2"/>
        <v>26</v>
      </c>
      <c r="L56">
        <f t="shared" si="3"/>
        <v>4</v>
      </c>
      <c r="M56">
        <f t="shared" si="4"/>
        <v>4</v>
      </c>
      <c r="N56">
        <f t="shared" si="5"/>
        <v>0</v>
      </c>
      <c r="O56">
        <f t="shared" si="6"/>
        <v>0</v>
      </c>
    </row>
    <row r="57" spans="1:15" x14ac:dyDescent="0.35">
      <c r="A57" s="1">
        <v>55</v>
      </c>
      <c r="B57" t="s">
        <v>242</v>
      </c>
      <c r="C57" t="s">
        <v>243</v>
      </c>
      <c r="D57" t="s">
        <v>44</v>
      </c>
      <c r="E57" t="s">
        <v>44</v>
      </c>
      <c r="F57" t="s">
        <v>158</v>
      </c>
      <c r="G57" t="s">
        <v>158</v>
      </c>
      <c r="H57" t="s">
        <v>233</v>
      </c>
      <c r="I57" t="s">
        <v>233</v>
      </c>
      <c r="J57">
        <f t="shared" si="1"/>
        <v>20</v>
      </c>
      <c r="K57">
        <f t="shared" si="2"/>
        <v>20</v>
      </c>
      <c r="L57">
        <f t="shared" si="3"/>
        <v>2</v>
      </c>
      <c r="M57">
        <f t="shared" si="4"/>
        <v>2</v>
      </c>
      <c r="N57">
        <f t="shared" si="5"/>
        <v>0</v>
      </c>
      <c r="O57">
        <f t="shared" si="6"/>
        <v>0</v>
      </c>
    </row>
    <row r="58" spans="1:15" x14ac:dyDescent="0.35">
      <c r="A58" s="1">
        <v>56</v>
      </c>
      <c r="B58" t="s">
        <v>244</v>
      </c>
      <c r="C58" t="s">
        <v>245</v>
      </c>
      <c r="D58" t="s">
        <v>69</v>
      </c>
      <c r="E58" t="s">
        <v>69</v>
      </c>
      <c r="F58" t="s">
        <v>158</v>
      </c>
      <c r="G58" t="s">
        <v>158</v>
      </c>
      <c r="H58" t="s">
        <v>233</v>
      </c>
      <c r="I58" t="s">
        <v>233</v>
      </c>
      <c r="J58">
        <f t="shared" si="1"/>
        <v>16</v>
      </c>
      <c r="K58">
        <f t="shared" si="2"/>
        <v>16</v>
      </c>
      <c r="L58">
        <f t="shared" si="3"/>
        <v>2</v>
      </c>
      <c r="M58">
        <f t="shared" si="4"/>
        <v>2</v>
      </c>
      <c r="N58">
        <f t="shared" si="5"/>
        <v>0</v>
      </c>
      <c r="O58">
        <f t="shared" si="6"/>
        <v>0</v>
      </c>
    </row>
    <row r="59" spans="1:15" x14ac:dyDescent="0.35">
      <c r="A59" s="1">
        <v>57</v>
      </c>
      <c r="B59" t="s">
        <v>246</v>
      </c>
      <c r="C59" t="s">
        <v>247</v>
      </c>
      <c r="D59" t="s">
        <v>149</v>
      </c>
      <c r="E59" t="s">
        <v>149</v>
      </c>
      <c r="F59" t="s">
        <v>187</v>
      </c>
      <c r="G59" t="s">
        <v>187</v>
      </c>
      <c r="H59" t="s">
        <v>233</v>
      </c>
      <c r="I59" t="s">
        <v>233</v>
      </c>
      <c r="J59">
        <f t="shared" si="1"/>
        <v>4</v>
      </c>
      <c r="K59">
        <f t="shared" si="2"/>
        <v>4</v>
      </c>
      <c r="L59">
        <f t="shared" si="3"/>
        <v>1</v>
      </c>
      <c r="M59">
        <f t="shared" si="4"/>
        <v>1</v>
      </c>
      <c r="N59">
        <f t="shared" si="5"/>
        <v>0</v>
      </c>
      <c r="O59">
        <f t="shared" si="6"/>
        <v>0</v>
      </c>
    </row>
    <row r="60" spans="1:15" x14ac:dyDescent="0.35">
      <c r="A60" s="1">
        <v>58</v>
      </c>
      <c r="B60" t="s">
        <v>248</v>
      </c>
      <c r="C60" t="s">
        <v>249</v>
      </c>
      <c r="D60" t="s">
        <v>149</v>
      </c>
      <c r="E60" t="s">
        <v>149</v>
      </c>
      <c r="F60" t="s">
        <v>187</v>
      </c>
      <c r="G60" t="s">
        <v>187</v>
      </c>
      <c r="H60" t="s">
        <v>233</v>
      </c>
      <c r="I60" t="s">
        <v>233</v>
      </c>
      <c r="J60">
        <f t="shared" si="1"/>
        <v>4</v>
      </c>
      <c r="K60">
        <f t="shared" si="2"/>
        <v>4</v>
      </c>
      <c r="L60">
        <f t="shared" si="3"/>
        <v>1</v>
      </c>
      <c r="M60">
        <f t="shared" si="4"/>
        <v>1</v>
      </c>
      <c r="N60">
        <f t="shared" si="5"/>
        <v>0</v>
      </c>
      <c r="O60">
        <f t="shared" si="6"/>
        <v>0</v>
      </c>
    </row>
    <row r="61" spans="1:15" x14ac:dyDescent="0.35">
      <c r="A61" s="1">
        <v>59</v>
      </c>
      <c r="B61" t="s">
        <v>250</v>
      </c>
      <c r="C61" t="s">
        <v>251</v>
      </c>
      <c r="D61" t="s">
        <v>149</v>
      </c>
      <c r="E61" t="s">
        <v>158</v>
      </c>
      <c r="F61" t="s">
        <v>187</v>
      </c>
      <c r="G61" t="s">
        <v>187</v>
      </c>
      <c r="H61" t="s">
        <v>233</v>
      </c>
      <c r="I61" t="s">
        <v>233</v>
      </c>
      <c r="J61">
        <f t="shared" si="1"/>
        <v>4</v>
      </c>
      <c r="K61">
        <f t="shared" si="2"/>
        <v>2</v>
      </c>
      <c r="L61">
        <f t="shared" si="3"/>
        <v>1</v>
      </c>
      <c r="M61">
        <f t="shared" si="4"/>
        <v>1</v>
      </c>
      <c r="N61">
        <f t="shared" si="5"/>
        <v>0</v>
      </c>
      <c r="O61">
        <f t="shared" si="6"/>
        <v>0</v>
      </c>
    </row>
    <row r="62" spans="1:15" x14ac:dyDescent="0.35">
      <c r="A62" s="1">
        <v>60</v>
      </c>
      <c r="B62" t="s">
        <v>252</v>
      </c>
      <c r="C62" t="s">
        <v>253</v>
      </c>
      <c r="D62" t="s">
        <v>186</v>
      </c>
      <c r="E62" t="s">
        <v>186</v>
      </c>
      <c r="F62" t="s">
        <v>187</v>
      </c>
      <c r="G62" t="s">
        <v>187</v>
      </c>
      <c r="H62" t="s">
        <v>233</v>
      </c>
      <c r="I62" t="s">
        <v>233</v>
      </c>
      <c r="J62">
        <f t="shared" si="1"/>
        <v>3</v>
      </c>
      <c r="K62">
        <f t="shared" si="2"/>
        <v>3</v>
      </c>
      <c r="L62">
        <f t="shared" si="3"/>
        <v>1</v>
      </c>
      <c r="M62">
        <f t="shared" si="4"/>
        <v>1</v>
      </c>
      <c r="N62">
        <f t="shared" si="5"/>
        <v>0</v>
      </c>
      <c r="O62">
        <f t="shared" si="6"/>
        <v>0</v>
      </c>
    </row>
    <row r="63" spans="1:15" x14ac:dyDescent="0.35">
      <c r="A63" s="1">
        <v>61</v>
      </c>
      <c r="B63" t="s">
        <v>254</v>
      </c>
      <c r="C63" t="s">
        <v>255</v>
      </c>
      <c r="D63" t="s">
        <v>186</v>
      </c>
      <c r="E63" t="s">
        <v>186</v>
      </c>
      <c r="F63" t="s">
        <v>187</v>
      </c>
      <c r="G63" t="s">
        <v>187</v>
      </c>
      <c r="H63" t="s">
        <v>233</v>
      </c>
      <c r="I63" t="s">
        <v>233</v>
      </c>
      <c r="J63">
        <f t="shared" si="1"/>
        <v>3</v>
      </c>
      <c r="K63">
        <f t="shared" si="2"/>
        <v>3</v>
      </c>
      <c r="L63">
        <f t="shared" si="3"/>
        <v>1</v>
      </c>
      <c r="M63">
        <f t="shared" si="4"/>
        <v>1</v>
      </c>
      <c r="N63">
        <f t="shared" si="5"/>
        <v>0</v>
      </c>
      <c r="O63">
        <f t="shared" si="6"/>
        <v>0</v>
      </c>
    </row>
    <row r="64" spans="1:15" x14ac:dyDescent="0.35">
      <c r="A64" s="1">
        <v>62</v>
      </c>
      <c r="B64" t="s">
        <v>256</v>
      </c>
      <c r="C64" t="s">
        <v>257</v>
      </c>
      <c r="D64" t="s">
        <v>186</v>
      </c>
      <c r="E64" t="s">
        <v>186</v>
      </c>
      <c r="F64" t="s">
        <v>187</v>
      </c>
      <c r="G64" t="s">
        <v>187</v>
      </c>
      <c r="H64" t="s">
        <v>233</v>
      </c>
      <c r="I64" t="s">
        <v>233</v>
      </c>
      <c r="J64">
        <f t="shared" si="1"/>
        <v>3</v>
      </c>
      <c r="K64">
        <f t="shared" si="2"/>
        <v>3</v>
      </c>
      <c r="L64">
        <f t="shared" si="3"/>
        <v>1</v>
      </c>
      <c r="M64">
        <f t="shared" si="4"/>
        <v>1</v>
      </c>
      <c r="N64">
        <f t="shared" si="5"/>
        <v>0</v>
      </c>
      <c r="O64">
        <f t="shared" si="6"/>
        <v>0</v>
      </c>
    </row>
    <row r="65" spans="1:15" x14ac:dyDescent="0.35">
      <c r="A65" s="1">
        <v>63</v>
      </c>
      <c r="B65" t="s">
        <v>258</v>
      </c>
      <c r="C65" t="s">
        <v>259</v>
      </c>
      <c r="D65" t="s">
        <v>186</v>
      </c>
      <c r="E65" t="s">
        <v>158</v>
      </c>
      <c r="F65" t="s">
        <v>187</v>
      </c>
      <c r="G65" t="s">
        <v>187</v>
      </c>
      <c r="H65" t="s">
        <v>233</v>
      </c>
      <c r="I65" t="s">
        <v>233</v>
      </c>
      <c r="J65">
        <f t="shared" si="1"/>
        <v>3</v>
      </c>
      <c r="K65">
        <f t="shared" si="2"/>
        <v>2</v>
      </c>
      <c r="L65">
        <f t="shared" si="3"/>
        <v>1</v>
      </c>
      <c r="M65">
        <f t="shared" si="4"/>
        <v>1</v>
      </c>
      <c r="N65">
        <f t="shared" si="5"/>
        <v>0</v>
      </c>
      <c r="O65">
        <f t="shared" si="6"/>
        <v>0</v>
      </c>
    </row>
    <row r="66" spans="1:15" x14ac:dyDescent="0.35">
      <c r="A66" s="1">
        <v>64</v>
      </c>
      <c r="B66" t="s">
        <v>260</v>
      </c>
      <c r="C66" t="s">
        <v>261</v>
      </c>
      <c r="D66" t="s">
        <v>186</v>
      </c>
      <c r="E66" t="s">
        <v>187</v>
      </c>
      <c r="F66" t="s">
        <v>187</v>
      </c>
      <c r="G66" t="s">
        <v>187</v>
      </c>
      <c r="H66" t="s">
        <v>233</v>
      </c>
      <c r="I66" t="s">
        <v>233</v>
      </c>
      <c r="J66">
        <f t="shared" si="1"/>
        <v>3</v>
      </c>
      <c r="K66">
        <f t="shared" si="2"/>
        <v>1</v>
      </c>
      <c r="L66">
        <f t="shared" si="3"/>
        <v>1</v>
      </c>
      <c r="M66">
        <f t="shared" si="4"/>
        <v>1</v>
      </c>
      <c r="N66">
        <f t="shared" si="5"/>
        <v>0</v>
      </c>
      <c r="O66">
        <f t="shared" si="6"/>
        <v>0</v>
      </c>
    </row>
    <row r="67" spans="1:15" x14ac:dyDescent="0.35">
      <c r="A67" s="1">
        <v>65</v>
      </c>
      <c r="B67" t="s">
        <v>262</v>
      </c>
      <c r="C67" t="s">
        <v>263</v>
      </c>
      <c r="D67" t="s">
        <v>158</v>
      </c>
      <c r="E67" t="s">
        <v>158</v>
      </c>
      <c r="F67" t="s">
        <v>187</v>
      </c>
      <c r="G67" t="s">
        <v>187</v>
      </c>
      <c r="H67" t="s">
        <v>233</v>
      </c>
      <c r="I67" t="s">
        <v>233</v>
      </c>
      <c r="J67">
        <f t="shared" ref="J67:J69" si="7">_xlfn.NUMBERVALUE(D67)</f>
        <v>2</v>
      </c>
      <c r="K67">
        <f t="shared" ref="K67:K69" si="8">_xlfn.NUMBERVALUE(E67)</f>
        <v>2</v>
      </c>
      <c r="L67">
        <f t="shared" ref="L67:L69" si="9">_xlfn.NUMBERVALUE(F67)</f>
        <v>1</v>
      </c>
      <c r="M67">
        <f t="shared" ref="M67:M69" si="10">_xlfn.NUMBERVALUE(G67)</f>
        <v>1</v>
      </c>
      <c r="N67">
        <f t="shared" ref="N67:N69" si="11">_xlfn.NUMBERVALUE(H67)</f>
        <v>0</v>
      </c>
      <c r="O67">
        <f t="shared" ref="O67:O69" si="12">_xlfn.NUMBERVALUE(I67)</f>
        <v>0</v>
      </c>
    </row>
    <row r="68" spans="1:15" x14ac:dyDescent="0.35">
      <c r="A68" s="1">
        <v>66</v>
      </c>
      <c r="B68" t="s">
        <v>264</v>
      </c>
      <c r="C68" t="s">
        <v>265</v>
      </c>
      <c r="D68" t="s">
        <v>187</v>
      </c>
      <c r="E68" t="s">
        <v>187</v>
      </c>
      <c r="F68" t="s">
        <v>187</v>
      </c>
      <c r="G68" t="s">
        <v>187</v>
      </c>
      <c r="H68" t="s">
        <v>233</v>
      </c>
      <c r="I68" t="s">
        <v>233</v>
      </c>
      <c r="J68">
        <f t="shared" si="7"/>
        <v>1</v>
      </c>
      <c r="K68">
        <f t="shared" si="8"/>
        <v>1</v>
      </c>
      <c r="L68">
        <f t="shared" si="9"/>
        <v>1</v>
      </c>
      <c r="M68">
        <f t="shared" si="10"/>
        <v>1</v>
      </c>
      <c r="N68">
        <f t="shared" si="11"/>
        <v>0</v>
      </c>
      <c r="O68">
        <f t="shared" si="12"/>
        <v>0</v>
      </c>
    </row>
    <row r="69" spans="1:15" x14ac:dyDescent="0.35">
      <c r="A69" s="1">
        <v>67</v>
      </c>
      <c r="B69" t="s">
        <v>266</v>
      </c>
      <c r="C69" t="s">
        <v>267</v>
      </c>
      <c r="D69" t="s">
        <v>233</v>
      </c>
      <c r="E69" t="s">
        <v>233</v>
      </c>
      <c r="F69" t="s">
        <v>233</v>
      </c>
      <c r="G69" t="s">
        <v>233</v>
      </c>
      <c r="H69" t="s">
        <v>233</v>
      </c>
      <c r="I69" t="s">
        <v>233</v>
      </c>
      <c r="J69">
        <f t="shared" si="7"/>
        <v>0</v>
      </c>
      <c r="K69">
        <f t="shared" si="8"/>
        <v>0</v>
      </c>
      <c r="L69">
        <f t="shared" si="9"/>
        <v>0</v>
      </c>
      <c r="M69">
        <f t="shared" si="10"/>
        <v>0</v>
      </c>
      <c r="N69">
        <f t="shared" si="11"/>
        <v>0</v>
      </c>
      <c r="O69">
        <f t="shared" si="12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2021-09-03T22:22:26Z</dcterms:created>
  <dcterms:modified xsi:type="dcterms:W3CDTF">2021-10-12T17:43:04Z</dcterms:modified>
</cp:coreProperties>
</file>