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ourtauld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O2" i="1"/>
  <c r="N2" i="1"/>
  <c r="M2" i="1"/>
  <c r="L2" i="1"/>
  <c r="K2" i="1"/>
  <c r="J2" i="1"/>
  <c r="S2" i="1" l="1"/>
  <c r="T2" i="1"/>
  <c r="R2" i="1"/>
  <c r="P2" i="1"/>
  <c r="Q3" i="1"/>
  <c r="R3" i="1"/>
  <c r="Q2" i="1"/>
  <c r="P3" i="1"/>
</calcChain>
</file>

<file path=xl/sharedStrings.xml><?xml version="1.0" encoding="utf-8"?>
<sst xmlns="http://schemas.openxmlformats.org/spreadsheetml/2006/main" count="92" uniqueCount="52">
  <si>
    <t>https://scholar.google.com/citations?hl=en&amp;user=bJ0CV_sAAAAJ</t>
  </si>
  <si>
    <t>bJ0CV_sAAAAJ</t>
  </si>
  <si>
    <t>2230</t>
  </si>
  <si>
    <t>1278</t>
  </si>
  <si>
    <t>30</t>
  </si>
  <si>
    <t>20</t>
  </si>
  <si>
    <t>58</t>
  </si>
  <si>
    <t>48</t>
  </si>
  <si>
    <t>https://scholar.google.com/citations?hl=en&amp;user=kUSsBo8AAAAJ</t>
  </si>
  <si>
    <t>kUSsBo8AAAAJ</t>
  </si>
  <si>
    <t>192</t>
  </si>
  <si>
    <t>70</t>
  </si>
  <si>
    <t>6</t>
  </si>
  <si>
    <t>4</t>
  </si>
  <si>
    <t>https://scholar.google.com/citations?hl=en&amp;user=LUNDRR0AAAAJ</t>
  </si>
  <si>
    <t>LUNDRR0AAAAJ</t>
  </si>
  <si>
    <t>100</t>
  </si>
  <si>
    <t>51</t>
  </si>
  <si>
    <t>5</t>
  </si>
  <si>
    <t>1</t>
  </si>
  <si>
    <t>https://scholar.google.com/citations?hl=en&amp;user=BsfvjdgAAAAJ</t>
  </si>
  <si>
    <t>BsfvjdgAAAAJ</t>
  </si>
  <si>
    <t>37</t>
  </si>
  <si>
    <t>13</t>
  </si>
  <si>
    <t>https://scholar.google.com/citations?hl=en&amp;user=QLLPalUAAAAJ</t>
  </si>
  <si>
    <t>QLLPalUAAAAJ</t>
  </si>
  <si>
    <t>28</t>
  </si>
  <si>
    <t>24</t>
  </si>
  <si>
    <t>3</t>
  </si>
  <si>
    <t>2</t>
  </si>
  <si>
    <t>https://scholar.google.com/citations?hl=en&amp;user=wT2Gc7AAAAAJ</t>
  </si>
  <si>
    <t>wT2Gc7AAAAAJ</t>
  </si>
  <si>
    <t>11</t>
  </si>
  <si>
    <t>https://scholar.google.com/citations?hl=en&amp;user=mSWz_BsAAAAJ</t>
  </si>
  <si>
    <t>mSWz_BsAAAAJ</t>
  </si>
  <si>
    <t>10</t>
  </si>
  <si>
    <t>0</t>
  </si>
  <si>
    <t>https://scholar.google.com/citations?hl=en&amp;user=rC3BnMgAAAAJ</t>
  </si>
  <si>
    <t>rC3BnMgAAAAJ</t>
  </si>
  <si>
    <t>https://scholar.google.com/citations?hl=en&amp;user=8usOzOEAAAAJ</t>
  </si>
  <si>
    <t>8usOzOEAAAAJ</t>
  </si>
  <si>
    <t>https://scholar.google.com/citations?hl=en&amp;user=2TgVV0MAAAAJ</t>
  </si>
  <si>
    <t>2TgVV0MAAAAJ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</si>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</sst>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D1" workbookViewId="0">
      <selection activeCell="U12" sqref="U12"/>
    </sheetView>
  </sheetViews>
  <sheetFormatPr defaultRowHeight="14.5" x14ac:dyDescent="0.35"/>
  <cols>
    <col min="20" max="20" width="11.816406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44</v>
      </c>
      <c r="Q1" s="2" t="s">
        <v>46</v>
      </c>
      <c r="R1" s="2" t="s">
        <v>48</v>
      </c>
      <c r="S1" s="2" t="s">
        <v>49</v>
      </c>
      <c r="T1" s="2" t="s">
        <v>50</v>
      </c>
      <c r="U1" s="2" t="s">
        <v>51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2230</v>
      </c>
      <c r="K2">
        <f t="shared" si="0"/>
        <v>1278</v>
      </c>
      <c r="L2">
        <f t="shared" si="0"/>
        <v>30</v>
      </c>
      <c r="M2">
        <f t="shared" si="0"/>
        <v>20</v>
      </c>
      <c r="N2">
        <f t="shared" si="0"/>
        <v>58</v>
      </c>
      <c r="O2">
        <f t="shared" si="0"/>
        <v>48</v>
      </c>
      <c r="P2">
        <f>AVERAGE(K2:K11)</f>
        <v>146.19999999999999</v>
      </c>
      <c r="Q2">
        <f>AVERAGE(M2:M11)</f>
        <v>3.6</v>
      </c>
      <c r="R2">
        <f>AVERAGE(O2:O11)</f>
        <v>5.6</v>
      </c>
      <c r="S2">
        <f>AVERAGE(J2:J11)</f>
        <v>261.5</v>
      </c>
      <c r="T2">
        <f>MEDIAN(J2:J11)</f>
        <v>19.5</v>
      </c>
      <c r="U2">
        <v>138</v>
      </c>
    </row>
    <row r="3" spans="1:21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13</v>
      </c>
      <c r="I3" t="s">
        <v>13</v>
      </c>
      <c r="J3">
        <f t="shared" ref="J3:J11" si="1">_xlfn.NUMBERVALUE(D3)</f>
        <v>192</v>
      </c>
      <c r="K3">
        <f t="shared" ref="K3:K11" si="2">_xlfn.NUMBERVALUE(E3)</f>
        <v>70</v>
      </c>
      <c r="L3">
        <f t="shared" ref="L3:L11" si="3">_xlfn.NUMBERVALUE(F3)</f>
        <v>6</v>
      </c>
      <c r="M3">
        <f t="shared" ref="M3:M11" si="4">_xlfn.NUMBERVALUE(G3)</f>
        <v>4</v>
      </c>
      <c r="N3">
        <f t="shared" ref="N3:N11" si="5">_xlfn.NUMBERVALUE(H3)</f>
        <v>4</v>
      </c>
      <c r="O3">
        <f t="shared" ref="O3:O11" si="6">_xlfn.NUMBERVALUE(I3)</f>
        <v>4</v>
      </c>
      <c r="P3">
        <f>MEDIAN(K2:K11)</f>
        <v>12</v>
      </c>
      <c r="Q3">
        <f>MEDIAN(M2:M11)</f>
        <v>1</v>
      </c>
      <c r="R3">
        <f>MEDIAN(O2:O11)</f>
        <v>1</v>
      </c>
      <c r="U3">
        <v>35</v>
      </c>
    </row>
    <row r="4" spans="1:21" x14ac:dyDescent="0.35">
      <c r="A4" s="1">
        <v>2</v>
      </c>
      <c r="B4" t="s">
        <v>14</v>
      </c>
      <c r="C4" t="s">
        <v>15</v>
      </c>
      <c r="D4" t="s">
        <v>16</v>
      </c>
      <c r="E4" t="s">
        <v>17</v>
      </c>
      <c r="F4" t="s">
        <v>12</v>
      </c>
      <c r="G4" t="s">
        <v>18</v>
      </c>
      <c r="H4" t="s">
        <v>13</v>
      </c>
      <c r="I4" t="s">
        <v>19</v>
      </c>
      <c r="J4">
        <f t="shared" si="1"/>
        <v>100</v>
      </c>
      <c r="K4">
        <f t="shared" si="2"/>
        <v>51</v>
      </c>
      <c r="L4">
        <f t="shared" si="3"/>
        <v>6</v>
      </c>
      <c r="M4">
        <f t="shared" si="4"/>
        <v>5</v>
      </c>
      <c r="N4">
        <f t="shared" si="5"/>
        <v>4</v>
      </c>
      <c r="O4">
        <f t="shared" si="6"/>
        <v>1</v>
      </c>
      <c r="U4">
        <v>35</v>
      </c>
    </row>
    <row r="5" spans="1:21" x14ac:dyDescent="0.35">
      <c r="A5" s="1">
        <v>3</v>
      </c>
      <c r="B5" t="s">
        <v>20</v>
      </c>
      <c r="C5" t="s">
        <v>21</v>
      </c>
      <c r="D5" t="s">
        <v>22</v>
      </c>
      <c r="E5" t="s">
        <v>23</v>
      </c>
      <c r="F5" t="s">
        <v>19</v>
      </c>
      <c r="G5" t="s">
        <v>19</v>
      </c>
      <c r="H5" t="s">
        <v>19</v>
      </c>
      <c r="I5" t="s">
        <v>19</v>
      </c>
      <c r="J5">
        <f t="shared" si="1"/>
        <v>37</v>
      </c>
      <c r="K5">
        <f t="shared" si="2"/>
        <v>13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1</v>
      </c>
      <c r="U5">
        <v>1</v>
      </c>
    </row>
    <row r="6" spans="1:21" x14ac:dyDescent="0.35">
      <c r="A6" s="1">
        <v>4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19</v>
      </c>
      <c r="J6">
        <f t="shared" si="1"/>
        <v>28</v>
      </c>
      <c r="K6">
        <f t="shared" si="2"/>
        <v>24</v>
      </c>
      <c r="L6">
        <f t="shared" si="3"/>
        <v>3</v>
      </c>
      <c r="M6">
        <f t="shared" si="4"/>
        <v>3</v>
      </c>
      <c r="N6">
        <f t="shared" si="5"/>
        <v>2</v>
      </c>
      <c r="O6">
        <f t="shared" si="6"/>
        <v>1</v>
      </c>
      <c r="U6">
        <v>12</v>
      </c>
    </row>
    <row r="7" spans="1:21" x14ac:dyDescent="0.35">
      <c r="A7" s="1">
        <v>5</v>
      </c>
      <c r="B7" t="s">
        <v>30</v>
      </c>
      <c r="C7" t="s">
        <v>31</v>
      </c>
      <c r="D7" t="s">
        <v>32</v>
      </c>
      <c r="E7" t="s">
        <v>32</v>
      </c>
      <c r="F7" t="s">
        <v>19</v>
      </c>
      <c r="G7" t="s">
        <v>19</v>
      </c>
      <c r="H7" t="s">
        <v>19</v>
      </c>
      <c r="I7" t="s">
        <v>19</v>
      </c>
      <c r="J7">
        <f t="shared" si="1"/>
        <v>11</v>
      </c>
      <c r="K7">
        <f t="shared" si="2"/>
        <v>11</v>
      </c>
      <c r="L7">
        <f t="shared" si="3"/>
        <v>1</v>
      </c>
      <c r="M7">
        <f t="shared" si="4"/>
        <v>1</v>
      </c>
      <c r="N7">
        <f t="shared" si="5"/>
        <v>1</v>
      </c>
      <c r="O7">
        <f t="shared" si="6"/>
        <v>1</v>
      </c>
      <c r="U7">
        <v>4</v>
      </c>
    </row>
    <row r="8" spans="1:21" x14ac:dyDescent="0.35">
      <c r="A8" s="1">
        <v>6</v>
      </c>
      <c r="B8" t="s">
        <v>33</v>
      </c>
      <c r="C8" t="s">
        <v>34</v>
      </c>
      <c r="D8" t="s">
        <v>35</v>
      </c>
      <c r="E8" t="s">
        <v>35</v>
      </c>
      <c r="F8" t="s">
        <v>19</v>
      </c>
      <c r="G8" t="s">
        <v>19</v>
      </c>
      <c r="H8" t="s">
        <v>36</v>
      </c>
      <c r="I8" t="s">
        <v>36</v>
      </c>
      <c r="J8">
        <f t="shared" si="1"/>
        <v>10</v>
      </c>
      <c r="K8">
        <f t="shared" si="2"/>
        <v>10</v>
      </c>
      <c r="L8">
        <f t="shared" si="3"/>
        <v>1</v>
      </c>
      <c r="M8">
        <f t="shared" si="4"/>
        <v>1</v>
      </c>
      <c r="N8">
        <f t="shared" si="5"/>
        <v>0</v>
      </c>
      <c r="O8">
        <f t="shared" si="6"/>
        <v>0</v>
      </c>
      <c r="U8">
        <v>10</v>
      </c>
    </row>
    <row r="9" spans="1:21" x14ac:dyDescent="0.35">
      <c r="A9" s="1">
        <v>7</v>
      </c>
      <c r="B9" t="s">
        <v>37</v>
      </c>
      <c r="C9" t="s">
        <v>38</v>
      </c>
      <c r="D9" t="s">
        <v>12</v>
      </c>
      <c r="E9" t="s">
        <v>18</v>
      </c>
      <c r="F9" t="s">
        <v>29</v>
      </c>
      <c r="G9" t="s">
        <v>19</v>
      </c>
      <c r="H9" t="s">
        <v>36</v>
      </c>
      <c r="I9" t="s">
        <v>36</v>
      </c>
      <c r="J9">
        <f t="shared" si="1"/>
        <v>6</v>
      </c>
      <c r="K9">
        <f t="shared" si="2"/>
        <v>5</v>
      </c>
      <c r="L9">
        <f t="shared" si="3"/>
        <v>2</v>
      </c>
      <c r="M9">
        <f t="shared" si="4"/>
        <v>1</v>
      </c>
      <c r="N9">
        <f t="shared" si="5"/>
        <v>0</v>
      </c>
      <c r="O9">
        <f t="shared" si="6"/>
        <v>0</v>
      </c>
      <c r="U9">
        <v>6</v>
      </c>
    </row>
    <row r="10" spans="1:21" x14ac:dyDescent="0.35">
      <c r="A10" s="1">
        <v>8</v>
      </c>
      <c r="B10" t="s">
        <v>39</v>
      </c>
      <c r="C10" t="s">
        <v>40</v>
      </c>
      <c r="D10" t="s">
        <v>19</v>
      </c>
      <c r="E10" t="s">
        <v>36</v>
      </c>
      <c r="F10" t="s">
        <v>19</v>
      </c>
      <c r="G10" t="s">
        <v>36</v>
      </c>
      <c r="H10" t="s">
        <v>36</v>
      </c>
      <c r="I10" t="s">
        <v>36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0</v>
      </c>
      <c r="O10">
        <f t="shared" si="6"/>
        <v>0</v>
      </c>
      <c r="U10">
        <v>3</v>
      </c>
    </row>
    <row r="11" spans="1:21" x14ac:dyDescent="0.35">
      <c r="A11" s="1">
        <v>9</v>
      </c>
      <c r="B11" t="s">
        <v>41</v>
      </c>
      <c r="C11" t="s">
        <v>42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U1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2021-09-04T23:04:00Z</dcterms:created>
  <dcterms:modified xsi:type="dcterms:W3CDTF">2021-10-17T20:57:55Z</dcterms:modified>
</cp:coreProperties>
</file>