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cssd.ac.uk\"/>
    </mc:Choice>
  </mc:AlternateContent>
  <bookViews>
    <workbookView xWindow="0" yWindow="0" windowWidth="10780" windowHeight="38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N3" i="1"/>
  <c r="N4" i="1"/>
  <c r="N5" i="1"/>
  <c r="N6" i="1"/>
  <c r="N7" i="1"/>
  <c r="N8" i="1"/>
  <c r="N9" i="1"/>
  <c r="N10" i="1"/>
  <c r="N11" i="1"/>
  <c r="N12" i="1"/>
  <c r="N13" i="1"/>
  <c r="M3" i="1"/>
  <c r="M4" i="1"/>
  <c r="M5" i="1"/>
  <c r="M6" i="1"/>
  <c r="M7" i="1"/>
  <c r="M8" i="1"/>
  <c r="M9" i="1"/>
  <c r="M10" i="1"/>
  <c r="M11" i="1"/>
  <c r="M12" i="1"/>
  <c r="M13" i="1"/>
  <c r="L3" i="1"/>
  <c r="L4" i="1"/>
  <c r="L5" i="1"/>
  <c r="L6" i="1"/>
  <c r="L7" i="1"/>
  <c r="L8" i="1"/>
  <c r="L9" i="1"/>
  <c r="L10" i="1"/>
  <c r="L11" i="1"/>
  <c r="L12" i="1"/>
  <c r="L13" i="1"/>
  <c r="K3" i="1"/>
  <c r="K4" i="1"/>
  <c r="K5" i="1"/>
  <c r="K6" i="1"/>
  <c r="K7" i="1"/>
  <c r="K8" i="1"/>
  <c r="K9" i="1"/>
  <c r="K10" i="1"/>
  <c r="K11" i="1"/>
  <c r="K12" i="1"/>
  <c r="K13" i="1"/>
  <c r="J3" i="1"/>
  <c r="J4" i="1"/>
  <c r="J5" i="1"/>
  <c r="J6" i="1"/>
  <c r="J7" i="1"/>
  <c r="J8" i="1"/>
  <c r="J9" i="1"/>
  <c r="J10" i="1"/>
  <c r="J11" i="1"/>
  <c r="J12" i="1"/>
  <c r="J13" i="1"/>
  <c r="O2" i="1"/>
  <c r="N2" i="1"/>
  <c r="M2" i="1"/>
  <c r="L2" i="1"/>
  <c r="K2" i="1"/>
  <c r="J2" i="1"/>
  <c r="S2" i="1" l="1"/>
  <c r="T2" i="1"/>
  <c r="Q3" i="1"/>
  <c r="R3" i="1"/>
  <c r="P3" i="1"/>
  <c r="R2" i="1"/>
  <c r="Q2" i="1"/>
  <c r="P2" i="1"/>
</calcChain>
</file>

<file path=xl/sharedStrings.xml><?xml version="1.0" encoding="utf-8"?>
<sst xmlns="http://schemas.openxmlformats.org/spreadsheetml/2006/main" count="108" uniqueCount="61">
  <si>
    <t>https://scholar.google.com/citations?hl=en&amp;user=asOifWcAAAAJ</t>
  </si>
  <si>
    <t>asOifWcAAAAJ</t>
  </si>
  <si>
    <t>216</t>
  </si>
  <si>
    <t>169</t>
  </si>
  <si>
    <t>9</t>
  </si>
  <si>
    <t>8</t>
  </si>
  <si>
    <t>6</t>
  </si>
  <si>
    <t>https://scholar.google.com/citations?hl=en&amp;user=xK4O42kAAAAJ</t>
  </si>
  <si>
    <t>xK4O42kAAAAJ</t>
  </si>
  <si>
    <t>178</t>
  </si>
  <si>
    <t>160</t>
  </si>
  <si>
    <t>7</t>
  </si>
  <si>
    <t>https://scholar.google.com/citations?hl=en&amp;user=C9uLYYQAAAAJ</t>
  </si>
  <si>
    <t>C9uLYYQAAAAJ</t>
  </si>
  <si>
    <t>62</t>
  </si>
  <si>
    <t>41</t>
  </si>
  <si>
    <t>4</t>
  </si>
  <si>
    <t>1</t>
  </si>
  <si>
    <t>https://scholar.google.com/citations?hl=en&amp;user=aB7f-RkAAAAJ</t>
  </si>
  <si>
    <t>aB7f-RkAAAAJ</t>
  </si>
  <si>
    <t>56</t>
  </si>
  <si>
    <t>38</t>
  </si>
  <si>
    <t>3</t>
  </si>
  <si>
    <t>2</t>
  </si>
  <si>
    <t>https://scholar.google.com/citations?hl=en&amp;user=N-D0kHMAAAAJ</t>
  </si>
  <si>
    <t>N-D0kHMAAAAJ</t>
  </si>
  <si>
    <t>43</t>
  </si>
  <si>
    <t>39</t>
  </si>
  <si>
    <t>https://scholar.google.com/citations?hl=en&amp;user=5anxJqEAAAAJ</t>
  </si>
  <si>
    <t>5anxJqEAAAAJ</t>
  </si>
  <si>
    <t>42</t>
  </si>
  <si>
    <t>32</t>
  </si>
  <si>
    <t>https://scholar.google.com/citations?hl=en&amp;user=ti6GploAAAAJ</t>
  </si>
  <si>
    <t>ti6GploAAAAJ</t>
  </si>
  <si>
    <t>37</t>
  </si>
  <si>
    <t>33</t>
  </si>
  <si>
    <t>https://scholar.google.com/citations?hl=en&amp;user=Ys4GdqoAAAAJ</t>
  </si>
  <si>
    <t>Ys4GdqoAAAAJ</t>
  </si>
  <si>
    <t>36</t>
  </si>
  <si>
    <t>35</t>
  </si>
  <si>
    <t>https://scholar.google.com/citations?hl=en&amp;user=o6IBhtAAAAAJ</t>
  </si>
  <si>
    <t>o6IBhtAAAAAJ</t>
  </si>
  <si>
    <t>24</t>
  </si>
  <si>
    <t>10</t>
  </si>
  <si>
    <t>0</t>
  </si>
  <si>
    <t>https://scholar.google.com/citations?hl=en&amp;user=pUrD75wAAAAJ</t>
  </si>
  <si>
    <t>pUrD75wAAAAJ</t>
  </si>
  <si>
    <t>23</t>
  </si>
  <si>
    <t>https://scholar.google.com/citations?hl=en&amp;user=cXATNS0AAAAJ</t>
  </si>
  <si>
    <t>cXATNS0AAAAJ</t>
  </si>
  <si>
    <t>https://scholar.google.com/citations?hl=en&amp;user=5-qogmAAAAAJ</t>
  </si>
  <si>
    <t>5-qogmAAAAAJ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</si>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</sst>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D1" workbookViewId="0">
      <selection activeCell="U13" sqref="U13"/>
    </sheetView>
  </sheetViews>
  <sheetFormatPr defaultRowHeight="14.5" x14ac:dyDescent="0.35"/>
  <cols>
    <col min="20" max="20" width="11.08984375" customWidth="1"/>
  </cols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53</v>
      </c>
      <c r="Q1" s="2" t="s">
        <v>55</v>
      </c>
      <c r="R1" s="2" t="s">
        <v>57</v>
      </c>
      <c r="S1" s="2" t="s">
        <v>58</v>
      </c>
      <c r="T1" s="2" t="s">
        <v>59</v>
      </c>
      <c r="U1" s="2" t="s">
        <v>60</v>
      </c>
    </row>
    <row r="2" spans="1:21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</v>
      </c>
      <c r="I2" t="s">
        <v>6</v>
      </c>
      <c r="J2">
        <f t="shared" ref="J2:O2" si="0">_xlfn.NUMBERVALUE(D2)</f>
        <v>216</v>
      </c>
      <c r="K2">
        <f t="shared" si="0"/>
        <v>169</v>
      </c>
      <c r="L2">
        <f t="shared" si="0"/>
        <v>9</v>
      </c>
      <c r="M2">
        <f t="shared" si="0"/>
        <v>8</v>
      </c>
      <c r="N2">
        <f t="shared" si="0"/>
        <v>9</v>
      </c>
      <c r="O2">
        <f t="shared" si="0"/>
        <v>6</v>
      </c>
      <c r="P2">
        <f>AVERAGE(K2:K13)</f>
        <v>48.916666666666664</v>
      </c>
      <c r="Q2">
        <f>AVERAGE(M2:M13)</f>
        <v>3.4166666666666665</v>
      </c>
      <c r="R2">
        <f>AVERAGE(O2:O13)</f>
        <v>1.8333333333333333</v>
      </c>
      <c r="S2">
        <f>AVERAGE(J2:J13)</f>
        <v>60.333333333333336</v>
      </c>
      <c r="T2">
        <f>MEDIAN(J2:J13)</f>
        <v>39.5</v>
      </c>
      <c r="U2">
        <v>25</v>
      </c>
    </row>
    <row r="3" spans="1:21" x14ac:dyDescent="0.35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5</v>
      </c>
      <c r="H3" t="s">
        <v>11</v>
      </c>
      <c r="I3" t="s">
        <v>6</v>
      </c>
      <c r="J3">
        <f t="shared" ref="J3:J13" si="1">_xlfn.NUMBERVALUE(D3)</f>
        <v>178</v>
      </c>
      <c r="K3">
        <f t="shared" ref="K3:K13" si="2">_xlfn.NUMBERVALUE(E3)</f>
        <v>160</v>
      </c>
      <c r="L3">
        <f t="shared" ref="L3:L13" si="3">_xlfn.NUMBERVALUE(F3)</f>
        <v>8</v>
      </c>
      <c r="M3">
        <f t="shared" ref="M3:M13" si="4">_xlfn.NUMBERVALUE(G3)</f>
        <v>8</v>
      </c>
      <c r="N3">
        <f t="shared" ref="N3:N13" si="5">_xlfn.NUMBERVALUE(H3)</f>
        <v>7</v>
      </c>
      <c r="O3">
        <f t="shared" ref="O3:O13" si="6">_xlfn.NUMBERVALUE(I3)</f>
        <v>6</v>
      </c>
      <c r="P3">
        <f>MEDIAN(K2:K13)</f>
        <v>34</v>
      </c>
      <c r="Q3">
        <f>MEDIAN(M2:M13)</f>
        <v>2.5</v>
      </c>
      <c r="R3">
        <f>MEDIAN(O2:O13)</f>
        <v>1</v>
      </c>
      <c r="U3">
        <v>45</v>
      </c>
    </row>
    <row r="4" spans="1:21" x14ac:dyDescent="0.35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17</v>
      </c>
      <c r="I4" t="s">
        <v>17</v>
      </c>
      <c r="J4">
        <f t="shared" si="1"/>
        <v>62</v>
      </c>
      <c r="K4">
        <f t="shared" si="2"/>
        <v>41</v>
      </c>
      <c r="L4">
        <f t="shared" si="3"/>
        <v>4</v>
      </c>
      <c r="M4">
        <f t="shared" si="4"/>
        <v>4</v>
      </c>
      <c r="N4">
        <f t="shared" si="5"/>
        <v>1</v>
      </c>
      <c r="O4">
        <f t="shared" si="6"/>
        <v>1</v>
      </c>
      <c r="U4">
        <v>19</v>
      </c>
    </row>
    <row r="5" spans="1:21" x14ac:dyDescent="0.35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16</v>
      </c>
      <c r="G5" t="s">
        <v>16</v>
      </c>
      <c r="H5" t="s">
        <v>22</v>
      </c>
      <c r="I5" t="s">
        <v>23</v>
      </c>
      <c r="J5">
        <f t="shared" si="1"/>
        <v>56</v>
      </c>
      <c r="K5">
        <f t="shared" si="2"/>
        <v>38</v>
      </c>
      <c r="L5">
        <f t="shared" si="3"/>
        <v>4</v>
      </c>
      <c r="M5">
        <f t="shared" si="4"/>
        <v>4</v>
      </c>
      <c r="N5">
        <f t="shared" si="5"/>
        <v>3</v>
      </c>
      <c r="O5">
        <f t="shared" si="6"/>
        <v>2</v>
      </c>
      <c r="U5">
        <v>6</v>
      </c>
    </row>
    <row r="6" spans="1:21" x14ac:dyDescent="0.35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16</v>
      </c>
      <c r="G6" t="s">
        <v>16</v>
      </c>
      <c r="H6" t="s">
        <v>23</v>
      </c>
      <c r="I6" t="s">
        <v>23</v>
      </c>
      <c r="J6">
        <f t="shared" si="1"/>
        <v>43</v>
      </c>
      <c r="K6">
        <f t="shared" si="2"/>
        <v>39</v>
      </c>
      <c r="L6">
        <f t="shared" si="3"/>
        <v>4</v>
      </c>
      <c r="M6">
        <f t="shared" si="4"/>
        <v>4</v>
      </c>
      <c r="N6">
        <f t="shared" si="5"/>
        <v>2</v>
      </c>
      <c r="O6">
        <f t="shared" si="6"/>
        <v>2</v>
      </c>
      <c r="U6">
        <v>6</v>
      </c>
    </row>
    <row r="7" spans="1:21" x14ac:dyDescent="0.35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22</v>
      </c>
      <c r="G7" t="s">
        <v>23</v>
      </c>
      <c r="H7" t="s">
        <v>17</v>
      </c>
      <c r="I7" t="s">
        <v>17</v>
      </c>
      <c r="J7">
        <f t="shared" si="1"/>
        <v>42</v>
      </c>
      <c r="K7">
        <f t="shared" si="2"/>
        <v>32</v>
      </c>
      <c r="L7">
        <f t="shared" si="3"/>
        <v>3</v>
      </c>
      <c r="M7">
        <f t="shared" si="4"/>
        <v>2</v>
      </c>
      <c r="N7">
        <f t="shared" si="5"/>
        <v>1</v>
      </c>
      <c r="O7">
        <f t="shared" si="6"/>
        <v>1</v>
      </c>
      <c r="U7">
        <v>21</v>
      </c>
    </row>
    <row r="8" spans="1:21" x14ac:dyDescent="0.35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23</v>
      </c>
      <c r="G8" t="s">
        <v>23</v>
      </c>
      <c r="H8" t="s">
        <v>23</v>
      </c>
      <c r="I8" t="s">
        <v>23</v>
      </c>
      <c r="J8">
        <f t="shared" si="1"/>
        <v>37</v>
      </c>
      <c r="K8">
        <f t="shared" si="2"/>
        <v>33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2</v>
      </c>
      <c r="U8">
        <v>20</v>
      </c>
    </row>
    <row r="9" spans="1:21" x14ac:dyDescent="0.35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23</v>
      </c>
      <c r="G9" t="s">
        <v>23</v>
      </c>
      <c r="H9" t="s">
        <v>17</v>
      </c>
      <c r="I9" t="s">
        <v>17</v>
      </c>
      <c r="J9">
        <f t="shared" si="1"/>
        <v>36</v>
      </c>
      <c r="K9">
        <f t="shared" si="2"/>
        <v>35</v>
      </c>
      <c r="L9">
        <f t="shared" si="3"/>
        <v>2</v>
      </c>
      <c r="M9">
        <f t="shared" si="4"/>
        <v>2</v>
      </c>
      <c r="N9">
        <f t="shared" si="5"/>
        <v>1</v>
      </c>
      <c r="O9">
        <f t="shared" si="6"/>
        <v>1</v>
      </c>
      <c r="U9">
        <v>16</v>
      </c>
    </row>
    <row r="10" spans="1:21" x14ac:dyDescent="0.35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 t="s">
        <v>22</v>
      </c>
      <c r="G10" t="s">
        <v>17</v>
      </c>
      <c r="H10" t="s">
        <v>44</v>
      </c>
      <c r="I10" t="s">
        <v>44</v>
      </c>
      <c r="J10">
        <f t="shared" si="1"/>
        <v>24</v>
      </c>
      <c r="K10">
        <f t="shared" si="2"/>
        <v>10</v>
      </c>
      <c r="L10">
        <f t="shared" si="3"/>
        <v>3</v>
      </c>
      <c r="M10">
        <f t="shared" si="4"/>
        <v>1</v>
      </c>
      <c r="N10">
        <f t="shared" si="5"/>
        <v>0</v>
      </c>
      <c r="O10">
        <f t="shared" si="6"/>
        <v>0</v>
      </c>
      <c r="U10">
        <v>26</v>
      </c>
    </row>
    <row r="11" spans="1:21" x14ac:dyDescent="0.35">
      <c r="A11" s="1">
        <v>9</v>
      </c>
      <c r="B11" t="s">
        <v>45</v>
      </c>
      <c r="C11" t="s">
        <v>46</v>
      </c>
      <c r="D11" t="s">
        <v>47</v>
      </c>
      <c r="E11" t="s">
        <v>47</v>
      </c>
      <c r="F11" t="s">
        <v>22</v>
      </c>
      <c r="G11" t="s">
        <v>22</v>
      </c>
      <c r="H11" t="s">
        <v>17</v>
      </c>
      <c r="I11" t="s">
        <v>17</v>
      </c>
      <c r="J11">
        <f t="shared" si="1"/>
        <v>23</v>
      </c>
      <c r="K11">
        <f t="shared" si="2"/>
        <v>23</v>
      </c>
      <c r="L11">
        <f t="shared" si="3"/>
        <v>3</v>
      </c>
      <c r="M11">
        <f t="shared" si="4"/>
        <v>3</v>
      </c>
      <c r="N11">
        <f t="shared" si="5"/>
        <v>1</v>
      </c>
      <c r="O11">
        <f t="shared" si="6"/>
        <v>1</v>
      </c>
      <c r="U11">
        <v>15</v>
      </c>
    </row>
    <row r="12" spans="1:21" x14ac:dyDescent="0.35">
      <c r="A12" s="1">
        <v>10</v>
      </c>
      <c r="B12" t="s">
        <v>48</v>
      </c>
      <c r="C12" t="s">
        <v>49</v>
      </c>
      <c r="D12" t="s">
        <v>16</v>
      </c>
      <c r="E12" t="s">
        <v>16</v>
      </c>
      <c r="F12" t="s">
        <v>23</v>
      </c>
      <c r="G12" t="s">
        <v>23</v>
      </c>
      <c r="H12" t="s">
        <v>44</v>
      </c>
      <c r="I12" t="s">
        <v>44</v>
      </c>
      <c r="J12">
        <f t="shared" si="1"/>
        <v>4</v>
      </c>
      <c r="K12">
        <f t="shared" si="2"/>
        <v>4</v>
      </c>
      <c r="L12">
        <f t="shared" si="3"/>
        <v>2</v>
      </c>
      <c r="M12">
        <f t="shared" si="4"/>
        <v>2</v>
      </c>
      <c r="N12">
        <f t="shared" si="5"/>
        <v>0</v>
      </c>
      <c r="O12">
        <f t="shared" si="6"/>
        <v>0</v>
      </c>
      <c r="U12">
        <v>3</v>
      </c>
    </row>
    <row r="13" spans="1:21" x14ac:dyDescent="0.35">
      <c r="A13" s="1">
        <v>11</v>
      </c>
      <c r="B13" t="s">
        <v>50</v>
      </c>
      <c r="C13" t="s">
        <v>51</v>
      </c>
      <c r="D13" t="s">
        <v>22</v>
      </c>
      <c r="E13" t="s">
        <v>22</v>
      </c>
      <c r="F13" t="s">
        <v>17</v>
      </c>
      <c r="G13" t="s">
        <v>17</v>
      </c>
      <c r="H13" t="s">
        <v>44</v>
      </c>
      <c r="I13" t="s">
        <v>44</v>
      </c>
      <c r="J13">
        <f t="shared" si="1"/>
        <v>3</v>
      </c>
      <c r="K13">
        <f t="shared" si="2"/>
        <v>3</v>
      </c>
      <c r="L13">
        <f t="shared" si="3"/>
        <v>1</v>
      </c>
      <c r="M13">
        <f t="shared" si="4"/>
        <v>1</v>
      </c>
      <c r="N13">
        <f t="shared" si="5"/>
        <v>0</v>
      </c>
      <c r="O13">
        <f t="shared" si="6"/>
        <v>0</v>
      </c>
      <c r="U1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2021-09-04T17:06:06Z</dcterms:created>
  <dcterms:modified xsi:type="dcterms:W3CDTF">2021-10-17T21:15:23Z</dcterms:modified>
</cp:coreProperties>
</file>