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cm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J3" i="1"/>
  <c r="J4" i="1"/>
  <c r="J5" i="1"/>
  <c r="J6" i="1"/>
  <c r="J7" i="1"/>
  <c r="J8" i="1"/>
  <c r="J9" i="1"/>
  <c r="O2" i="1"/>
  <c r="R3" i="1" s="1"/>
  <c r="N2" i="1"/>
  <c r="M2" i="1"/>
  <c r="L2" i="1"/>
  <c r="K2" i="1"/>
  <c r="J2" i="1"/>
  <c r="S2" i="1" l="1"/>
  <c r="T2" i="1"/>
  <c r="P2" i="1"/>
  <c r="Q2" i="1"/>
  <c r="R2" i="1"/>
  <c r="P3" i="1"/>
  <c r="Q3" i="1"/>
</calcChain>
</file>

<file path=xl/sharedStrings.xml><?xml version="1.0" encoding="utf-8"?>
<sst xmlns="http://schemas.openxmlformats.org/spreadsheetml/2006/main" count="76" uniqueCount="58">
  <si>
    <t>https://scholar.google.com/citations?hl=en&amp;user=kH2fx5sAAAAJ</t>
  </si>
  <si>
    <t>kH2fx5sAAAAJ</t>
  </si>
  <si>
    <t>6001</t>
  </si>
  <si>
    <t>3562</t>
  </si>
  <si>
    <t>41</t>
  </si>
  <si>
    <t>35</t>
  </si>
  <si>
    <t>92</t>
  </si>
  <si>
    <t>79</t>
  </si>
  <si>
    <t>https://scholar.google.com/citations?hl=en&amp;user=IFJ8K8QAAAAJ</t>
  </si>
  <si>
    <t>IFJ8K8QAAAAJ</t>
  </si>
  <si>
    <t>666</t>
  </si>
  <si>
    <t>396</t>
  </si>
  <si>
    <t>12</t>
  </si>
  <si>
    <t>10</t>
  </si>
  <si>
    <t>13</t>
  </si>
  <si>
    <t>11</t>
  </si>
  <si>
    <t>https://scholar.google.com/citations?hl=en&amp;user=52_BlwEAAAAJ</t>
  </si>
  <si>
    <t>52_BlwEAAAAJ</t>
  </si>
  <si>
    <t>472</t>
  </si>
  <si>
    <t>125</t>
  </si>
  <si>
    <t>6</t>
  </si>
  <si>
    <t>3</t>
  </si>
  <si>
    <t>https://scholar.google.com/citations?hl=en&amp;user=Ckq54BAAAAAJ</t>
  </si>
  <si>
    <t>Ckq54BAAAAAJ</t>
  </si>
  <si>
    <t>387</t>
  </si>
  <si>
    <t>385</t>
  </si>
  <si>
    <t>https://scholar.google.com/citations?hl=en&amp;user=JmEnQzEAAAAJ</t>
  </si>
  <si>
    <t>JmEnQzEAAAAJ</t>
  </si>
  <si>
    <t>379</t>
  </si>
  <si>
    <t>232</t>
  </si>
  <si>
    <t>9</t>
  </si>
  <si>
    <t>8</t>
  </si>
  <si>
    <t>https://scholar.google.com/citations?hl=en&amp;user=t_mNOLsAAAAJ</t>
  </si>
  <si>
    <t>t_mNOLsAAAAJ</t>
  </si>
  <si>
    <t>142</t>
  </si>
  <si>
    <t>139</t>
  </si>
  <si>
    <t>7</t>
  </si>
  <si>
    <t>5</t>
  </si>
  <si>
    <t>4</t>
  </si>
  <si>
    <t>https://scholar.google.com/citations?hl=en&amp;user=CUdGmK0AAAAJ</t>
  </si>
  <si>
    <t>CUdGmK0AAAAJ</t>
  </si>
  <si>
    <t>108</t>
  </si>
  <si>
    <t>74</t>
  </si>
  <si>
    <t>2</t>
  </si>
  <si>
    <t>https://scholar.google.com/citations?hl=en&amp;user=oHpBN_YAAAAJ</t>
  </si>
  <si>
    <t>oHpBN_YAAAAJ</t>
  </si>
  <si>
    <t>24</t>
  </si>
  <si>
    <t>22</t>
  </si>
  <si>
    <t>1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</si>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</sst>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E1" workbookViewId="0">
      <selection activeCell="U10" sqref="U10"/>
    </sheetView>
  </sheetViews>
  <sheetFormatPr defaultRowHeight="14.5" x14ac:dyDescent="0.35"/>
  <cols>
    <col min="20" max="20" width="12.6328125" customWidth="1"/>
  </cols>
  <sheetData>
    <row r="1" spans="1:2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50</v>
      </c>
      <c r="Q1" s="2" t="s">
        <v>52</v>
      </c>
      <c r="R1" s="2" t="s">
        <v>54</v>
      </c>
      <c r="S1" s="2" t="s">
        <v>55</v>
      </c>
      <c r="T1" s="2" t="s">
        <v>56</v>
      </c>
      <c r="U1" s="2" t="s">
        <v>57</v>
      </c>
    </row>
    <row r="2" spans="1:21" x14ac:dyDescent="0.3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f t="shared" ref="J2:O2" si="0">_xlfn.NUMBERVALUE(D2)</f>
        <v>6001</v>
      </c>
      <c r="K2">
        <f t="shared" si="0"/>
        <v>3562</v>
      </c>
      <c r="L2">
        <f t="shared" si="0"/>
        <v>41</v>
      </c>
      <c r="M2">
        <f t="shared" si="0"/>
        <v>35</v>
      </c>
      <c r="N2">
        <f t="shared" si="0"/>
        <v>92</v>
      </c>
      <c r="O2">
        <f t="shared" si="0"/>
        <v>79</v>
      </c>
      <c r="P2">
        <f>AVERAGE(K2:K9)</f>
        <v>616.875</v>
      </c>
      <c r="Q2">
        <f>AVERAGE(M2:M9)</f>
        <v>9.875</v>
      </c>
      <c r="R2">
        <f>AVERAGE(O2:O9)</f>
        <v>14.25</v>
      </c>
      <c r="S2">
        <f>AVERAGE(J2:J9)</f>
        <v>1022.375</v>
      </c>
      <c r="T2">
        <f>MEDIAN(J2:J9)</f>
        <v>383</v>
      </c>
      <c r="U2">
        <v>236</v>
      </c>
    </row>
    <row r="3" spans="1:21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>
        <f t="shared" ref="J3:J9" si="1">_xlfn.NUMBERVALUE(D3)</f>
        <v>666</v>
      </c>
      <c r="K3">
        <f t="shared" ref="K3:K9" si="2">_xlfn.NUMBERVALUE(E3)</f>
        <v>396</v>
      </c>
      <c r="L3">
        <f t="shared" ref="L3:L9" si="3">_xlfn.NUMBERVALUE(F3)</f>
        <v>12</v>
      </c>
      <c r="M3">
        <f t="shared" ref="M3:M9" si="4">_xlfn.NUMBERVALUE(G3)</f>
        <v>10</v>
      </c>
      <c r="N3">
        <f t="shared" ref="N3:N9" si="5">_xlfn.NUMBERVALUE(H3)</f>
        <v>13</v>
      </c>
      <c r="O3">
        <f t="shared" ref="O3:O9" si="6">_xlfn.NUMBERVALUE(I3)</f>
        <v>11</v>
      </c>
      <c r="P3">
        <f>MEDIAN(K2:K9)</f>
        <v>185.5</v>
      </c>
      <c r="Q3">
        <f>MEDIAN(M2:M9)</f>
        <v>6.5</v>
      </c>
      <c r="R3">
        <f>MEDIAN(O2:O9)</f>
        <v>5</v>
      </c>
      <c r="U3">
        <v>45</v>
      </c>
    </row>
    <row r="4" spans="1:21" x14ac:dyDescent="0.35">
      <c r="A4" s="1">
        <v>2</v>
      </c>
      <c r="B4" t="s">
        <v>16</v>
      </c>
      <c r="C4" t="s">
        <v>17</v>
      </c>
      <c r="D4" t="s">
        <v>18</v>
      </c>
      <c r="E4" t="s">
        <v>19</v>
      </c>
      <c r="F4" t="s">
        <v>15</v>
      </c>
      <c r="G4" t="s">
        <v>20</v>
      </c>
      <c r="H4" t="s">
        <v>12</v>
      </c>
      <c r="I4" t="s">
        <v>21</v>
      </c>
      <c r="J4">
        <f t="shared" si="1"/>
        <v>472</v>
      </c>
      <c r="K4">
        <f t="shared" si="2"/>
        <v>125</v>
      </c>
      <c r="L4">
        <f t="shared" si="3"/>
        <v>11</v>
      </c>
      <c r="M4">
        <f t="shared" si="4"/>
        <v>6</v>
      </c>
      <c r="N4">
        <f t="shared" si="5"/>
        <v>12</v>
      </c>
      <c r="O4">
        <f t="shared" si="6"/>
        <v>3</v>
      </c>
      <c r="U4">
        <v>24</v>
      </c>
    </row>
    <row r="5" spans="1:21" x14ac:dyDescent="0.35">
      <c r="A5" s="1">
        <v>3</v>
      </c>
      <c r="B5" t="s">
        <v>22</v>
      </c>
      <c r="C5" t="s">
        <v>23</v>
      </c>
      <c r="D5" t="s">
        <v>24</v>
      </c>
      <c r="E5" t="s">
        <v>25</v>
      </c>
      <c r="F5" t="s">
        <v>20</v>
      </c>
      <c r="G5" t="s">
        <v>20</v>
      </c>
      <c r="H5" t="s">
        <v>20</v>
      </c>
      <c r="I5" t="s">
        <v>20</v>
      </c>
      <c r="J5">
        <f t="shared" si="1"/>
        <v>387</v>
      </c>
      <c r="K5">
        <f t="shared" si="2"/>
        <v>385</v>
      </c>
      <c r="L5">
        <f t="shared" si="3"/>
        <v>6</v>
      </c>
      <c r="M5">
        <f t="shared" si="4"/>
        <v>6</v>
      </c>
      <c r="N5">
        <f t="shared" si="5"/>
        <v>6</v>
      </c>
      <c r="O5">
        <f t="shared" si="6"/>
        <v>6</v>
      </c>
      <c r="U5">
        <v>13</v>
      </c>
    </row>
    <row r="6" spans="1:21" x14ac:dyDescent="0.35">
      <c r="A6" s="1">
        <v>4</v>
      </c>
      <c r="B6" t="s">
        <v>26</v>
      </c>
      <c r="C6" t="s">
        <v>27</v>
      </c>
      <c r="D6" t="s">
        <v>28</v>
      </c>
      <c r="E6" t="s">
        <v>29</v>
      </c>
      <c r="F6" t="s">
        <v>13</v>
      </c>
      <c r="G6" t="s">
        <v>30</v>
      </c>
      <c r="H6" t="s">
        <v>15</v>
      </c>
      <c r="I6" t="s">
        <v>31</v>
      </c>
      <c r="J6">
        <f t="shared" si="1"/>
        <v>379</v>
      </c>
      <c r="K6">
        <f t="shared" si="2"/>
        <v>232</v>
      </c>
      <c r="L6">
        <f t="shared" si="3"/>
        <v>10</v>
      </c>
      <c r="M6">
        <f t="shared" si="4"/>
        <v>9</v>
      </c>
      <c r="N6">
        <f t="shared" si="5"/>
        <v>11</v>
      </c>
      <c r="O6">
        <f t="shared" si="6"/>
        <v>8</v>
      </c>
      <c r="U6">
        <v>70</v>
      </c>
    </row>
    <row r="7" spans="1:21" x14ac:dyDescent="0.35">
      <c r="A7" s="1">
        <v>5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36</v>
      </c>
      <c r="H7" t="s">
        <v>37</v>
      </c>
      <c r="I7" t="s">
        <v>38</v>
      </c>
      <c r="J7">
        <f t="shared" si="1"/>
        <v>142</v>
      </c>
      <c r="K7">
        <f t="shared" si="2"/>
        <v>139</v>
      </c>
      <c r="L7">
        <f t="shared" si="3"/>
        <v>7</v>
      </c>
      <c r="M7">
        <f t="shared" si="4"/>
        <v>7</v>
      </c>
      <c r="N7">
        <f t="shared" si="5"/>
        <v>5</v>
      </c>
      <c r="O7">
        <f t="shared" si="6"/>
        <v>4</v>
      </c>
      <c r="U7">
        <v>30</v>
      </c>
    </row>
    <row r="8" spans="1:21" x14ac:dyDescent="0.35">
      <c r="A8" s="1">
        <v>6</v>
      </c>
      <c r="B8" t="s">
        <v>39</v>
      </c>
      <c r="C8" t="s">
        <v>40</v>
      </c>
      <c r="D8" t="s">
        <v>41</v>
      </c>
      <c r="E8" t="s">
        <v>42</v>
      </c>
      <c r="F8" t="s">
        <v>37</v>
      </c>
      <c r="G8" t="s">
        <v>37</v>
      </c>
      <c r="H8" t="s">
        <v>21</v>
      </c>
      <c r="I8" t="s">
        <v>43</v>
      </c>
      <c r="J8">
        <f t="shared" si="1"/>
        <v>108</v>
      </c>
      <c r="K8">
        <f t="shared" si="2"/>
        <v>74</v>
      </c>
      <c r="L8">
        <f t="shared" si="3"/>
        <v>5</v>
      </c>
      <c r="M8">
        <f t="shared" si="4"/>
        <v>5</v>
      </c>
      <c r="N8">
        <f t="shared" si="5"/>
        <v>3</v>
      </c>
      <c r="O8">
        <f t="shared" si="6"/>
        <v>2</v>
      </c>
      <c r="U8">
        <v>113</v>
      </c>
    </row>
    <row r="9" spans="1:21" x14ac:dyDescent="0.35">
      <c r="A9" s="1">
        <v>7</v>
      </c>
      <c r="B9" t="s">
        <v>44</v>
      </c>
      <c r="C9" t="s">
        <v>45</v>
      </c>
      <c r="D9" t="s">
        <v>46</v>
      </c>
      <c r="E9" t="s">
        <v>47</v>
      </c>
      <c r="F9" t="s">
        <v>43</v>
      </c>
      <c r="G9" t="s">
        <v>48</v>
      </c>
      <c r="H9" t="s">
        <v>48</v>
      </c>
      <c r="I9" t="s">
        <v>48</v>
      </c>
      <c r="J9">
        <f t="shared" si="1"/>
        <v>24</v>
      </c>
      <c r="K9">
        <f t="shared" si="2"/>
        <v>22</v>
      </c>
      <c r="L9">
        <f t="shared" si="3"/>
        <v>2</v>
      </c>
      <c r="M9">
        <f t="shared" si="4"/>
        <v>1</v>
      </c>
      <c r="N9">
        <f t="shared" si="5"/>
        <v>1</v>
      </c>
      <c r="O9">
        <f t="shared" si="6"/>
        <v>1</v>
      </c>
      <c r="U9">
        <v>8</v>
      </c>
    </row>
    <row r="10" spans="1:21" x14ac:dyDescent="0.35">
      <c r="A10" s="1"/>
    </row>
    <row r="11" spans="1:21" x14ac:dyDescent="0.35">
      <c r="A11" s="1"/>
    </row>
    <row r="12" spans="1:21" x14ac:dyDescent="0.35">
      <c r="A12" s="1"/>
    </row>
    <row r="13" spans="1:21" x14ac:dyDescent="0.35">
      <c r="A13" s="1"/>
    </row>
    <row r="14" spans="1:21" x14ac:dyDescent="0.35">
      <c r="A14" s="1"/>
    </row>
    <row r="15" spans="1:21" x14ac:dyDescent="0.35">
      <c r="A15" s="1"/>
    </row>
    <row r="16" spans="1:2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2021-09-04T15:27:42Z</dcterms:created>
  <dcterms:modified xsi:type="dcterms:W3CDTF">2021-10-17T20:51:23Z</dcterms:modified>
</cp:coreProperties>
</file>