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ython_Ka_Chila\Data_Science_Ammar\Dr_Nawaz_Project_Line_Graph\"/>
    </mc:Choice>
  </mc:AlternateContent>
  <xr:revisionPtr revIDLastSave="0" documentId="13_ncr:1_{90E2F133-4AFE-40B4-8DB0-D2C416BDFC08}" xr6:coauthVersionLast="47" xr6:coauthVersionMax="47" xr10:uidLastSave="{00000000-0000-0000-0000-000000000000}"/>
  <bookViews>
    <workbookView xWindow="-110" yWindow="-110" windowWidth="19420" windowHeight="10300" xr2:uid="{965DD0BF-A5AC-4044-A45C-C894ECB5C208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1" l="1"/>
  <c r="F2" i="1"/>
  <c r="G2" i="1"/>
  <c r="N2" i="1" a="1"/>
  <c r="N2" i="1"/>
  <c r="E3" i="1"/>
  <c r="F3" i="1"/>
  <c r="G3" i="1"/>
  <c r="N3" i="1" a="1"/>
  <c r="N3" i="1"/>
  <c r="R2" i="1" s="1" a="1"/>
  <c r="R2" i="1" s="1"/>
  <c r="E4" i="1"/>
  <c r="F4" i="1"/>
  <c r="G4" i="1"/>
  <c r="N4" i="1" a="1"/>
  <c r="N4" i="1"/>
  <c r="E5" i="1"/>
  <c r="F5" i="1"/>
  <c r="G5" i="1"/>
  <c r="N5" i="1" a="1"/>
  <c r="N5" i="1"/>
  <c r="R5" i="1" a="1"/>
  <c r="R5" i="1"/>
  <c r="E6" i="1"/>
  <c r="F6" i="1"/>
  <c r="G6" i="1"/>
  <c r="N6" i="1" a="1"/>
  <c r="N6" i="1"/>
  <c r="E7" i="1"/>
  <c r="F7" i="1"/>
  <c r="G7" i="1"/>
  <c r="N7" i="1" a="1"/>
  <c r="N7" i="1"/>
  <c r="E8" i="1"/>
  <c r="F8" i="1"/>
  <c r="G8" i="1"/>
  <c r="N8" i="1" a="1"/>
  <c r="N8" i="1" s="1"/>
  <c r="R8" i="1" s="1" a="1"/>
  <c r="R8" i="1" s="1"/>
  <c r="E9" i="1"/>
  <c r="F9" i="1"/>
  <c r="G9" i="1"/>
  <c r="N9" i="1" a="1"/>
  <c r="N9" i="1"/>
  <c r="E10" i="1"/>
  <c r="F10" i="1"/>
  <c r="G10" i="1"/>
  <c r="N10" i="1" a="1"/>
  <c r="N1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<sst xmlns="http://schemas.openxmlformats.org/spreadsheetml/2006/main" count="63" uniqueCount="34">
  <si>
    <t>H</t>
  </si>
  <si>
    <t>T3</t>
  </si>
  <si>
    <t>0.49±0.012</t>
  </si>
  <si>
    <t>0.11±0.008</t>
  </si>
  <si>
    <t>0.008±0.000</t>
  </si>
  <si>
    <t>L</t>
  </si>
  <si>
    <t>S</t>
  </si>
  <si>
    <t>0.59±0.017</t>
  </si>
  <si>
    <t>0.18±0.011</t>
  </si>
  <si>
    <t>0.015±0.000</t>
  </si>
  <si>
    <t>0.36±0.008</t>
  </si>
  <si>
    <t>0.13±0.012</t>
  </si>
  <si>
    <t>0.011±0.000</t>
  </si>
  <si>
    <t>T2</t>
  </si>
  <si>
    <t>0.13±0.008</t>
  </si>
  <si>
    <t>0.10±0.012</t>
  </si>
  <si>
    <t>0.003±0.000</t>
  </si>
  <si>
    <t>0.29±0.008</t>
  </si>
  <si>
    <t>0.12±0.008</t>
  </si>
  <si>
    <t>0.023±0.000</t>
  </si>
  <si>
    <t>0.19±0.006</t>
  </si>
  <si>
    <t>0.13±0.005</t>
  </si>
  <si>
    <t>0.013±0.001</t>
  </si>
  <si>
    <t>T1</t>
  </si>
  <si>
    <t>0.27±0.014</t>
  </si>
  <si>
    <t>0.11±0.005</t>
  </si>
  <si>
    <t>0.006±0.000</t>
  </si>
  <si>
    <t>0.69±0.005</t>
  </si>
  <si>
    <t>0.17±0.008</t>
  </si>
  <si>
    <t>0.21±0.005</t>
  </si>
  <si>
    <t xml:space="preserve">0.11±0.008 </t>
  </si>
  <si>
    <t>D28</t>
  </si>
  <si>
    <t>D14</t>
  </si>
  <si>
    <t>D7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</si>
</sst>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rgb="FFAEAAAA"/>
      </top>
      <bottom style="double">
        <color indexed="64"/>
      </bottom>
      <diagonal/>
    </border>
    <border>
      <left/>
      <right/>
      <top style="medium">
        <color rgb="FFAEAAAA"/>
      </top>
      <bottom/>
      <diagonal/>
    </border>
    <border>
      <left/>
      <right/>
      <top/>
      <bottom style="medium">
        <color rgb="FFAEAAAA"/>
      </bottom>
      <diagonal/>
    </border>
    <border>
      <left/>
      <right/>
      <top style="medium">
        <color rgb="FFAEAAAA"/>
      </top>
      <bottom style="medium">
        <color rgb="FFAEAAAA"/>
      </bottom>
      <diagonal/>
    </border>
    <border>
      <left/>
      <right/>
      <top style="double">
        <color indexed="64"/>
      </top>
      <bottom style="medium">
        <color rgb="FFAEAAAA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1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2" fillId="0" borderId="0" xfId="0" applyFont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0" fontId="2" fillId="0" borderId="5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8557F-7085-4CFF-8BF8-D59AF99FBF32}">
  <dimension ref="A1:T11"/>
  <sheetViews>
    <sheetView tabSelected="1" topLeftCell="B2" workbookViewId="0">
      <selection activeCell="N9" sqref="N9"/>
    </sheetView>
  </sheetViews>
  <sheetFormatPr defaultRowHeight="14.5" x14ac:dyDescent="0.35"/>
  <cols>
    <col min="8" max="8" width="8.7265625" style="2"/>
    <col min="9" max="9" width="8.7265625" style="1"/>
  </cols>
  <sheetData>
    <row r="1" spans="1:20" ht="15" thickBot="1" x14ac:dyDescent="0.4">
      <c r="J1" t="s">
        <v>33</v>
      </c>
      <c r="K1" t="s">
        <v>32</v>
      </c>
      <c r="L1" t="s">
        <v>31</v>
      </c>
      <c r="N1" t="s">
        <v>33</v>
      </c>
      <c r="O1" t="s">
        <v>32</v>
      </c>
      <c r="P1" t="s">
        <v>31</v>
      </c>
      <c r="R1" t="s">
        <v>6</v>
      </c>
      <c r="S1" t="s">
        <v>5</v>
      </c>
      <c r="T1" t="s">
        <v>0</v>
      </c>
    </row>
    <row r="2" spans="1:20" ht="29" thickTop="1" thickBot="1" x14ac:dyDescent="0.4">
      <c r="A2" s="8" t="s">
        <v>9</v>
      </c>
      <c r="B2" s="8" t="s">
        <v>30</v>
      </c>
      <c r="C2" s="8" t="s">
        <v>29</v>
      </c>
      <c r="E2" t="str">
        <f>LEFT(A2, 5)</f>
        <v>0.015</v>
      </c>
      <c r="F2" t="str">
        <f>LEFT(B2, 4)</f>
        <v>0.11</v>
      </c>
      <c r="G2" t="str">
        <f>LEFT(C2, 4)</f>
        <v>0.21</v>
      </c>
      <c r="H2" s="2" t="s">
        <v>23</v>
      </c>
      <c r="I2" s="1" t="s">
        <v>5</v>
      </c>
      <c r="J2">
        <v>1.4999999999999999E-2</v>
      </c>
      <c r="K2">
        <v>0.11</v>
      </c>
      <c r="L2">
        <v>0.21</v>
      </c>
      <c r="M2" t="s">
        <v>6</v>
      </c>
      <c r="N2" cm="1">
        <f t="array" ref="N2:P2">J3:L3</f>
        <v>1.0999999999999999E-2</v>
      </c>
      <c r="O2">
        <v>0.17</v>
      </c>
      <c r="P2">
        <v>0.69</v>
      </c>
      <c r="R2" cm="1">
        <f t="array" ref="R2:T4">TRANSPOSE(N2:P4)</f>
        <v>1.0999999999999999E-2</v>
      </c>
      <c r="S2">
        <v>1.4999999999999999E-2</v>
      </c>
      <c r="T2">
        <v>6.0000000000000001E-3</v>
      </c>
    </row>
    <row r="3" spans="1:20" ht="28.5" thickBot="1" x14ac:dyDescent="0.4">
      <c r="A3" s="6" t="s">
        <v>12</v>
      </c>
      <c r="B3" s="6" t="s">
        <v>28</v>
      </c>
      <c r="C3" s="6" t="s">
        <v>27</v>
      </c>
      <c r="E3" t="str">
        <f>LEFT(A3, 5)</f>
        <v>0.011</v>
      </c>
      <c r="F3" t="str">
        <f>LEFT(B3, 4)</f>
        <v>0.17</v>
      </c>
      <c r="G3" t="str">
        <f>LEFT(C3, 4)</f>
        <v>0.69</v>
      </c>
      <c r="H3" s="2" t="s">
        <v>23</v>
      </c>
      <c r="I3" s="1" t="s">
        <v>6</v>
      </c>
      <c r="J3">
        <v>1.0999999999999999E-2</v>
      </c>
      <c r="K3">
        <v>0.17</v>
      </c>
      <c r="L3">
        <v>0.69</v>
      </c>
      <c r="M3" t="s">
        <v>5</v>
      </c>
      <c r="N3" cm="1">
        <f t="array" ref="N3:P3">J2:L2</f>
        <v>1.4999999999999999E-2</v>
      </c>
      <c r="O3">
        <v>0.11</v>
      </c>
      <c r="P3">
        <v>0.21</v>
      </c>
      <c r="R3">
        <v>0.17</v>
      </c>
      <c r="S3">
        <v>0.11</v>
      </c>
      <c r="T3">
        <v>0.11</v>
      </c>
    </row>
    <row r="4" spans="1:20" ht="28.5" thickBot="1" x14ac:dyDescent="0.4">
      <c r="A4" s="5" t="s">
        <v>26</v>
      </c>
      <c r="B4" s="5" t="s">
        <v>25</v>
      </c>
      <c r="C4" s="5" t="s">
        <v>24</v>
      </c>
      <c r="E4" t="str">
        <f>LEFT(A4, 5)</f>
        <v>0.006</v>
      </c>
      <c r="F4" t="str">
        <f>LEFT(B4, 4)</f>
        <v>0.11</v>
      </c>
      <c r="G4" t="str">
        <f>LEFT(C4, 4)</f>
        <v>0.27</v>
      </c>
      <c r="H4" s="2" t="s">
        <v>23</v>
      </c>
      <c r="I4" s="1" t="s">
        <v>0</v>
      </c>
      <c r="J4">
        <v>6.0000000000000001E-3</v>
      </c>
      <c r="K4">
        <v>0.11</v>
      </c>
      <c r="L4">
        <v>0.27</v>
      </c>
      <c r="M4" t="s">
        <v>0</v>
      </c>
      <c r="N4" cm="1">
        <f t="array" ref="N4:P4">J4:L4</f>
        <v>6.0000000000000001E-3</v>
      </c>
      <c r="O4">
        <v>0.11</v>
      </c>
      <c r="P4">
        <v>0.27</v>
      </c>
      <c r="R4">
        <v>0.69</v>
      </c>
      <c r="S4">
        <v>0.21</v>
      </c>
      <c r="T4">
        <v>0.27</v>
      </c>
    </row>
    <row r="5" spans="1:20" ht="28.5" thickBot="1" x14ac:dyDescent="0.4">
      <c r="A5" s="7" t="s">
        <v>22</v>
      </c>
      <c r="B5" s="7" t="s">
        <v>21</v>
      </c>
      <c r="C5" s="7" t="s">
        <v>20</v>
      </c>
      <c r="E5" t="str">
        <f>LEFT(A5, 5)</f>
        <v>0.013</v>
      </c>
      <c r="F5" t="str">
        <f>LEFT(B5, 4)</f>
        <v>0.13</v>
      </c>
      <c r="G5" t="str">
        <f>LEFT(C5, 4)</f>
        <v>0.19</v>
      </c>
      <c r="H5" s="2" t="s">
        <v>13</v>
      </c>
      <c r="I5" s="1" t="s">
        <v>5</v>
      </c>
      <c r="J5">
        <v>1.2999999999999999E-2</v>
      </c>
      <c r="K5">
        <v>0.13</v>
      </c>
      <c r="L5">
        <v>0.19</v>
      </c>
      <c r="M5" t="s">
        <v>6</v>
      </c>
      <c r="N5" cm="1">
        <f t="array" ref="N5:P5">J6:L6</f>
        <v>2.3E-2</v>
      </c>
      <c r="O5">
        <v>0.12</v>
      </c>
      <c r="P5">
        <v>0.28999999999999998</v>
      </c>
      <c r="R5" cm="1">
        <f t="array" ref="R5:T7">TRANSPOSE(N5:P7)</f>
        <v>2.3E-2</v>
      </c>
      <c r="S5">
        <v>1.2999999999999999E-2</v>
      </c>
      <c r="T5">
        <v>3.0000000000000001E-3</v>
      </c>
    </row>
    <row r="6" spans="1:20" ht="28.5" thickBot="1" x14ac:dyDescent="0.4">
      <c r="A6" s="6" t="s">
        <v>19</v>
      </c>
      <c r="B6" s="6" t="s">
        <v>18</v>
      </c>
      <c r="C6" s="6" t="s">
        <v>17</v>
      </c>
      <c r="E6" t="str">
        <f>LEFT(A6, 5)</f>
        <v>0.023</v>
      </c>
      <c r="F6" t="str">
        <f>LEFT(B6, 4)</f>
        <v>0.12</v>
      </c>
      <c r="G6" t="str">
        <f>LEFT(C6, 4)</f>
        <v>0.29</v>
      </c>
      <c r="H6" s="2" t="s">
        <v>13</v>
      </c>
      <c r="I6" s="1" t="s">
        <v>6</v>
      </c>
      <c r="J6">
        <v>2.3E-2</v>
      </c>
      <c r="K6">
        <v>0.12</v>
      </c>
      <c r="L6">
        <v>0.28999999999999998</v>
      </c>
      <c r="M6" t="s">
        <v>5</v>
      </c>
      <c r="N6" cm="1">
        <f t="array" ref="N6:P6">J5:L5</f>
        <v>1.2999999999999999E-2</v>
      </c>
      <c r="O6">
        <v>0.13</v>
      </c>
      <c r="P6">
        <v>0.19</v>
      </c>
      <c r="R6">
        <v>0.12</v>
      </c>
      <c r="S6">
        <v>0.13</v>
      </c>
      <c r="T6">
        <v>0.1</v>
      </c>
    </row>
    <row r="7" spans="1:20" ht="28.5" thickBot="1" x14ac:dyDescent="0.4">
      <c r="A7" s="6" t="s">
        <v>16</v>
      </c>
      <c r="B7" s="6" t="s">
        <v>15</v>
      </c>
      <c r="C7" s="6" t="s">
        <v>14</v>
      </c>
      <c r="E7" t="str">
        <f>LEFT(A7, 5)</f>
        <v>0.003</v>
      </c>
      <c r="F7" t="str">
        <f>LEFT(B7, 4)</f>
        <v>0.10</v>
      </c>
      <c r="G7" t="str">
        <f>LEFT(C7, 4)</f>
        <v>0.13</v>
      </c>
      <c r="H7" s="2" t="s">
        <v>13</v>
      </c>
      <c r="I7" s="1" t="s">
        <v>0</v>
      </c>
      <c r="J7">
        <v>3.0000000000000001E-3</v>
      </c>
      <c r="K7">
        <v>0.1</v>
      </c>
      <c r="L7">
        <v>0.13</v>
      </c>
      <c r="M7" t="s">
        <v>0</v>
      </c>
      <c r="N7" cm="1">
        <f t="array" ref="N7:P7">J7:L7</f>
        <v>3.0000000000000001E-3</v>
      </c>
      <c r="O7">
        <v>0.1</v>
      </c>
      <c r="P7">
        <v>0.13</v>
      </c>
      <c r="R7">
        <v>0.28999999999999998</v>
      </c>
      <c r="S7">
        <v>0.19</v>
      </c>
      <c r="T7">
        <v>0.13</v>
      </c>
    </row>
    <row r="8" spans="1:20" ht="28.5" thickBot="1" x14ac:dyDescent="0.4">
      <c r="A8" s="5" t="s">
        <v>12</v>
      </c>
      <c r="B8" s="5" t="s">
        <v>11</v>
      </c>
      <c r="C8" s="5" t="s">
        <v>10</v>
      </c>
      <c r="E8" t="str">
        <f>LEFT(A8, 5)</f>
        <v>0.011</v>
      </c>
      <c r="F8" t="str">
        <f>LEFT(B8, 4)</f>
        <v>0.13</v>
      </c>
      <c r="G8" t="str">
        <f>LEFT(C8, 4)</f>
        <v>0.36</v>
      </c>
      <c r="H8" s="2" t="s">
        <v>1</v>
      </c>
      <c r="I8" s="1" t="s">
        <v>5</v>
      </c>
      <c r="J8">
        <v>1.0999999999999999E-2</v>
      </c>
      <c r="K8">
        <v>0.13</v>
      </c>
      <c r="L8">
        <v>0.36</v>
      </c>
      <c r="M8" t="s">
        <v>6</v>
      </c>
      <c r="N8" cm="1">
        <f t="array" ref="N8:P8">J9:L9</f>
        <v>1.4999999999999999E-2</v>
      </c>
      <c r="O8">
        <v>0.18</v>
      </c>
      <c r="P8">
        <v>0.59</v>
      </c>
      <c r="R8" cm="1">
        <f t="array" ref="R8:T10">TRANSPOSE(N8:P10)</f>
        <v>1.4999999999999999E-2</v>
      </c>
      <c r="S8">
        <v>1.0999999999999999E-2</v>
      </c>
      <c r="T8">
        <v>8.0000000000000002E-3</v>
      </c>
    </row>
    <row r="9" spans="1:20" ht="28.5" thickBot="1" x14ac:dyDescent="0.4">
      <c r="A9" s="4" t="s">
        <v>9</v>
      </c>
      <c r="B9" s="4" t="s">
        <v>8</v>
      </c>
      <c r="C9" s="4" t="s">
        <v>7</v>
      </c>
      <c r="E9" t="str">
        <f>LEFT(A9, 5)</f>
        <v>0.015</v>
      </c>
      <c r="F9" t="str">
        <f>LEFT(B9, 4)</f>
        <v>0.18</v>
      </c>
      <c r="G9" t="str">
        <f>LEFT(C9, 4)</f>
        <v>0.59</v>
      </c>
      <c r="H9" s="2" t="s">
        <v>1</v>
      </c>
      <c r="I9" s="1" t="s">
        <v>6</v>
      </c>
      <c r="J9">
        <v>1.4999999999999999E-2</v>
      </c>
      <c r="K9">
        <v>0.18</v>
      </c>
      <c r="L9">
        <v>0.59</v>
      </c>
      <c r="M9" t="s">
        <v>5</v>
      </c>
      <c r="N9" cm="1">
        <f t="array" ref="N9:P9">J8:L8</f>
        <v>1.0999999999999999E-2</v>
      </c>
      <c r="O9">
        <v>0.13</v>
      </c>
      <c r="P9">
        <v>0.36</v>
      </c>
      <c r="R9">
        <v>0.18</v>
      </c>
      <c r="S9">
        <v>0.13</v>
      </c>
      <c r="T9">
        <v>0.11</v>
      </c>
    </row>
    <row r="10" spans="1:20" ht="28.5" thickBot="1" x14ac:dyDescent="0.4">
      <c r="A10" s="3" t="s">
        <v>4</v>
      </c>
      <c r="B10" s="3" t="s">
        <v>3</v>
      </c>
      <c r="C10" s="3" t="s">
        <v>2</v>
      </c>
      <c r="E10" t="str">
        <f>LEFT(A10, 5)</f>
        <v>0.008</v>
      </c>
      <c r="F10" t="str">
        <f>LEFT(B10, 4)</f>
        <v>0.11</v>
      </c>
      <c r="G10" t="str">
        <f>LEFT(C10, 4)</f>
        <v>0.49</v>
      </c>
      <c r="H10" s="2" t="s">
        <v>1</v>
      </c>
      <c r="I10" s="1" t="s">
        <v>0</v>
      </c>
      <c r="J10">
        <v>8.0000000000000002E-3</v>
      </c>
      <c r="K10">
        <v>0.11</v>
      </c>
      <c r="L10">
        <v>0.49</v>
      </c>
      <c r="M10" t="s">
        <v>0</v>
      </c>
      <c r="N10" cm="1">
        <f t="array" ref="N10:P10">J10:L10</f>
        <v>8.0000000000000002E-3</v>
      </c>
      <c r="O10">
        <v>0.11</v>
      </c>
      <c r="P10">
        <v>0.49</v>
      </c>
      <c r="R10">
        <v>0.59</v>
      </c>
      <c r="S10">
        <v>0.36</v>
      </c>
      <c r="T10">
        <v>0.49</v>
      </c>
    </row>
    <row r="11" spans="1:20" ht="15" thickTop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Rehan Khalid</dc:creator>
  <cp:lastModifiedBy>Muhammad Rehan Khalid</cp:lastModifiedBy>
  <dcterms:created xsi:type="dcterms:W3CDTF">2024-10-09T14:26:37Z</dcterms:created>
  <dcterms:modified xsi:type="dcterms:W3CDTF">2024-10-09T14:26:59Z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2024-10-09T14:26:40Z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8a0db5b1-68e8-4b80-a5d6-9e09597533cb</vt:lpwstr>
  </property>
  <property fmtid="{D5CDD505-2E9C-101B-9397-08002B2CF9AE}" pid="7" name="MSIP_Label_defa4170-0d19-0005-0004-bc88714345d2_ActionId">
    <vt:lpwstr>cb67237b-e8b4-4a2c-9914-6ec5bc2e351b</vt:lpwstr>
  </property>
  <property fmtid="{D5CDD505-2E9C-101B-9397-08002B2CF9AE}" pid="8" name="MSIP_Label_defa4170-0d19-0005-0004-bc88714345d2_ContentBits">
    <vt:lpwstr>0</vt:lpwstr>
  </property>
</Properties>
</file>