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R\Arfa\"/>
    </mc:Choice>
  </mc:AlternateContent>
  <xr:revisionPtr revIDLastSave="0" documentId="13_ncr:1_{AD313F4E-2876-41F2-B8A4-719E3B5AFF2D}" xr6:coauthVersionLast="47" xr6:coauthVersionMax="47" xr10:uidLastSave="{00000000-0000-0000-0000-000000000000}"/>
  <bookViews>
    <workbookView xWindow="-110" yWindow="-110" windowWidth="19420" windowHeight="10300" activeTab="1" xr2:uid="{D0D8E34E-FA42-498C-B18D-09F7D76C6F42}"/>
  </bookViews>
  <sheets>
    <sheet name="Final Data sheet" sheetId="1" r:id="rId1"/>
    <sheet name="%change" sheetId="5" r:id="rId2"/>
    <sheet name="Sheet2" sheetId="3" r:id="rId3"/>
    <sheet name="Summary" sheetId="4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N3" i="4"/>
  <c r="O3" i="4"/>
  <c r="P3" i="4"/>
  <c r="Q3" i="4"/>
  <c r="R3" i="4"/>
  <c r="M4" i="4"/>
  <c r="N4" i="4"/>
  <c r="O4" i="4"/>
  <c r="P4" i="4"/>
  <c r="Q4" i="4"/>
  <c r="R4" i="4"/>
  <c r="M5" i="4"/>
  <c r="N5" i="4"/>
  <c r="O5" i="4"/>
  <c r="P5" i="4"/>
  <c r="Q5" i="4"/>
  <c r="R5" i="4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M14" i="4"/>
  <c r="N14" i="4"/>
  <c r="O14" i="4"/>
  <c r="P14" i="4"/>
  <c r="Q14" i="4"/>
  <c r="R14" i="4"/>
  <c r="M15" i="4"/>
  <c r="N15" i="4"/>
  <c r="O15" i="4"/>
  <c r="P15" i="4"/>
  <c r="Q15" i="4"/>
  <c r="R15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6" i="4"/>
  <c r="N26" i="4"/>
  <c r="O26" i="4"/>
  <c r="P26" i="4"/>
  <c r="Q26" i="4"/>
  <c r="R26" i="4"/>
  <c r="M27" i="4"/>
  <c r="N27" i="4"/>
  <c r="O27" i="4"/>
  <c r="P27" i="4"/>
  <c r="Q27" i="4"/>
  <c r="R27" i="4"/>
  <c r="L17" i="4"/>
  <c r="L27" i="4"/>
  <c r="L24" i="4"/>
  <c r="L25" i="4"/>
  <c r="L26" i="4"/>
  <c r="L23" i="4"/>
  <c r="L22" i="4"/>
  <c r="L19" i="4"/>
  <c r="L20" i="4"/>
  <c r="L21" i="4"/>
  <c r="L18" i="4"/>
  <c r="L14" i="4"/>
  <c r="L15" i="4"/>
  <c r="L16" i="4"/>
  <c r="L13" i="4"/>
  <c r="L7" i="4"/>
  <c r="L9" i="4"/>
  <c r="L10" i="4"/>
  <c r="L11" i="4"/>
  <c r="L12" i="4"/>
  <c r="L8" i="4"/>
  <c r="L4" i="4"/>
  <c r="L5" i="4"/>
  <c r="L6" i="4"/>
  <c r="L3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2" i="1"/>
</calcChain>
</file>

<file path=xl/sharedStrings.xml><?xml version="1.0" encoding="utf-8"?>
<sst xmlns="http://schemas.openxmlformats.org/spreadsheetml/2006/main" count="1431" uniqueCount="142">
  <si>
    <t>day</t>
  </si>
  <si>
    <t>Cultivar</t>
  </si>
  <si>
    <t>cultivar</t>
  </si>
  <si>
    <t>plant_number</t>
  </si>
  <si>
    <t>chlm_1_16</t>
  </si>
  <si>
    <t>flvm_1_16</t>
  </si>
  <si>
    <t>anthm_1_16</t>
  </si>
  <si>
    <t>nfi_1_16</t>
  </si>
  <si>
    <t>dark_measurement</t>
  </si>
  <si>
    <t>light_measurement</t>
  </si>
  <si>
    <t>soil_moisture</t>
  </si>
  <si>
    <t>MoneyMaker(MM)_C</t>
  </si>
  <si>
    <t>Money Maker_C</t>
  </si>
  <si>
    <t>1C</t>
  </si>
  <si>
    <t>2C</t>
  </si>
  <si>
    <t>3C</t>
  </si>
  <si>
    <t>6C</t>
  </si>
  <si>
    <t>7C</t>
  </si>
  <si>
    <t>9C</t>
  </si>
  <si>
    <t>10C</t>
  </si>
  <si>
    <t>11C</t>
  </si>
  <si>
    <t>12C</t>
  </si>
  <si>
    <t>13C</t>
  </si>
  <si>
    <t>AlisaCriag(AG)_C</t>
  </si>
  <si>
    <t>Alisa Criag_C</t>
  </si>
  <si>
    <t>4C</t>
  </si>
  <si>
    <t>5C</t>
  </si>
  <si>
    <t>14C</t>
  </si>
  <si>
    <t>15C</t>
  </si>
  <si>
    <t>16C</t>
  </si>
  <si>
    <t>17C</t>
  </si>
  <si>
    <t>TOBC_198(T)(BGV016105/TRBA0140)_C</t>
  </si>
  <si>
    <t>TOBC_198(T)_C</t>
  </si>
  <si>
    <t>8C</t>
  </si>
  <si>
    <t>TOBC_209(S)(BGV00572/TRVA1730)_C</t>
  </si>
  <si>
    <t>TOBC_209(S)_C</t>
  </si>
  <si>
    <t>TOBC_155(T)(BGV016789/TRBA0360)_C</t>
  </si>
  <si>
    <t>TOBC_155(T)_C</t>
  </si>
  <si>
    <t>TOBC_179(S)(BGV016783/TRBA1530)_C</t>
  </si>
  <si>
    <t>TOBC_179(S)_C</t>
  </si>
  <si>
    <t>MoneyMaker(MM)_D</t>
  </si>
  <si>
    <t>Money Maker_D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</si>
  <si>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</si>
  <si>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</si>
  <si>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</si>
  <si>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</si>
  <si>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</si>
  <si>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</si>
  <si>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</si>
  <si>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</si>
  <si>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</si>
  <si>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</si>
  <si>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AilsaCraig(AC)_D</t>
  </si>
  <si>
    <t>Alisa Criag_D</t>
  </si>
  <si>
    <t>14D</t>
  </si>
  <si>
    <t>15D</t>
  </si>
  <si>
    <t>TOBC_198(T)(BGV016105/TRBA0140)_D</t>
  </si>
  <si>
    <t>TOBC_198(T)_D</t>
  </si>
  <si>
    <t>1D</t>
  </si>
  <si>
    <t>2D</t>
  </si>
  <si>
    <t>TOBC_209(S)(BGV00572/TRVA1730)_D</t>
  </si>
  <si>
    <t>TOBC_209(S)_D</t>
  </si>
  <si>
    <t>TOBC_155(T)(BGV016789/TRBA0360)_D</t>
  </si>
  <si>
    <t>TOBC_155(T)_D</t>
  </si>
  <si>
    <t>AlisaCriag(AC)_C</t>
  </si>
  <si>
    <t>18C</t>
  </si>
  <si>
    <t>16D</t>
  </si>
  <si>
    <t>Row Labels</t>
  </si>
  <si>
    <t>Grand Total</t>
  </si>
  <si>
    <t>Average of light_measurement</t>
  </si>
  <si>
    <t>Average of soil_moisture</t>
  </si>
  <si>
    <t>Average of dark_measurement</t>
  </si>
  <si>
    <t>Average of nfi_1_16</t>
  </si>
  <si>
    <t>Average of anthm_1_16</t>
  </si>
  <si>
    <t>Average of chlm_1_16</t>
  </si>
  <si>
    <t>Average of flvm_1_16</t>
  </si>
  <si>
    <t>cultivar/day</t>
  </si>
  <si>
    <t>Alisa Criag_C_0</t>
  </si>
  <si>
    <t>Alisa Criag_C_11</t>
  </si>
  <si>
    <t>Alisa Criag_C_2</t>
  </si>
  <si>
    <t>Alisa Criag_C_4</t>
  </si>
  <si>
    <t>Alisa Criag_C_7</t>
  </si>
  <si>
    <t>Alisa Criag_D_0</t>
  </si>
  <si>
    <t>Alisa Criag_D_11</t>
  </si>
  <si>
    <t>Alisa Criag_D_2</t>
  </si>
  <si>
    <t>Alisa Criag_D_4</t>
  </si>
  <si>
    <t>Alisa Criag_D_7</t>
  </si>
  <si>
    <t>Money Maker_C_0</t>
  </si>
  <si>
    <t>Money Maker_C_11</t>
  </si>
  <si>
    <t>Money Maker_C_2</t>
  </si>
  <si>
    <t>Money Maker_C_4</t>
  </si>
  <si>
    <t>Money Maker_C_7</t>
  </si>
  <si>
    <t>Money Maker_D_0</t>
  </si>
  <si>
    <t>Money Maker_D_11</t>
  </si>
  <si>
    <t>Money Maker_D_2</t>
  </si>
  <si>
    <t>Money Maker_D_4</t>
  </si>
  <si>
    <t>Money Maker_D_7</t>
  </si>
  <si>
    <t>TOBC_155(T)_C_0</t>
  </si>
  <si>
    <t>TOBC_155(T)_C_11</t>
  </si>
  <si>
    <t>TOBC_155(T)_C_2</t>
  </si>
  <si>
    <t>TOBC_155(T)_C_4</t>
  </si>
  <si>
    <t>TOBC_155(T)_C_7</t>
  </si>
  <si>
    <t>TOBC_155(T)_D_0</t>
  </si>
  <si>
    <t>TOBC_155(T)_D_11</t>
  </si>
  <si>
    <t>TOBC_155(T)_D_2</t>
  </si>
  <si>
    <t>TOBC_155(T)_D_4</t>
  </si>
  <si>
    <t>TOBC_155(T)_D_7</t>
  </si>
  <si>
    <t>TOBC_179(S)_C_0</t>
  </si>
  <si>
    <t>TOBC_179(S)_C_2</t>
  </si>
  <si>
    <t>TOBC_198(T)_C_0</t>
  </si>
  <si>
    <t>TOBC_198(T)_C_11</t>
  </si>
  <si>
    <t>TOBC_198(T)_C_2</t>
  </si>
  <si>
    <t>TOBC_198(T)_C_4</t>
  </si>
  <si>
    <t>TOBC_198(T)_C_7</t>
  </si>
  <si>
    <t>TOBC_198(T)_D_0</t>
  </si>
  <si>
    <t>TOBC_198(T)_D_11</t>
  </si>
  <si>
    <t>TOBC_198(T)_D_2</t>
  </si>
  <si>
    <t>TOBC_198(T)_D_4</t>
  </si>
  <si>
    <t>TOBC_198(T)_D_7</t>
  </si>
  <si>
    <t>TOBC_209(S)_C_0</t>
  </si>
  <si>
    <t>TOBC_209(S)_C_11</t>
  </si>
  <si>
    <t>TOBC_209(S)_C_2</t>
  </si>
  <si>
    <t>TOBC_209(S)_C_4</t>
  </si>
  <si>
    <t>TOBC_209(S)_C_7</t>
  </si>
  <si>
    <t>TOBC_209(S)_D_0</t>
  </si>
  <si>
    <t>TOBC_209(S)_D_11</t>
  </si>
  <si>
    <t>TOBC_209(S)_D_2</t>
  </si>
  <si>
    <t>TOBC_209(S)_D_4</t>
  </si>
  <si>
    <t>TOBC_209(S)_D_7</t>
  </si>
  <si>
    <t>%change DM</t>
  </si>
  <si>
    <t>%change LM</t>
  </si>
  <si>
    <t>%change SM</t>
  </si>
  <si>
    <t>%change CHLM</t>
  </si>
  <si>
    <t>%change FLVM</t>
  </si>
  <si>
    <t>%change ANTHM</t>
  </si>
  <si>
    <t>%change Nfi</t>
  </si>
  <si>
    <t>Alisa Criag</t>
  </si>
  <si>
    <t>Money Maker</t>
  </si>
  <si>
    <t>TOBC_155(T)</t>
  </si>
  <si>
    <t>TOBC_198(T)</t>
  </si>
  <si>
    <t>TOBC_209(S)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</si>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</sst>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ptos Narrow"/>
      <scheme val="minor"/>
    </font>
    <font>
      <b/>
      <sz val="10"/>
      <color theme="1"/>
      <name val="&quot;Aptos Narrow&quot;"/>
    </font>
    <font>
      <b/>
      <sz val="11"/>
      <color theme="1"/>
      <name val="Calibri"/>
    </font>
    <font>
      <sz val="10"/>
      <color theme="1"/>
      <name val="Aptos Narrow"/>
      <scheme val="minor"/>
    </font>
    <font>
      <sz val="10"/>
      <color rgb="FF000000"/>
      <name val="&quot;Aptos Narrow&quot;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ptos Narrow"/>
      <family val="2"/>
      <scheme val="minor"/>
    </font>
    <font>
      <b/>
      <sz val="11"/>
      <color theme="1"/>
      <name val="Calibri"/>
      <family val="2"/>
    </font>
    <font>
      <sz val="10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[photosynthesis_dataset.xlsx]Sheet2!PivotTable2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chlm_1_16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Sheet2!$A$4:$A$56</c:f>
              <c:strCache>
                <c:ptCount val="52"/>
                <c:pt idx="0">
                  <c:v>Alisa Criag_C_0</c:v>
                </c:pt>
                <c:pt idx="1">
                  <c:v>Alisa Criag_C_11</c:v>
                </c:pt>
                <c:pt idx="2">
                  <c:v>Alisa Criag_C_2</c:v>
                </c:pt>
                <c:pt idx="3">
                  <c:v>Alisa Criag_C_4</c:v>
                </c:pt>
                <c:pt idx="4">
                  <c:v>Alisa Criag_C_7</c:v>
                </c:pt>
                <c:pt idx="5">
                  <c:v>Alisa Criag_D_0</c:v>
                </c:pt>
                <c:pt idx="6">
                  <c:v>Alisa Criag_D_11</c:v>
                </c:pt>
                <c:pt idx="7">
                  <c:v>Alisa Criag_D_2</c:v>
                </c:pt>
                <c:pt idx="8">
                  <c:v>Alisa Criag_D_4</c:v>
                </c:pt>
                <c:pt idx="9">
                  <c:v>Alisa Criag_D_7</c:v>
                </c:pt>
                <c:pt idx="10">
                  <c:v>Money Maker_C_0</c:v>
                </c:pt>
                <c:pt idx="11">
                  <c:v>Money Maker_C_11</c:v>
                </c:pt>
                <c:pt idx="12">
                  <c:v>Money Maker_C_2</c:v>
                </c:pt>
                <c:pt idx="13">
                  <c:v>Money Maker_C_4</c:v>
                </c:pt>
                <c:pt idx="14">
                  <c:v>Money Maker_C_7</c:v>
                </c:pt>
                <c:pt idx="15">
                  <c:v>Money Maker_D_0</c:v>
                </c:pt>
                <c:pt idx="16">
                  <c:v>Money Maker_D_11</c:v>
                </c:pt>
                <c:pt idx="17">
                  <c:v>Money Maker_D_2</c:v>
                </c:pt>
                <c:pt idx="18">
                  <c:v>Money Maker_D_4</c:v>
                </c:pt>
                <c:pt idx="19">
                  <c:v>Money Maker_D_7</c:v>
                </c:pt>
                <c:pt idx="20">
                  <c:v>TOBC_155(T)_C_0</c:v>
                </c:pt>
                <c:pt idx="21">
                  <c:v>TOBC_155(T)_C_11</c:v>
                </c:pt>
                <c:pt idx="22">
                  <c:v>TOBC_155(T)_C_2</c:v>
                </c:pt>
                <c:pt idx="23">
                  <c:v>TOBC_155(T)_C_4</c:v>
                </c:pt>
                <c:pt idx="24">
                  <c:v>TOBC_155(T)_C_7</c:v>
                </c:pt>
                <c:pt idx="25">
                  <c:v>TOBC_155(T)_D_0</c:v>
                </c:pt>
                <c:pt idx="26">
                  <c:v>TOBC_155(T)_D_11</c:v>
                </c:pt>
                <c:pt idx="27">
                  <c:v>TOBC_155(T)_D_2</c:v>
                </c:pt>
                <c:pt idx="28">
                  <c:v>TOBC_155(T)_D_4</c:v>
                </c:pt>
                <c:pt idx="29">
                  <c:v>TOBC_155(T)_D_7</c:v>
                </c:pt>
                <c:pt idx="30">
                  <c:v>TOBC_179(S)_C_0</c:v>
                </c:pt>
                <c:pt idx="31">
                  <c:v>TOBC_179(S)_C_2</c:v>
                </c:pt>
                <c:pt idx="32">
                  <c:v>TOBC_198(T)_C_0</c:v>
                </c:pt>
                <c:pt idx="33">
                  <c:v>TOBC_198(T)_C_11</c:v>
                </c:pt>
                <c:pt idx="34">
                  <c:v>TOBC_198(T)_C_2</c:v>
                </c:pt>
                <c:pt idx="35">
                  <c:v>TOBC_198(T)_C_4</c:v>
                </c:pt>
                <c:pt idx="36">
                  <c:v>TOBC_198(T)_C_7</c:v>
                </c:pt>
                <c:pt idx="37">
                  <c:v>TOBC_198(T)_D_0</c:v>
                </c:pt>
                <c:pt idx="38">
                  <c:v>TOBC_198(T)_D_11</c:v>
                </c:pt>
                <c:pt idx="39">
                  <c:v>TOBC_198(T)_D_2</c:v>
                </c:pt>
                <c:pt idx="40">
                  <c:v>TOBC_198(T)_D_4</c:v>
                </c:pt>
                <c:pt idx="41">
                  <c:v>TOBC_198(T)_D_7</c:v>
                </c:pt>
                <c:pt idx="42">
                  <c:v>TOBC_209(S)_C_0</c:v>
                </c:pt>
                <c:pt idx="43">
                  <c:v>TOBC_209(S)_C_11</c:v>
                </c:pt>
                <c:pt idx="44">
                  <c:v>TOBC_209(S)_C_2</c:v>
                </c:pt>
                <c:pt idx="45">
                  <c:v>TOBC_209(S)_C_4</c:v>
                </c:pt>
                <c:pt idx="46">
                  <c:v>TOBC_209(S)_C_7</c:v>
                </c:pt>
                <c:pt idx="47">
                  <c:v>TOBC_209(S)_D_0</c:v>
                </c:pt>
                <c:pt idx="48">
                  <c:v>TOBC_209(S)_D_11</c:v>
                </c:pt>
                <c:pt idx="49">
                  <c:v>TOBC_209(S)_D_2</c:v>
                </c:pt>
                <c:pt idx="50">
                  <c:v>TOBC_209(S)_D_4</c:v>
                </c:pt>
                <c:pt idx="51">
                  <c:v>TOBC_209(S)_D_7</c:v>
                </c:pt>
              </c:strCache>
            </c:strRef>
          </c:cat>
          <c:val>
            <c:numRef>
              <c:f>Sheet2!$B$4:$B$56</c:f>
              <c:numCache>
                <c:formatCode>General</c:formatCode>
                <c:ptCount val="52"/>
                <c:pt idx="0">
                  <c:v>-0.38499999999999995</c:v>
                </c:pt>
                <c:pt idx="1">
                  <c:v>0.45700000000000002</c:v>
                </c:pt>
                <c:pt idx="2">
                  <c:v>0.43636363636363634</c:v>
                </c:pt>
                <c:pt idx="3">
                  <c:v>0.57785714285714285</c:v>
                </c:pt>
                <c:pt idx="4">
                  <c:v>0.49357142857142861</c:v>
                </c:pt>
                <c:pt idx="5">
                  <c:v>-0.3670000000000001</c:v>
                </c:pt>
                <c:pt idx="6">
                  <c:v>0.33777777777777779</c:v>
                </c:pt>
                <c:pt idx="7">
                  <c:v>0.47363636363636369</c:v>
                </c:pt>
                <c:pt idx="8">
                  <c:v>0.26538461538461539</c:v>
                </c:pt>
                <c:pt idx="9">
                  <c:v>0.48769230769230776</c:v>
                </c:pt>
                <c:pt idx="10">
                  <c:v>-0.39636363636363631</c:v>
                </c:pt>
                <c:pt idx="11">
                  <c:v>0.4271428571428571</c:v>
                </c:pt>
                <c:pt idx="12">
                  <c:v>0.70909090909090911</c:v>
                </c:pt>
                <c:pt idx="13">
                  <c:v>0.50636363636363635</c:v>
                </c:pt>
                <c:pt idx="14">
                  <c:v>0.4209090909090909</c:v>
                </c:pt>
                <c:pt idx="15">
                  <c:v>-0.36099999999999999</c:v>
                </c:pt>
                <c:pt idx="16">
                  <c:v>0.38</c:v>
                </c:pt>
                <c:pt idx="17">
                  <c:v>0.441</c:v>
                </c:pt>
                <c:pt idx="18">
                  <c:v>0.30777777777777782</c:v>
                </c:pt>
                <c:pt idx="19">
                  <c:v>0.57777777777777772</c:v>
                </c:pt>
                <c:pt idx="20">
                  <c:v>-0.31875000000000003</c:v>
                </c:pt>
                <c:pt idx="21">
                  <c:v>0.39749999999999996</c:v>
                </c:pt>
                <c:pt idx="22">
                  <c:v>0.42125000000000001</c:v>
                </c:pt>
                <c:pt idx="23">
                  <c:v>0.44750000000000001</c:v>
                </c:pt>
                <c:pt idx="24">
                  <c:v>0.4</c:v>
                </c:pt>
                <c:pt idx="25">
                  <c:v>-0.35499999999999998</c:v>
                </c:pt>
                <c:pt idx="26">
                  <c:v>0.38</c:v>
                </c:pt>
                <c:pt idx="27">
                  <c:v>0.42000000000000004</c:v>
                </c:pt>
                <c:pt idx="28">
                  <c:v>1.03</c:v>
                </c:pt>
                <c:pt idx="29">
                  <c:v>0.47500000000000003</c:v>
                </c:pt>
                <c:pt idx="30">
                  <c:v>-0.38249999999999995</c:v>
                </c:pt>
                <c:pt idx="31">
                  <c:v>0.32</c:v>
                </c:pt>
                <c:pt idx="32">
                  <c:v>-0.36818181818181817</c:v>
                </c:pt>
                <c:pt idx="33">
                  <c:v>0.49199999999999999</c:v>
                </c:pt>
                <c:pt idx="34">
                  <c:v>0.55454545454545456</c:v>
                </c:pt>
                <c:pt idx="35">
                  <c:v>0.51111111111111107</c:v>
                </c:pt>
                <c:pt idx="36">
                  <c:v>0.55333333333333334</c:v>
                </c:pt>
                <c:pt idx="37">
                  <c:v>-0.37</c:v>
                </c:pt>
                <c:pt idx="38">
                  <c:v>0.48499999999999999</c:v>
                </c:pt>
                <c:pt idx="39">
                  <c:v>0.45</c:v>
                </c:pt>
                <c:pt idx="40">
                  <c:v>0.38625000000000004</c:v>
                </c:pt>
                <c:pt idx="41">
                  <c:v>0.37749999999999995</c:v>
                </c:pt>
                <c:pt idx="42">
                  <c:v>-0.39277777777777778</c:v>
                </c:pt>
                <c:pt idx="43">
                  <c:v>0.34599999999999997</c:v>
                </c:pt>
                <c:pt idx="44">
                  <c:v>0.34555555555555562</c:v>
                </c:pt>
                <c:pt idx="45">
                  <c:v>0.39833333333333337</c:v>
                </c:pt>
                <c:pt idx="46">
                  <c:v>0.33333333333333331</c:v>
                </c:pt>
                <c:pt idx="47">
                  <c:v>-0.41200000000000003</c:v>
                </c:pt>
                <c:pt idx="48">
                  <c:v>0.30599999999999994</c:v>
                </c:pt>
                <c:pt idx="49">
                  <c:v>0.35599999999999998</c:v>
                </c:pt>
                <c:pt idx="50">
                  <c:v>0.21599999999999997</c:v>
                </c:pt>
                <c:pt idx="51">
                  <c:v>0.41200000000000003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2-4718-A895-DC088655E41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flvm_1_16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Sheet2!$A$4:$A$56</c:f>
              <c:strCache>
                <c:ptCount val="52"/>
                <c:pt idx="0">
                  <c:v>Alisa Criag_C_0</c:v>
                </c:pt>
                <c:pt idx="1">
                  <c:v>Alisa Criag_C_11</c:v>
                </c:pt>
                <c:pt idx="2">
                  <c:v>Alisa Criag_C_2</c:v>
                </c:pt>
                <c:pt idx="3">
                  <c:v>Alisa Criag_C_4</c:v>
                </c:pt>
                <c:pt idx="4">
                  <c:v>Alisa Criag_C_7</c:v>
                </c:pt>
                <c:pt idx="5">
                  <c:v>Alisa Criag_D_0</c:v>
                </c:pt>
                <c:pt idx="6">
                  <c:v>Alisa Criag_D_11</c:v>
                </c:pt>
                <c:pt idx="7">
                  <c:v>Alisa Criag_D_2</c:v>
                </c:pt>
                <c:pt idx="8">
                  <c:v>Alisa Criag_D_4</c:v>
                </c:pt>
                <c:pt idx="9">
                  <c:v>Alisa Criag_D_7</c:v>
                </c:pt>
                <c:pt idx="10">
                  <c:v>Money Maker_C_0</c:v>
                </c:pt>
                <c:pt idx="11">
                  <c:v>Money Maker_C_11</c:v>
                </c:pt>
                <c:pt idx="12">
                  <c:v>Money Maker_C_2</c:v>
                </c:pt>
                <c:pt idx="13">
                  <c:v>Money Maker_C_4</c:v>
                </c:pt>
                <c:pt idx="14">
                  <c:v>Money Maker_C_7</c:v>
                </c:pt>
                <c:pt idx="15">
                  <c:v>Money Maker_D_0</c:v>
                </c:pt>
                <c:pt idx="16">
                  <c:v>Money Maker_D_11</c:v>
                </c:pt>
                <c:pt idx="17">
                  <c:v>Money Maker_D_2</c:v>
                </c:pt>
                <c:pt idx="18">
                  <c:v>Money Maker_D_4</c:v>
                </c:pt>
                <c:pt idx="19">
                  <c:v>Money Maker_D_7</c:v>
                </c:pt>
                <c:pt idx="20">
                  <c:v>TOBC_155(T)_C_0</c:v>
                </c:pt>
                <c:pt idx="21">
                  <c:v>TOBC_155(T)_C_11</c:v>
                </c:pt>
                <c:pt idx="22">
                  <c:v>TOBC_155(T)_C_2</c:v>
                </c:pt>
                <c:pt idx="23">
                  <c:v>TOBC_155(T)_C_4</c:v>
                </c:pt>
                <c:pt idx="24">
                  <c:v>TOBC_155(T)_C_7</c:v>
                </c:pt>
                <c:pt idx="25">
                  <c:v>TOBC_155(T)_D_0</c:v>
                </c:pt>
                <c:pt idx="26">
                  <c:v>TOBC_155(T)_D_11</c:v>
                </c:pt>
                <c:pt idx="27">
                  <c:v>TOBC_155(T)_D_2</c:v>
                </c:pt>
                <c:pt idx="28">
                  <c:v>TOBC_155(T)_D_4</c:v>
                </c:pt>
                <c:pt idx="29">
                  <c:v>TOBC_155(T)_D_7</c:v>
                </c:pt>
                <c:pt idx="30">
                  <c:v>TOBC_179(S)_C_0</c:v>
                </c:pt>
                <c:pt idx="31">
                  <c:v>TOBC_179(S)_C_2</c:v>
                </c:pt>
                <c:pt idx="32">
                  <c:v>TOBC_198(T)_C_0</c:v>
                </c:pt>
                <c:pt idx="33">
                  <c:v>TOBC_198(T)_C_11</c:v>
                </c:pt>
                <c:pt idx="34">
                  <c:v>TOBC_198(T)_C_2</c:v>
                </c:pt>
                <c:pt idx="35">
                  <c:v>TOBC_198(T)_C_4</c:v>
                </c:pt>
                <c:pt idx="36">
                  <c:v>TOBC_198(T)_C_7</c:v>
                </c:pt>
                <c:pt idx="37">
                  <c:v>TOBC_198(T)_D_0</c:v>
                </c:pt>
                <c:pt idx="38">
                  <c:v>TOBC_198(T)_D_11</c:v>
                </c:pt>
                <c:pt idx="39">
                  <c:v>TOBC_198(T)_D_2</c:v>
                </c:pt>
                <c:pt idx="40">
                  <c:v>TOBC_198(T)_D_4</c:v>
                </c:pt>
                <c:pt idx="41">
                  <c:v>TOBC_198(T)_D_7</c:v>
                </c:pt>
                <c:pt idx="42">
                  <c:v>TOBC_209(S)_C_0</c:v>
                </c:pt>
                <c:pt idx="43">
                  <c:v>TOBC_209(S)_C_11</c:v>
                </c:pt>
                <c:pt idx="44">
                  <c:v>TOBC_209(S)_C_2</c:v>
                </c:pt>
                <c:pt idx="45">
                  <c:v>TOBC_209(S)_C_4</c:v>
                </c:pt>
                <c:pt idx="46">
                  <c:v>TOBC_209(S)_C_7</c:v>
                </c:pt>
                <c:pt idx="47">
                  <c:v>TOBC_209(S)_D_0</c:v>
                </c:pt>
                <c:pt idx="48">
                  <c:v>TOBC_209(S)_D_11</c:v>
                </c:pt>
                <c:pt idx="49">
                  <c:v>TOBC_209(S)_D_2</c:v>
                </c:pt>
                <c:pt idx="50">
                  <c:v>TOBC_209(S)_D_4</c:v>
                </c:pt>
                <c:pt idx="51">
                  <c:v>TOBC_209(S)_D_7</c:v>
                </c:pt>
              </c:strCache>
            </c:strRef>
          </c:cat>
          <c:val>
            <c:numRef>
              <c:f>Sheet2!$C$4:$C$56</c:f>
              <c:numCache>
                <c:formatCode>General</c:formatCode>
                <c:ptCount val="52"/>
                <c:pt idx="0">
                  <c:v>0.36249999999999999</c:v>
                </c:pt>
                <c:pt idx="1">
                  <c:v>0.502</c:v>
                </c:pt>
                <c:pt idx="2">
                  <c:v>0.43999999999999989</c:v>
                </c:pt>
                <c:pt idx="3">
                  <c:v>0.47357142857142859</c:v>
                </c:pt>
                <c:pt idx="4">
                  <c:v>0.40642857142857142</c:v>
                </c:pt>
                <c:pt idx="5">
                  <c:v>0.375</c:v>
                </c:pt>
                <c:pt idx="6">
                  <c:v>0.47333333333333322</c:v>
                </c:pt>
                <c:pt idx="7">
                  <c:v>0.41090909090909095</c:v>
                </c:pt>
                <c:pt idx="8">
                  <c:v>0.53384615384615386</c:v>
                </c:pt>
                <c:pt idx="9">
                  <c:v>0.4407692307692308</c:v>
                </c:pt>
                <c:pt idx="10">
                  <c:v>0.30727272727272725</c:v>
                </c:pt>
                <c:pt idx="11">
                  <c:v>0.35571428571428576</c:v>
                </c:pt>
                <c:pt idx="12">
                  <c:v>0.39727272727272722</c:v>
                </c:pt>
                <c:pt idx="13">
                  <c:v>0.39181818181818184</c:v>
                </c:pt>
                <c:pt idx="14">
                  <c:v>0.32454545454545458</c:v>
                </c:pt>
                <c:pt idx="15">
                  <c:v>0.24699999999999997</c:v>
                </c:pt>
                <c:pt idx="16">
                  <c:v>0.30399999999999999</c:v>
                </c:pt>
                <c:pt idx="17">
                  <c:v>0.25599999999999995</c:v>
                </c:pt>
                <c:pt idx="18">
                  <c:v>0.77222222222222214</c:v>
                </c:pt>
                <c:pt idx="19">
                  <c:v>0.23777777777777778</c:v>
                </c:pt>
                <c:pt idx="20">
                  <c:v>0.17874999999999999</c:v>
                </c:pt>
                <c:pt idx="21">
                  <c:v>0.38250000000000006</c:v>
                </c:pt>
                <c:pt idx="22">
                  <c:v>0.26250000000000001</c:v>
                </c:pt>
                <c:pt idx="23">
                  <c:v>0.32500000000000001</c:v>
                </c:pt>
                <c:pt idx="24">
                  <c:v>0.22749999999999998</c:v>
                </c:pt>
                <c:pt idx="25">
                  <c:v>0.22</c:v>
                </c:pt>
                <c:pt idx="26">
                  <c:v>0.51250000000000007</c:v>
                </c:pt>
                <c:pt idx="27">
                  <c:v>0.22</c:v>
                </c:pt>
                <c:pt idx="28">
                  <c:v>0.27500000000000002</c:v>
                </c:pt>
                <c:pt idx="29">
                  <c:v>0.29750000000000004</c:v>
                </c:pt>
                <c:pt idx="30">
                  <c:v>0.1125</c:v>
                </c:pt>
                <c:pt idx="31">
                  <c:v>0.155</c:v>
                </c:pt>
                <c:pt idx="32">
                  <c:v>0.4</c:v>
                </c:pt>
                <c:pt idx="33">
                  <c:v>0.314</c:v>
                </c:pt>
                <c:pt idx="34">
                  <c:v>0.3418181818181818</c:v>
                </c:pt>
                <c:pt idx="35">
                  <c:v>0.4466666666666666</c:v>
                </c:pt>
                <c:pt idx="36">
                  <c:v>0.33666666666666667</c:v>
                </c:pt>
                <c:pt idx="37">
                  <c:v>0.44900000000000001</c:v>
                </c:pt>
                <c:pt idx="38">
                  <c:v>0.51</c:v>
                </c:pt>
                <c:pt idx="39">
                  <c:v>0.42599999999999999</c:v>
                </c:pt>
                <c:pt idx="40">
                  <c:v>0.41874999999999996</c:v>
                </c:pt>
                <c:pt idx="41">
                  <c:v>0.39374999999999999</c:v>
                </c:pt>
                <c:pt idx="42">
                  <c:v>0.18722222222222223</c:v>
                </c:pt>
                <c:pt idx="43">
                  <c:v>0.24400000000000005</c:v>
                </c:pt>
                <c:pt idx="44">
                  <c:v>0.26888888888888896</c:v>
                </c:pt>
                <c:pt idx="45">
                  <c:v>0.2416666666666667</c:v>
                </c:pt>
                <c:pt idx="46">
                  <c:v>0.21166666666666667</c:v>
                </c:pt>
                <c:pt idx="47">
                  <c:v>0.16800000000000001</c:v>
                </c:pt>
                <c:pt idx="48">
                  <c:v>0.252</c:v>
                </c:pt>
                <c:pt idx="49">
                  <c:v>0.14399999999999999</c:v>
                </c:pt>
                <c:pt idx="50">
                  <c:v>0.16600000000000001</c:v>
                </c:pt>
                <c:pt idx="51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2-4718-A895-DC088655E41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anthm_1_16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Sheet2!$A$4:$A$56</c:f>
              <c:strCache>
                <c:ptCount val="52"/>
                <c:pt idx="0">
                  <c:v>Alisa Criag_C_0</c:v>
                </c:pt>
                <c:pt idx="1">
                  <c:v>Alisa Criag_C_11</c:v>
                </c:pt>
                <c:pt idx="2">
                  <c:v>Alisa Criag_C_2</c:v>
                </c:pt>
                <c:pt idx="3">
                  <c:v>Alisa Criag_C_4</c:v>
                </c:pt>
                <c:pt idx="4">
                  <c:v>Alisa Criag_C_7</c:v>
                </c:pt>
                <c:pt idx="5">
                  <c:v>Alisa Criag_D_0</c:v>
                </c:pt>
                <c:pt idx="6">
                  <c:v>Alisa Criag_D_11</c:v>
                </c:pt>
                <c:pt idx="7">
                  <c:v>Alisa Criag_D_2</c:v>
                </c:pt>
                <c:pt idx="8">
                  <c:v>Alisa Criag_D_4</c:v>
                </c:pt>
                <c:pt idx="9">
                  <c:v>Alisa Criag_D_7</c:v>
                </c:pt>
                <c:pt idx="10">
                  <c:v>Money Maker_C_0</c:v>
                </c:pt>
                <c:pt idx="11">
                  <c:v>Money Maker_C_11</c:v>
                </c:pt>
                <c:pt idx="12">
                  <c:v>Money Maker_C_2</c:v>
                </c:pt>
                <c:pt idx="13">
                  <c:v>Money Maker_C_4</c:v>
                </c:pt>
                <c:pt idx="14">
                  <c:v>Money Maker_C_7</c:v>
                </c:pt>
                <c:pt idx="15">
                  <c:v>Money Maker_D_0</c:v>
                </c:pt>
                <c:pt idx="16">
                  <c:v>Money Maker_D_11</c:v>
                </c:pt>
                <c:pt idx="17">
                  <c:v>Money Maker_D_2</c:v>
                </c:pt>
                <c:pt idx="18">
                  <c:v>Money Maker_D_4</c:v>
                </c:pt>
                <c:pt idx="19">
                  <c:v>Money Maker_D_7</c:v>
                </c:pt>
                <c:pt idx="20">
                  <c:v>TOBC_155(T)_C_0</c:v>
                </c:pt>
                <c:pt idx="21">
                  <c:v>TOBC_155(T)_C_11</c:v>
                </c:pt>
                <c:pt idx="22">
                  <c:v>TOBC_155(T)_C_2</c:v>
                </c:pt>
                <c:pt idx="23">
                  <c:v>TOBC_155(T)_C_4</c:v>
                </c:pt>
                <c:pt idx="24">
                  <c:v>TOBC_155(T)_C_7</c:v>
                </c:pt>
                <c:pt idx="25">
                  <c:v>TOBC_155(T)_D_0</c:v>
                </c:pt>
                <c:pt idx="26">
                  <c:v>TOBC_155(T)_D_11</c:v>
                </c:pt>
                <c:pt idx="27">
                  <c:v>TOBC_155(T)_D_2</c:v>
                </c:pt>
                <c:pt idx="28">
                  <c:v>TOBC_155(T)_D_4</c:v>
                </c:pt>
                <c:pt idx="29">
                  <c:v>TOBC_155(T)_D_7</c:v>
                </c:pt>
                <c:pt idx="30">
                  <c:v>TOBC_179(S)_C_0</c:v>
                </c:pt>
                <c:pt idx="31">
                  <c:v>TOBC_179(S)_C_2</c:v>
                </c:pt>
                <c:pt idx="32">
                  <c:v>TOBC_198(T)_C_0</c:v>
                </c:pt>
                <c:pt idx="33">
                  <c:v>TOBC_198(T)_C_11</c:v>
                </c:pt>
                <c:pt idx="34">
                  <c:v>TOBC_198(T)_C_2</c:v>
                </c:pt>
                <c:pt idx="35">
                  <c:v>TOBC_198(T)_C_4</c:v>
                </c:pt>
                <c:pt idx="36">
                  <c:v>TOBC_198(T)_C_7</c:v>
                </c:pt>
                <c:pt idx="37">
                  <c:v>TOBC_198(T)_D_0</c:v>
                </c:pt>
                <c:pt idx="38">
                  <c:v>TOBC_198(T)_D_11</c:v>
                </c:pt>
                <c:pt idx="39">
                  <c:v>TOBC_198(T)_D_2</c:v>
                </c:pt>
                <c:pt idx="40">
                  <c:v>TOBC_198(T)_D_4</c:v>
                </c:pt>
                <c:pt idx="41">
                  <c:v>TOBC_198(T)_D_7</c:v>
                </c:pt>
                <c:pt idx="42">
                  <c:v>TOBC_209(S)_C_0</c:v>
                </c:pt>
                <c:pt idx="43">
                  <c:v>TOBC_209(S)_C_11</c:v>
                </c:pt>
                <c:pt idx="44">
                  <c:v>TOBC_209(S)_C_2</c:v>
                </c:pt>
                <c:pt idx="45">
                  <c:v>TOBC_209(S)_C_4</c:v>
                </c:pt>
                <c:pt idx="46">
                  <c:v>TOBC_209(S)_C_7</c:v>
                </c:pt>
                <c:pt idx="47">
                  <c:v>TOBC_209(S)_D_0</c:v>
                </c:pt>
                <c:pt idx="48">
                  <c:v>TOBC_209(S)_D_11</c:v>
                </c:pt>
                <c:pt idx="49">
                  <c:v>TOBC_209(S)_D_2</c:v>
                </c:pt>
                <c:pt idx="50">
                  <c:v>TOBC_209(S)_D_4</c:v>
                </c:pt>
                <c:pt idx="51">
                  <c:v>TOBC_209(S)_D_7</c:v>
                </c:pt>
              </c:strCache>
            </c:strRef>
          </c:cat>
          <c:val>
            <c:numRef>
              <c:f>Sheet2!$D$4:$D$56</c:f>
              <c:numCache>
                <c:formatCode>General</c:formatCode>
                <c:ptCount val="52"/>
                <c:pt idx="0">
                  <c:v>2.3E-2</c:v>
                </c:pt>
                <c:pt idx="1">
                  <c:v>0.02</c:v>
                </c:pt>
                <c:pt idx="2">
                  <c:v>2.8181818181818183E-2</c:v>
                </c:pt>
                <c:pt idx="3">
                  <c:v>2.5000000000000005E-2</c:v>
                </c:pt>
                <c:pt idx="4">
                  <c:v>3.6428571428571428E-2</c:v>
                </c:pt>
                <c:pt idx="5">
                  <c:v>8.9999999999999976E-3</c:v>
                </c:pt>
                <c:pt idx="6">
                  <c:v>8.4444444444444447E-2</c:v>
                </c:pt>
                <c:pt idx="7">
                  <c:v>2.3636363636363636E-2</c:v>
                </c:pt>
                <c:pt idx="8">
                  <c:v>2.1538461538461541E-2</c:v>
                </c:pt>
                <c:pt idx="9">
                  <c:v>4.1538461538461538E-2</c:v>
                </c:pt>
                <c:pt idx="10">
                  <c:v>2.7272727272727278E-2</c:v>
                </c:pt>
                <c:pt idx="11">
                  <c:v>2.4285714285714282E-2</c:v>
                </c:pt>
                <c:pt idx="12">
                  <c:v>4.363636363636364E-2</c:v>
                </c:pt>
                <c:pt idx="13">
                  <c:v>3.0000000000000006E-2</c:v>
                </c:pt>
                <c:pt idx="14">
                  <c:v>4.4545454545454541E-2</c:v>
                </c:pt>
                <c:pt idx="15">
                  <c:v>1.3000000000000001E-2</c:v>
                </c:pt>
                <c:pt idx="16">
                  <c:v>2.7999999999999997E-2</c:v>
                </c:pt>
                <c:pt idx="17">
                  <c:v>3.9E-2</c:v>
                </c:pt>
                <c:pt idx="18">
                  <c:v>2.0000000000000004E-2</c:v>
                </c:pt>
                <c:pt idx="19">
                  <c:v>0.46888888888888886</c:v>
                </c:pt>
                <c:pt idx="20">
                  <c:v>3.0000000000000002E-2</c:v>
                </c:pt>
                <c:pt idx="21">
                  <c:v>2.5000000000000001E-2</c:v>
                </c:pt>
                <c:pt idx="22">
                  <c:v>1.7500000000000002E-2</c:v>
                </c:pt>
                <c:pt idx="23">
                  <c:v>0.01</c:v>
                </c:pt>
                <c:pt idx="24">
                  <c:v>1.9999999999999997E-2</c:v>
                </c:pt>
                <c:pt idx="25">
                  <c:v>3.2500000000000001E-2</c:v>
                </c:pt>
                <c:pt idx="26">
                  <c:v>0.15000000000000002</c:v>
                </c:pt>
                <c:pt idx="27">
                  <c:v>2.5000000000000001E-3</c:v>
                </c:pt>
                <c:pt idx="28">
                  <c:v>1.4999999999999999E-2</c:v>
                </c:pt>
                <c:pt idx="29">
                  <c:v>8.5000000000000006E-2</c:v>
                </c:pt>
                <c:pt idx="30">
                  <c:v>0.04</c:v>
                </c:pt>
                <c:pt idx="31">
                  <c:v>1.2500000000000001E-2</c:v>
                </c:pt>
                <c:pt idx="32">
                  <c:v>1.9090909090909089E-2</c:v>
                </c:pt>
                <c:pt idx="33">
                  <c:v>2.1999999999999999E-2</c:v>
                </c:pt>
                <c:pt idx="34">
                  <c:v>4.4545454545454548E-2</c:v>
                </c:pt>
                <c:pt idx="35">
                  <c:v>2.1111111111111108E-2</c:v>
                </c:pt>
                <c:pt idx="36">
                  <c:v>1.4444444444444446E-2</c:v>
                </c:pt>
                <c:pt idx="37">
                  <c:v>2.1999999999999999E-2</c:v>
                </c:pt>
                <c:pt idx="38">
                  <c:v>8.7499999999999994E-2</c:v>
                </c:pt>
                <c:pt idx="39">
                  <c:v>3.7000000000000005E-2</c:v>
                </c:pt>
                <c:pt idx="40">
                  <c:v>4.8750000000000002E-2</c:v>
                </c:pt>
                <c:pt idx="41">
                  <c:v>4.8750000000000002E-2</c:v>
                </c:pt>
                <c:pt idx="42">
                  <c:v>1.3333333333333332E-2</c:v>
                </c:pt>
                <c:pt idx="43">
                  <c:v>1.4000000000000002E-2</c:v>
                </c:pt>
                <c:pt idx="44">
                  <c:v>2.2222222222222227E-2</c:v>
                </c:pt>
                <c:pt idx="45">
                  <c:v>2.1666666666666667E-2</c:v>
                </c:pt>
                <c:pt idx="46">
                  <c:v>1.6666666666666666E-2</c:v>
                </c:pt>
                <c:pt idx="47">
                  <c:v>2.4E-2</c:v>
                </c:pt>
                <c:pt idx="48">
                  <c:v>2.6000000000000002E-2</c:v>
                </c:pt>
                <c:pt idx="49">
                  <c:v>8.0000000000000002E-3</c:v>
                </c:pt>
                <c:pt idx="50">
                  <c:v>0.02</c:v>
                </c:pt>
                <c:pt idx="51">
                  <c:v>4.4000000000000004E-2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2-4718-A895-DC088655E41E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nfi_1_16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Sheet2!$A$4:$A$56</c:f>
              <c:strCache>
                <c:ptCount val="52"/>
                <c:pt idx="0">
                  <c:v>Alisa Criag_C_0</c:v>
                </c:pt>
                <c:pt idx="1">
                  <c:v>Alisa Criag_C_11</c:v>
                </c:pt>
                <c:pt idx="2">
                  <c:v>Alisa Criag_C_2</c:v>
                </c:pt>
                <c:pt idx="3">
                  <c:v>Alisa Criag_C_4</c:v>
                </c:pt>
                <c:pt idx="4">
                  <c:v>Alisa Criag_C_7</c:v>
                </c:pt>
                <c:pt idx="5">
                  <c:v>Alisa Criag_D_0</c:v>
                </c:pt>
                <c:pt idx="6">
                  <c:v>Alisa Criag_D_11</c:v>
                </c:pt>
                <c:pt idx="7">
                  <c:v>Alisa Criag_D_2</c:v>
                </c:pt>
                <c:pt idx="8">
                  <c:v>Alisa Criag_D_4</c:v>
                </c:pt>
                <c:pt idx="9">
                  <c:v>Alisa Criag_D_7</c:v>
                </c:pt>
                <c:pt idx="10">
                  <c:v>Money Maker_C_0</c:v>
                </c:pt>
                <c:pt idx="11">
                  <c:v>Money Maker_C_11</c:v>
                </c:pt>
                <c:pt idx="12">
                  <c:v>Money Maker_C_2</c:v>
                </c:pt>
                <c:pt idx="13">
                  <c:v>Money Maker_C_4</c:v>
                </c:pt>
                <c:pt idx="14">
                  <c:v>Money Maker_C_7</c:v>
                </c:pt>
                <c:pt idx="15">
                  <c:v>Money Maker_D_0</c:v>
                </c:pt>
                <c:pt idx="16">
                  <c:v>Money Maker_D_11</c:v>
                </c:pt>
                <c:pt idx="17">
                  <c:v>Money Maker_D_2</c:v>
                </c:pt>
                <c:pt idx="18">
                  <c:v>Money Maker_D_4</c:v>
                </c:pt>
                <c:pt idx="19">
                  <c:v>Money Maker_D_7</c:v>
                </c:pt>
                <c:pt idx="20">
                  <c:v>TOBC_155(T)_C_0</c:v>
                </c:pt>
                <c:pt idx="21">
                  <c:v>TOBC_155(T)_C_11</c:v>
                </c:pt>
                <c:pt idx="22">
                  <c:v>TOBC_155(T)_C_2</c:v>
                </c:pt>
                <c:pt idx="23">
                  <c:v>TOBC_155(T)_C_4</c:v>
                </c:pt>
                <c:pt idx="24">
                  <c:v>TOBC_155(T)_C_7</c:v>
                </c:pt>
                <c:pt idx="25">
                  <c:v>TOBC_155(T)_D_0</c:v>
                </c:pt>
                <c:pt idx="26">
                  <c:v>TOBC_155(T)_D_11</c:v>
                </c:pt>
                <c:pt idx="27">
                  <c:v>TOBC_155(T)_D_2</c:v>
                </c:pt>
                <c:pt idx="28">
                  <c:v>TOBC_155(T)_D_4</c:v>
                </c:pt>
                <c:pt idx="29">
                  <c:v>TOBC_155(T)_D_7</c:v>
                </c:pt>
                <c:pt idx="30">
                  <c:v>TOBC_179(S)_C_0</c:v>
                </c:pt>
                <c:pt idx="31">
                  <c:v>TOBC_179(S)_C_2</c:v>
                </c:pt>
                <c:pt idx="32">
                  <c:v>TOBC_198(T)_C_0</c:v>
                </c:pt>
                <c:pt idx="33">
                  <c:v>TOBC_198(T)_C_11</c:v>
                </c:pt>
                <c:pt idx="34">
                  <c:v>TOBC_198(T)_C_2</c:v>
                </c:pt>
                <c:pt idx="35">
                  <c:v>TOBC_198(T)_C_4</c:v>
                </c:pt>
                <c:pt idx="36">
                  <c:v>TOBC_198(T)_C_7</c:v>
                </c:pt>
                <c:pt idx="37">
                  <c:v>TOBC_198(T)_D_0</c:v>
                </c:pt>
                <c:pt idx="38">
                  <c:v>TOBC_198(T)_D_11</c:v>
                </c:pt>
                <c:pt idx="39">
                  <c:v>TOBC_198(T)_D_2</c:v>
                </c:pt>
                <c:pt idx="40">
                  <c:v>TOBC_198(T)_D_4</c:v>
                </c:pt>
                <c:pt idx="41">
                  <c:v>TOBC_198(T)_D_7</c:v>
                </c:pt>
                <c:pt idx="42">
                  <c:v>TOBC_209(S)_C_0</c:v>
                </c:pt>
                <c:pt idx="43">
                  <c:v>TOBC_209(S)_C_11</c:v>
                </c:pt>
                <c:pt idx="44">
                  <c:v>TOBC_209(S)_C_2</c:v>
                </c:pt>
                <c:pt idx="45">
                  <c:v>TOBC_209(S)_C_4</c:v>
                </c:pt>
                <c:pt idx="46">
                  <c:v>TOBC_209(S)_C_7</c:v>
                </c:pt>
                <c:pt idx="47">
                  <c:v>TOBC_209(S)_D_0</c:v>
                </c:pt>
                <c:pt idx="48">
                  <c:v>TOBC_209(S)_D_11</c:v>
                </c:pt>
                <c:pt idx="49">
                  <c:v>TOBC_209(S)_D_2</c:v>
                </c:pt>
                <c:pt idx="50">
                  <c:v>TOBC_209(S)_D_4</c:v>
                </c:pt>
                <c:pt idx="51">
                  <c:v>TOBC_209(S)_D_7</c:v>
                </c:pt>
              </c:strCache>
            </c:strRef>
          </c:cat>
          <c:val>
            <c:numRef>
              <c:f>Sheet2!$E$4:$E$56</c:f>
              <c:numCache>
                <c:formatCode>General</c:formatCode>
                <c:ptCount val="52"/>
                <c:pt idx="0">
                  <c:v>-1.2329999999999999</c:v>
                </c:pt>
                <c:pt idx="1">
                  <c:v>1.03</c:v>
                </c:pt>
                <c:pt idx="2">
                  <c:v>1.0690909090909093</c:v>
                </c:pt>
                <c:pt idx="3">
                  <c:v>1.3514285714285712</c:v>
                </c:pt>
                <c:pt idx="4">
                  <c:v>1.7385714285714287</c:v>
                </c:pt>
                <c:pt idx="5">
                  <c:v>-1.0889999999999997</c:v>
                </c:pt>
                <c:pt idx="6">
                  <c:v>0.78888888888888886</c:v>
                </c:pt>
                <c:pt idx="7">
                  <c:v>1.2927272727272727</c:v>
                </c:pt>
                <c:pt idx="8">
                  <c:v>0.53538461538461535</c:v>
                </c:pt>
                <c:pt idx="9">
                  <c:v>1.1892307692307691</c:v>
                </c:pt>
                <c:pt idx="10">
                  <c:v>-2.938181818181818</c:v>
                </c:pt>
                <c:pt idx="11">
                  <c:v>1.2285714285714284</c:v>
                </c:pt>
                <c:pt idx="12">
                  <c:v>1.6572727272727272</c:v>
                </c:pt>
                <c:pt idx="13">
                  <c:v>1.4563636363636361</c:v>
                </c:pt>
                <c:pt idx="14">
                  <c:v>1.5045454545454542</c:v>
                </c:pt>
                <c:pt idx="15">
                  <c:v>-2.4859999999999998</c:v>
                </c:pt>
                <c:pt idx="16">
                  <c:v>1.468</c:v>
                </c:pt>
                <c:pt idx="17">
                  <c:v>3.157</c:v>
                </c:pt>
                <c:pt idx="18">
                  <c:v>0.8322222222222222</c:v>
                </c:pt>
                <c:pt idx="19">
                  <c:v>2.451111111111111</c:v>
                </c:pt>
                <c:pt idx="20">
                  <c:v>-2.1412499999999999</c:v>
                </c:pt>
                <c:pt idx="21">
                  <c:v>1.095</c:v>
                </c:pt>
                <c:pt idx="22">
                  <c:v>1.9850000000000001</c:v>
                </c:pt>
                <c:pt idx="23">
                  <c:v>1.3625</c:v>
                </c:pt>
                <c:pt idx="24">
                  <c:v>1.8199999999999998</c:v>
                </c:pt>
                <c:pt idx="25">
                  <c:v>-1.6600000000000001</c:v>
                </c:pt>
                <c:pt idx="26">
                  <c:v>0.72000000000000008</c:v>
                </c:pt>
                <c:pt idx="27">
                  <c:v>1.8899999999999997</c:v>
                </c:pt>
                <c:pt idx="28">
                  <c:v>3.835</c:v>
                </c:pt>
                <c:pt idx="29">
                  <c:v>1.6724999999999999</c:v>
                </c:pt>
                <c:pt idx="30">
                  <c:v>-3.6075000000000004</c:v>
                </c:pt>
                <c:pt idx="31">
                  <c:v>2.1524999999999999</c:v>
                </c:pt>
                <c:pt idx="32">
                  <c:v>-0.99727272727272731</c:v>
                </c:pt>
                <c:pt idx="33">
                  <c:v>1.6380000000000003</c:v>
                </c:pt>
                <c:pt idx="34">
                  <c:v>1.7490909090909093</c:v>
                </c:pt>
                <c:pt idx="35">
                  <c:v>1.2133333333333332</c:v>
                </c:pt>
                <c:pt idx="36">
                  <c:v>1.7694444444444446</c:v>
                </c:pt>
                <c:pt idx="37">
                  <c:v>-0.84499999999999997</c:v>
                </c:pt>
                <c:pt idx="38">
                  <c:v>0.98</c:v>
                </c:pt>
                <c:pt idx="39">
                  <c:v>1.079</c:v>
                </c:pt>
                <c:pt idx="40">
                  <c:v>1.04375</c:v>
                </c:pt>
                <c:pt idx="41">
                  <c:v>1.0462500000000001</c:v>
                </c:pt>
                <c:pt idx="42">
                  <c:v>-2.1611111111111114</c:v>
                </c:pt>
                <c:pt idx="43">
                  <c:v>1.6140000000000001</c:v>
                </c:pt>
                <c:pt idx="44">
                  <c:v>1.2888888888888888</c:v>
                </c:pt>
                <c:pt idx="45">
                  <c:v>1.821666666666667</c:v>
                </c:pt>
                <c:pt idx="46">
                  <c:v>1.7483333333333333</c:v>
                </c:pt>
                <c:pt idx="47">
                  <c:v>-2.5459999999999998</c:v>
                </c:pt>
                <c:pt idx="48">
                  <c:v>1.3360000000000001</c:v>
                </c:pt>
                <c:pt idx="49">
                  <c:v>2.6239999999999997</c:v>
                </c:pt>
                <c:pt idx="50">
                  <c:v>1.77</c:v>
                </c:pt>
                <c:pt idx="51">
                  <c:v>2.2340000000000004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2-4718-A895-DC088655E41E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Average of dark_measurement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Sheet2!$A$4:$A$56</c:f>
              <c:strCache>
                <c:ptCount val="52"/>
                <c:pt idx="0">
                  <c:v>Alisa Criag_C_0</c:v>
                </c:pt>
                <c:pt idx="1">
                  <c:v>Alisa Criag_C_11</c:v>
                </c:pt>
                <c:pt idx="2">
                  <c:v>Alisa Criag_C_2</c:v>
                </c:pt>
                <c:pt idx="3">
                  <c:v>Alisa Criag_C_4</c:v>
                </c:pt>
                <c:pt idx="4">
                  <c:v>Alisa Criag_C_7</c:v>
                </c:pt>
                <c:pt idx="5">
                  <c:v>Alisa Criag_D_0</c:v>
                </c:pt>
                <c:pt idx="6">
                  <c:v>Alisa Criag_D_11</c:v>
                </c:pt>
                <c:pt idx="7">
                  <c:v>Alisa Criag_D_2</c:v>
                </c:pt>
                <c:pt idx="8">
                  <c:v>Alisa Criag_D_4</c:v>
                </c:pt>
                <c:pt idx="9">
                  <c:v>Alisa Criag_D_7</c:v>
                </c:pt>
                <c:pt idx="10">
                  <c:v>Money Maker_C_0</c:v>
                </c:pt>
                <c:pt idx="11">
                  <c:v>Money Maker_C_11</c:v>
                </c:pt>
                <c:pt idx="12">
                  <c:v>Money Maker_C_2</c:v>
                </c:pt>
                <c:pt idx="13">
                  <c:v>Money Maker_C_4</c:v>
                </c:pt>
                <c:pt idx="14">
                  <c:v>Money Maker_C_7</c:v>
                </c:pt>
                <c:pt idx="15">
                  <c:v>Money Maker_D_0</c:v>
                </c:pt>
                <c:pt idx="16">
                  <c:v>Money Maker_D_11</c:v>
                </c:pt>
                <c:pt idx="17">
                  <c:v>Money Maker_D_2</c:v>
                </c:pt>
                <c:pt idx="18">
                  <c:v>Money Maker_D_4</c:v>
                </c:pt>
                <c:pt idx="19">
                  <c:v>Money Maker_D_7</c:v>
                </c:pt>
                <c:pt idx="20">
                  <c:v>TOBC_155(T)_C_0</c:v>
                </c:pt>
                <c:pt idx="21">
                  <c:v>TOBC_155(T)_C_11</c:v>
                </c:pt>
                <c:pt idx="22">
                  <c:v>TOBC_155(T)_C_2</c:v>
                </c:pt>
                <c:pt idx="23">
                  <c:v>TOBC_155(T)_C_4</c:v>
                </c:pt>
                <c:pt idx="24">
                  <c:v>TOBC_155(T)_C_7</c:v>
                </c:pt>
                <c:pt idx="25">
                  <c:v>TOBC_155(T)_D_0</c:v>
                </c:pt>
                <c:pt idx="26">
                  <c:v>TOBC_155(T)_D_11</c:v>
                </c:pt>
                <c:pt idx="27">
                  <c:v>TOBC_155(T)_D_2</c:v>
                </c:pt>
                <c:pt idx="28">
                  <c:v>TOBC_155(T)_D_4</c:v>
                </c:pt>
                <c:pt idx="29">
                  <c:v>TOBC_155(T)_D_7</c:v>
                </c:pt>
                <c:pt idx="30">
                  <c:v>TOBC_179(S)_C_0</c:v>
                </c:pt>
                <c:pt idx="31">
                  <c:v>TOBC_179(S)_C_2</c:v>
                </c:pt>
                <c:pt idx="32">
                  <c:v>TOBC_198(T)_C_0</c:v>
                </c:pt>
                <c:pt idx="33">
                  <c:v>TOBC_198(T)_C_11</c:v>
                </c:pt>
                <c:pt idx="34">
                  <c:v>TOBC_198(T)_C_2</c:v>
                </c:pt>
                <c:pt idx="35">
                  <c:v>TOBC_198(T)_C_4</c:v>
                </c:pt>
                <c:pt idx="36">
                  <c:v>TOBC_198(T)_C_7</c:v>
                </c:pt>
                <c:pt idx="37">
                  <c:v>TOBC_198(T)_D_0</c:v>
                </c:pt>
                <c:pt idx="38">
                  <c:v>TOBC_198(T)_D_11</c:v>
                </c:pt>
                <c:pt idx="39">
                  <c:v>TOBC_198(T)_D_2</c:v>
                </c:pt>
                <c:pt idx="40">
                  <c:v>TOBC_198(T)_D_4</c:v>
                </c:pt>
                <c:pt idx="41">
                  <c:v>TOBC_198(T)_D_7</c:v>
                </c:pt>
                <c:pt idx="42">
                  <c:v>TOBC_209(S)_C_0</c:v>
                </c:pt>
                <c:pt idx="43">
                  <c:v>TOBC_209(S)_C_11</c:v>
                </c:pt>
                <c:pt idx="44">
                  <c:v>TOBC_209(S)_C_2</c:v>
                </c:pt>
                <c:pt idx="45">
                  <c:v>TOBC_209(S)_C_4</c:v>
                </c:pt>
                <c:pt idx="46">
                  <c:v>TOBC_209(S)_C_7</c:v>
                </c:pt>
                <c:pt idx="47">
                  <c:v>TOBC_209(S)_D_0</c:v>
                </c:pt>
                <c:pt idx="48">
                  <c:v>TOBC_209(S)_D_11</c:v>
                </c:pt>
                <c:pt idx="49">
                  <c:v>TOBC_209(S)_D_2</c:v>
                </c:pt>
                <c:pt idx="50">
                  <c:v>TOBC_209(S)_D_4</c:v>
                </c:pt>
                <c:pt idx="51">
                  <c:v>TOBC_209(S)_D_7</c:v>
                </c:pt>
              </c:strCache>
            </c:strRef>
          </c:cat>
          <c:val>
            <c:numRef>
              <c:f>Sheet2!$F$4:$F$56</c:f>
              <c:numCache>
                <c:formatCode>General</c:formatCode>
                <c:ptCount val="52"/>
                <c:pt idx="0">
                  <c:v>0.78410000000000013</c:v>
                </c:pt>
                <c:pt idx="1">
                  <c:v>0.81669999999999998</c:v>
                </c:pt>
                <c:pt idx="2">
                  <c:v>0.78463636363636369</c:v>
                </c:pt>
                <c:pt idx="3">
                  <c:v>0.80007142857142877</c:v>
                </c:pt>
                <c:pt idx="4">
                  <c:v>0.78649999999999998</c:v>
                </c:pt>
                <c:pt idx="5">
                  <c:v>0.78310000000000002</c:v>
                </c:pt>
                <c:pt idx="6">
                  <c:v>0.76333333333333331</c:v>
                </c:pt>
                <c:pt idx="7">
                  <c:v>0.76618181818181808</c:v>
                </c:pt>
                <c:pt idx="8">
                  <c:v>0.78738461538461546</c:v>
                </c:pt>
                <c:pt idx="9">
                  <c:v>0.77223076923076917</c:v>
                </c:pt>
                <c:pt idx="10">
                  <c:v>0.80118181818181822</c:v>
                </c:pt>
                <c:pt idx="11">
                  <c:v>0.82499999999999996</c:v>
                </c:pt>
                <c:pt idx="12">
                  <c:v>0.76045454545454549</c:v>
                </c:pt>
                <c:pt idx="13">
                  <c:v>0.81509090909090898</c:v>
                </c:pt>
                <c:pt idx="14">
                  <c:v>0.81690909090909081</c:v>
                </c:pt>
                <c:pt idx="15">
                  <c:v>0.78610000000000002</c:v>
                </c:pt>
                <c:pt idx="16">
                  <c:v>0.78300000000000003</c:v>
                </c:pt>
                <c:pt idx="17">
                  <c:v>0.78690000000000004</c:v>
                </c:pt>
                <c:pt idx="18">
                  <c:v>0.80977777777777793</c:v>
                </c:pt>
                <c:pt idx="19">
                  <c:v>0.80055555555555558</c:v>
                </c:pt>
                <c:pt idx="20">
                  <c:v>0.80224999999999991</c:v>
                </c:pt>
                <c:pt idx="21">
                  <c:v>0.79725000000000001</c:v>
                </c:pt>
                <c:pt idx="22">
                  <c:v>0.76837500000000003</c:v>
                </c:pt>
                <c:pt idx="23">
                  <c:v>0.80449999999999999</c:v>
                </c:pt>
                <c:pt idx="24">
                  <c:v>0.79299999999999993</c:v>
                </c:pt>
                <c:pt idx="25">
                  <c:v>0.79374999999999996</c:v>
                </c:pt>
                <c:pt idx="26">
                  <c:v>0.5202500000000001</c:v>
                </c:pt>
                <c:pt idx="27">
                  <c:v>0.76124999999999998</c:v>
                </c:pt>
                <c:pt idx="28">
                  <c:v>0.78574999999999995</c:v>
                </c:pt>
                <c:pt idx="29">
                  <c:v>0.76025000000000009</c:v>
                </c:pt>
                <c:pt idx="30">
                  <c:v>0.80025000000000013</c:v>
                </c:pt>
                <c:pt idx="31">
                  <c:v>0.78625000000000012</c:v>
                </c:pt>
                <c:pt idx="32">
                  <c:v>0.7969090909090909</c:v>
                </c:pt>
                <c:pt idx="33">
                  <c:v>0.80660000000000009</c:v>
                </c:pt>
                <c:pt idx="34">
                  <c:v>0.78127272727272734</c:v>
                </c:pt>
                <c:pt idx="35">
                  <c:v>0.80899999999999994</c:v>
                </c:pt>
                <c:pt idx="36">
                  <c:v>0.81100000000000005</c:v>
                </c:pt>
                <c:pt idx="37">
                  <c:v>0.77890000000000004</c:v>
                </c:pt>
                <c:pt idx="38">
                  <c:v>0.74750000000000005</c:v>
                </c:pt>
                <c:pt idx="39">
                  <c:v>0.76990000000000003</c:v>
                </c:pt>
                <c:pt idx="40">
                  <c:v>0.7838750000000001</c:v>
                </c:pt>
                <c:pt idx="41">
                  <c:v>0.77275000000000005</c:v>
                </c:pt>
                <c:pt idx="42">
                  <c:v>0.79388888888888909</c:v>
                </c:pt>
                <c:pt idx="43">
                  <c:v>0.80320000000000003</c:v>
                </c:pt>
                <c:pt idx="44">
                  <c:v>0.75822222222222224</c:v>
                </c:pt>
                <c:pt idx="45">
                  <c:v>0.80783333333333329</c:v>
                </c:pt>
                <c:pt idx="46">
                  <c:v>0.80233333333333334</c:v>
                </c:pt>
                <c:pt idx="47">
                  <c:v>0.79279999999999995</c:v>
                </c:pt>
                <c:pt idx="48">
                  <c:v>0.7944</c:v>
                </c:pt>
                <c:pt idx="49">
                  <c:v>0.7854000000000001</c:v>
                </c:pt>
                <c:pt idx="50">
                  <c:v>0.81459999999999988</c:v>
                </c:pt>
                <c:pt idx="51">
                  <c:v>0.79259999999999997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B2-4718-A895-DC088655E41E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Average of light_measurement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Sheet2!$A$4:$A$56</c:f>
              <c:strCache>
                <c:ptCount val="52"/>
                <c:pt idx="0">
                  <c:v>Alisa Criag_C_0</c:v>
                </c:pt>
                <c:pt idx="1">
                  <c:v>Alisa Criag_C_11</c:v>
                </c:pt>
                <c:pt idx="2">
                  <c:v>Alisa Criag_C_2</c:v>
                </c:pt>
                <c:pt idx="3">
                  <c:v>Alisa Criag_C_4</c:v>
                </c:pt>
                <c:pt idx="4">
                  <c:v>Alisa Criag_C_7</c:v>
                </c:pt>
                <c:pt idx="5">
                  <c:v>Alisa Criag_D_0</c:v>
                </c:pt>
                <c:pt idx="6">
                  <c:v>Alisa Criag_D_11</c:v>
                </c:pt>
                <c:pt idx="7">
                  <c:v>Alisa Criag_D_2</c:v>
                </c:pt>
                <c:pt idx="8">
                  <c:v>Alisa Criag_D_4</c:v>
                </c:pt>
                <c:pt idx="9">
                  <c:v>Alisa Criag_D_7</c:v>
                </c:pt>
                <c:pt idx="10">
                  <c:v>Money Maker_C_0</c:v>
                </c:pt>
                <c:pt idx="11">
                  <c:v>Money Maker_C_11</c:v>
                </c:pt>
                <c:pt idx="12">
                  <c:v>Money Maker_C_2</c:v>
                </c:pt>
                <c:pt idx="13">
                  <c:v>Money Maker_C_4</c:v>
                </c:pt>
                <c:pt idx="14">
                  <c:v>Money Maker_C_7</c:v>
                </c:pt>
                <c:pt idx="15">
                  <c:v>Money Maker_D_0</c:v>
                </c:pt>
                <c:pt idx="16">
                  <c:v>Money Maker_D_11</c:v>
                </c:pt>
                <c:pt idx="17">
                  <c:v>Money Maker_D_2</c:v>
                </c:pt>
                <c:pt idx="18">
                  <c:v>Money Maker_D_4</c:v>
                </c:pt>
                <c:pt idx="19">
                  <c:v>Money Maker_D_7</c:v>
                </c:pt>
                <c:pt idx="20">
                  <c:v>TOBC_155(T)_C_0</c:v>
                </c:pt>
                <c:pt idx="21">
                  <c:v>TOBC_155(T)_C_11</c:v>
                </c:pt>
                <c:pt idx="22">
                  <c:v>TOBC_155(T)_C_2</c:v>
                </c:pt>
                <c:pt idx="23">
                  <c:v>TOBC_155(T)_C_4</c:v>
                </c:pt>
                <c:pt idx="24">
                  <c:v>TOBC_155(T)_C_7</c:v>
                </c:pt>
                <c:pt idx="25">
                  <c:v>TOBC_155(T)_D_0</c:v>
                </c:pt>
                <c:pt idx="26">
                  <c:v>TOBC_155(T)_D_11</c:v>
                </c:pt>
                <c:pt idx="27">
                  <c:v>TOBC_155(T)_D_2</c:v>
                </c:pt>
                <c:pt idx="28">
                  <c:v>TOBC_155(T)_D_4</c:v>
                </c:pt>
                <c:pt idx="29">
                  <c:v>TOBC_155(T)_D_7</c:v>
                </c:pt>
                <c:pt idx="30">
                  <c:v>TOBC_179(S)_C_0</c:v>
                </c:pt>
                <c:pt idx="31">
                  <c:v>TOBC_179(S)_C_2</c:v>
                </c:pt>
                <c:pt idx="32">
                  <c:v>TOBC_198(T)_C_0</c:v>
                </c:pt>
                <c:pt idx="33">
                  <c:v>TOBC_198(T)_C_11</c:v>
                </c:pt>
                <c:pt idx="34">
                  <c:v>TOBC_198(T)_C_2</c:v>
                </c:pt>
                <c:pt idx="35">
                  <c:v>TOBC_198(T)_C_4</c:v>
                </c:pt>
                <c:pt idx="36">
                  <c:v>TOBC_198(T)_C_7</c:v>
                </c:pt>
                <c:pt idx="37">
                  <c:v>TOBC_198(T)_D_0</c:v>
                </c:pt>
                <c:pt idx="38">
                  <c:v>TOBC_198(T)_D_11</c:v>
                </c:pt>
                <c:pt idx="39">
                  <c:v>TOBC_198(T)_D_2</c:v>
                </c:pt>
                <c:pt idx="40">
                  <c:v>TOBC_198(T)_D_4</c:v>
                </c:pt>
                <c:pt idx="41">
                  <c:v>TOBC_198(T)_D_7</c:v>
                </c:pt>
                <c:pt idx="42">
                  <c:v>TOBC_209(S)_C_0</c:v>
                </c:pt>
                <c:pt idx="43">
                  <c:v>TOBC_209(S)_C_11</c:v>
                </c:pt>
                <c:pt idx="44">
                  <c:v>TOBC_209(S)_C_2</c:v>
                </c:pt>
                <c:pt idx="45">
                  <c:v>TOBC_209(S)_C_4</c:v>
                </c:pt>
                <c:pt idx="46">
                  <c:v>TOBC_209(S)_C_7</c:v>
                </c:pt>
                <c:pt idx="47">
                  <c:v>TOBC_209(S)_D_0</c:v>
                </c:pt>
                <c:pt idx="48">
                  <c:v>TOBC_209(S)_D_11</c:v>
                </c:pt>
                <c:pt idx="49">
                  <c:v>TOBC_209(S)_D_2</c:v>
                </c:pt>
                <c:pt idx="50">
                  <c:v>TOBC_209(S)_D_4</c:v>
                </c:pt>
                <c:pt idx="51">
                  <c:v>TOBC_209(S)_D_7</c:v>
                </c:pt>
              </c:strCache>
            </c:strRef>
          </c:cat>
          <c:val>
            <c:numRef>
              <c:f>Sheet2!$G$4:$G$56</c:f>
              <c:numCache>
                <c:formatCode>General</c:formatCode>
                <c:ptCount val="52"/>
                <c:pt idx="0">
                  <c:v>0.42289999999999994</c:v>
                </c:pt>
                <c:pt idx="1">
                  <c:v>0.44690000000000002</c:v>
                </c:pt>
                <c:pt idx="2">
                  <c:v>0.28736363636363638</c:v>
                </c:pt>
                <c:pt idx="3">
                  <c:v>0.27049999999999996</c:v>
                </c:pt>
                <c:pt idx="4">
                  <c:v>0.21664285714285719</c:v>
                </c:pt>
                <c:pt idx="5">
                  <c:v>0.38680000000000003</c:v>
                </c:pt>
                <c:pt idx="6">
                  <c:v>0.24288888888888888</c:v>
                </c:pt>
                <c:pt idx="7">
                  <c:v>0.27577272727272728</c:v>
                </c:pt>
                <c:pt idx="8">
                  <c:v>0.25869230769230767</c:v>
                </c:pt>
                <c:pt idx="9">
                  <c:v>0.17676923076923076</c:v>
                </c:pt>
                <c:pt idx="10">
                  <c:v>0.3903636363636363</c:v>
                </c:pt>
                <c:pt idx="11">
                  <c:v>0.37742857142857134</c:v>
                </c:pt>
                <c:pt idx="12">
                  <c:v>0.30018181818181816</c:v>
                </c:pt>
                <c:pt idx="13">
                  <c:v>0.23981818181818185</c:v>
                </c:pt>
                <c:pt idx="14">
                  <c:v>0.21236363636363634</c:v>
                </c:pt>
                <c:pt idx="15">
                  <c:v>0.38940000000000002</c:v>
                </c:pt>
                <c:pt idx="16">
                  <c:v>0.28320000000000001</c:v>
                </c:pt>
                <c:pt idx="17">
                  <c:v>0.29970000000000002</c:v>
                </c:pt>
                <c:pt idx="18">
                  <c:v>0.27855555555555556</c:v>
                </c:pt>
                <c:pt idx="19">
                  <c:v>0.20744444444444443</c:v>
                </c:pt>
                <c:pt idx="20">
                  <c:v>0.39974999999999994</c:v>
                </c:pt>
                <c:pt idx="21">
                  <c:v>0.42424999999999996</c:v>
                </c:pt>
                <c:pt idx="22">
                  <c:v>0.25262499999999999</c:v>
                </c:pt>
                <c:pt idx="23">
                  <c:v>0.22425</c:v>
                </c:pt>
                <c:pt idx="24">
                  <c:v>0.19900000000000001</c:v>
                </c:pt>
                <c:pt idx="25">
                  <c:v>0.38049999999999995</c:v>
                </c:pt>
                <c:pt idx="26">
                  <c:v>0.25624999999999998</c:v>
                </c:pt>
                <c:pt idx="27">
                  <c:v>0.24775000000000003</c:v>
                </c:pt>
                <c:pt idx="28">
                  <c:v>0.2545</c:v>
                </c:pt>
                <c:pt idx="29">
                  <c:v>0.32125000000000004</c:v>
                </c:pt>
                <c:pt idx="30">
                  <c:v>0.41075</c:v>
                </c:pt>
                <c:pt idx="31">
                  <c:v>0.40174999999999994</c:v>
                </c:pt>
                <c:pt idx="32">
                  <c:v>0.40481818181818174</c:v>
                </c:pt>
                <c:pt idx="33">
                  <c:v>0.42279999999999995</c:v>
                </c:pt>
                <c:pt idx="34">
                  <c:v>0.23772727272727276</c:v>
                </c:pt>
                <c:pt idx="35">
                  <c:v>0.20566666666666664</c:v>
                </c:pt>
                <c:pt idx="36">
                  <c:v>0.19611111111111112</c:v>
                </c:pt>
                <c:pt idx="37">
                  <c:v>0.43669999999999992</c:v>
                </c:pt>
                <c:pt idx="38">
                  <c:v>0.28475</c:v>
                </c:pt>
                <c:pt idx="39">
                  <c:v>0.38</c:v>
                </c:pt>
                <c:pt idx="40">
                  <c:v>0.24687500000000001</c:v>
                </c:pt>
                <c:pt idx="41">
                  <c:v>0.19787500000000002</c:v>
                </c:pt>
                <c:pt idx="42">
                  <c:v>0.38533333333333331</c:v>
                </c:pt>
                <c:pt idx="43">
                  <c:v>0.41859999999999997</c:v>
                </c:pt>
                <c:pt idx="44">
                  <c:v>0.25977777777777777</c:v>
                </c:pt>
                <c:pt idx="45">
                  <c:v>0.41099999999999998</c:v>
                </c:pt>
                <c:pt idx="46">
                  <c:v>0.28933333333333339</c:v>
                </c:pt>
                <c:pt idx="47">
                  <c:v>0.43339999999999995</c:v>
                </c:pt>
                <c:pt idx="48">
                  <c:v>0.32439999999999997</c:v>
                </c:pt>
                <c:pt idx="49">
                  <c:v>0.31740000000000002</c:v>
                </c:pt>
                <c:pt idx="50">
                  <c:v>0.22139999999999999</c:v>
                </c:pt>
                <c:pt idx="51">
                  <c:v>0.18940000000000001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B2-4718-A895-DC088655E41E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Average of soil_moisture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Sheet2!$A$4:$A$56</c:f>
              <c:strCache>
                <c:ptCount val="52"/>
                <c:pt idx="0">
                  <c:v>Alisa Criag_C_0</c:v>
                </c:pt>
                <c:pt idx="1">
                  <c:v>Alisa Criag_C_11</c:v>
                </c:pt>
                <c:pt idx="2">
                  <c:v>Alisa Criag_C_2</c:v>
                </c:pt>
                <c:pt idx="3">
                  <c:v>Alisa Criag_C_4</c:v>
                </c:pt>
                <c:pt idx="4">
                  <c:v>Alisa Criag_C_7</c:v>
                </c:pt>
                <c:pt idx="5">
                  <c:v>Alisa Criag_D_0</c:v>
                </c:pt>
                <c:pt idx="6">
                  <c:v>Alisa Criag_D_11</c:v>
                </c:pt>
                <c:pt idx="7">
                  <c:v>Alisa Criag_D_2</c:v>
                </c:pt>
                <c:pt idx="8">
                  <c:v>Alisa Criag_D_4</c:v>
                </c:pt>
                <c:pt idx="9">
                  <c:v>Alisa Criag_D_7</c:v>
                </c:pt>
                <c:pt idx="10">
                  <c:v>Money Maker_C_0</c:v>
                </c:pt>
                <c:pt idx="11">
                  <c:v>Money Maker_C_11</c:v>
                </c:pt>
                <c:pt idx="12">
                  <c:v>Money Maker_C_2</c:v>
                </c:pt>
                <c:pt idx="13">
                  <c:v>Money Maker_C_4</c:v>
                </c:pt>
                <c:pt idx="14">
                  <c:v>Money Maker_C_7</c:v>
                </c:pt>
                <c:pt idx="15">
                  <c:v>Money Maker_D_0</c:v>
                </c:pt>
                <c:pt idx="16">
                  <c:v>Money Maker_D_11</c:v>
                </c:pt>
                <c:pt idx="17">
                  <c:v>Money Maker_D_2</c:v>
                </c:pt>
                <c:pt idx="18">
                  <c:v>Money Maker_D_4</c:v>
                </c:pt>
                <c:pt idx="19">
                  <c:v>Money Maker_D_7</c:v>
                </c:pt>
                <c:pt idx="20">
                  <c:v>TOBC_155(T)_C_0</c:v>
                </c:pt>
                <c:pt idx="21">
                  <c:v>TOBC_155(T)_C_11</c:v>
                </c:pt>
                <c:pt idx="22">
                  <c:v>TOBC_155(T)_C_2</c:v>
                </c:pt>
                <c:pt idx="23">
                  <c:v>TOBC_155(T)_C_4</c:v>
                </c:pt>
                <c:pt idx="24">
                  <c:v>TOBC_155(T)_C_7</c:v>
                </c:pt>
                <c:pt idx="25">
                  <c:v>TOBC_155(T)_D_0</c:v>
                </c:pt>
                <c:pt idx="26">
                  <c:v>TOBC_155(T)_D_11</c:v>
                </c:pt>
                <c:pt idx="27">
                  <c:v>TOBC_155(T)_D_2</c:v>
                </c:pt>
                <c:pt idx="28">
                  <c:v>TOBC_155(T)_D_4</c:v>
                </c:pt>
                <c:pt idx="29">
                  <c:v>TOBC_155(T)_D_7</c:v>
                </c:pt>
                <c:pt idx="30">
                  <c:v>TOBC_179(S)_C_0</c:v>
                </c:pt>
                <c:pt idx="31">
                  <c:v>TOBC_179(S)_C_2</c:v>
                </c:pt>
                <c:pt idx="32">
                  <c:v>TOBC_198(T)_C_0</c:v>
                </c:pt>
                <c:pt idx="33">
                  <c:v>TOBC_198(T)_C_11</c:v>
                </c:pt>
                <c:pt idx="34">
                  <c:v>TOBC_198(T)_C_2</c:v>
                </c:pt>
                <c:pt idx="35">
                  <c:v>TOBC_198(T)_C_4</c:v>
                </c:pt>
                <c:pt idx="36">
                  <c:v>TOBC_198(T)_C_7</c:v>
                </c:pt>
                <c:pt idx="37">
                  <c:v>TOBC_198(T)_D_0</c:v>
                </c:pt>
                <c:pt idx="38">
                  <c:v>TOBC_198(T)_D_11</c:v>
                </c:pt>
                <c:pt idx="39">
                  <c:v>TOBC_198(T)_D_2</c:v>
                </c:pt>
                <c:pt idx="40">
                  <c:v>TOBC_198(T)_D_4</c:v>
                </c:pt>
                <c:pt idx="41">
                  <c:v>TOBC_198(T)_D_7</c:v>
                </c:pt>
                <c:pt idx="42">
                  <c:v>TOBC_209(S)_C_0</c:v>
                </c:pt>
                <c:pt idx="43">
                  <c:v>TOBC_209(S)_C_11</c:v>
                </c:pt>
                <c:pt idx="44">
                  <c:v>TOBC_209(S)_C_2</c:v>
                </c:pt>
                <c:pt idx="45">
                  <c:v>TOBC_209(S)_C_4</c:v>
                </c:pt>
                <c:pt idx="46">
                  <c:v>TOBC_209(S)_C_7</c:v>
                </c:pt>
                <c:pt idx="47">
                  <c:v>TOBC_209(S)_D_0</c:v>
                </c:pt>
                <c:pt idx="48">
                  <c:v>TOBC_209(S)_D_11</c:v>
                </c:pt>
                <c:pt idx="49">
                  <c:v>TOBC_209(S)_D_2</c:v>
                </c:pt>
                <c:pt idx="50">
                  <c:v>TOBC_209(S)_D_4</c:v>
                </c:pt>
                <c:pt idx="51">
                  <c:v>TOBC_209(S)_D_7</c:v>
                </c:pt>
              </c:strCache>
            </c:strRef>
          </c:cat>
          <c:val>
            <c:numRef>
              <c:f>Sheet2!$H$4:$H$56</c:f>
              <c:numCache>
                <c:formatCode>General</c:formatCode>
                <c:ptCount val="52"/>
                <c:pt idx="0">
                  <c:v>9.629999999999999</c:v>
                </c:pt>
                <c:pt idx="1">
                  <c:v>14.87</c:v>
                </c:pt>
                <c:pt idx="2">
                  <c:v>3.8909090909090907</c:v>
                </c:pt>
                <c:pt idx="3">
                  <c:v>13.842857142857143</c:v>
                </c:pt>
                <c:pt idx="4">
                  <c:v>12.107142857142859</c:v>
                </c:pt>
                <c:pt idx="5">
                  <c:v>11.69</c:v>
                </c:pt>
                <c:pt idx="6">
                  <c:v>2.4000000000000004</c:v>
                </c:pt>
                <c:pt idx="7">
                  <c:v>8.204545454545455</c:v>
                </c:pt>
                <c:pt idx="8">
                  <c:v>9.9615384615384617</c:v>
                </c:pt>
                <c:pt idx="9">
                  <c:v>6.4923076923076914</c:v>
                </c:pt>
                <c:pt idx="10">
                  <c:v>9.4272727272727277</c:v>
                </c:pt>
                <c:pt idx="11">
                  <c:v>16.185714285714287</c:v>
                </c:pt>
                <c:pt idx="12">
                  <c:v>6.918181818181818</c:v>
                </c:pt>
                <c:pt idx="13">
                  <c:v>11.772727272727273</c:v>
                </c:pt>
                <c:pt idx="14">
                  <c:v>13.590909090909092</c:v>
                </c:pt>
                <c:pt idx="15">
                  <c:v>11.815</c:v>
                </c:pt>
                <c:pt idx="16">
                  <c:v>2.6399999999999997</c:v>
                </c:pt>
                <c:pt idx="17">
                  <c:v>7.839999999999999</c:v>
                </c:pt>
                <c:pt idx="18">
                  <c:v>10.100000000000001</c:v>
                </c:pt>
                <c:pt idx="19">
                  <c:v>5.8000000000000007</c:v>
                </c:pt>
                <c:pt idx="20">
                  <c:v>10.3375</c:v>
                </c:pt>
                <c:pt idx="21">
                  <c:v>14.45</c:v>
                </c:pt>
                <c:pt idx="22">
                  <c:v>7.0124999999999993</c:v>
                </c:pt>
                <c:pt idx="23">
                  <c:v>11.700000000000001</c:v>
                </c:pt>
                <c:pt idx="24">
                  <c:v>11.95</c:v>
                </c:pt>
                <c:pt idx="25">
                  <c:v>12.925000000000001</c:v>
                </c:pt>
                <c:pt idx="26">
                  <c:v>3.15</c:v>
                </c:pt>
                <c:pt idx="27">
                  <c:v>9.9</c:v>
                </c:pt>
                <c:pt idx="28">
                  <c:v>9.1749999999999989</c:v>
                </c:pt>
                <c:pt idx="29">
                  <c:v>5.6</c:v>
                </c:pt>
                <c:pt idx="30">
                  <c:v>14.649999999999999</c:v>
                </c:pt>
                <c:pt idx="31">
                  <c:v>0</c:v>
                </c:pt>
                <c:pt idx="32">
                  <c:v>9.9363636363636392</c:v>
                </c:pt>
                <c:pt idx="33">
                  <c:v>16.259999999999998</c:v>
                </c:pt>
                <c:pt idx="34">
                  <c:v>9.0909090909090899</c:v>
                </c:pt>
                <c:pt idx="35">
                  <c:v>13.322222222222223</c:v>
                </c:pt>
                <c:pt idx="36">
                  <c:v>15.133333333333333</c:v>
                </c:pt>
                <c:pt idx="37">
                  <c:v>9.34</c:v>
                </c:pt>
                <c:pt idx="38">
                  <c:v>2.7</c:v>
                </c:pt>
                <c:pt idx="39">
                  <c:v>8.6100000000000012</c:v>
                </c:pt>
                <c:pt idx="40">
                  <c:v>7.2499999999999991</c:v>
                </c:pt>
                <c:pt idx="41">
                  <c:v>3.9124999999999996</c:v>
                </c:pt>
                <c:pt idx="42">
                  <c:v>8.0111111111111128</c:v>
                </c:pt>
                <c:pt idx="43">
                  <c:v>14.98</c:v>
                </c:pt>
                <c:pt idx="44">
                  <c:v>7.0111111111111111</c:v>
                </c:pt>
                <c:pt idx="45">
                  <c:v>10.466666666666667</c:v>
                </c:pt>
                <c:pt idx="46">
                  <c:v>12.333333333333334</c:v>
                </c:pt>
                <c:pt idx="47">
                  <c:v>8.26</c:v>
                </c:pt>
                <c:pt idx="48">
                  <c:v>1.7600000000000002</c:v>
                </c:pt>
                <c:pt idx="49">
                  <c:v>5.42</c:v>
                </c:pt>
                <c:pt idx="50">
                  <c:v>4.88</c:v>
                </c:pt>
                <c:pt idx="51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B2-4718-A895-DC088655E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712240"/>
        <c:axId val="1496713680"/>
      </c:barChart>
      <c:catAx>
        <c:axId val="14967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13680"/>
        <c:crosses val="autoZero"/>
        <c:auto val="1"/>
        <c:lblAlgn val="ctr"/>
        <c:lblOffset val="100"/>
        <c:noMultiLvlLbl val="0"/>
      </c:catAx>
      <c:valAx>
        <c:axId val="14967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28574</xdr:rowOff>
    </xdr:from>
    <xdr:to>
      <xdr:col>29</xdr:col>
      <xdr:colOff>228599</xdr:colOff>
      <xdr:row>48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10A01-86DD-7E83-5594-50E06F3F0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C" refreshedDate="45782.852093634261" createdVersion="8" refreshedVersion="8" minRefreshableVersion="3" recordCount="410" xr:uid="{A9BD6CA8-095A-4F7E-94A7-A20ADF019A1A}">
  <cacheSource type="worksheet">
    <worksheetSource ref="A1:L411" sheet="Final Data sheet"/>
  </cacheSource>
  <cacheFields count="12">
    <cacheField name="day" numFmtId="0">
      <sharedItems containsSemiMixedTypes="0" containsString="0" containsNumber="1" containsInteger="1" minValue="0" maxValue="11"/>
    </cacheField>
    <cacheField name="Cultivar" numFmtId="0">
      <sharedItems/>
    </cacheField>
    <cacheField name="cultivar2" numFmtId="0">
      <sharedItems/>
    </cacheField>
    <cacheField name="cultivar/day" numFmtId="0">
      <sharedItems count="52">
        <s v="Money Maker_C_0"/>
        <s v="Alisa Criag_C_0"/>
        <s v="TOBC_198(T)_C_0"/>
        <s v="TOBC_209(S)_C_0"/>
        <s v="TOBC_155(T)_C_0"/>
        <s v="TOBC_179(S)_C_0"/>
        <s v="Money Maker_D_0"/>
        <s v="Alisa Criag_D_0"/>
        <s v="TOBC_198(T)_D_0"/>
        <s v="TOBC_209(S)_D_0"/>
        <s v="TOBC_155(T)_D_0"/>
        <s v="Money Maker_C_2"/>
        <s v="Alisa Criag_C_2"/>
        <s v="TOBC_198(T)_C_2"/>
        <s v="TOBC_209(S)_C_2"/>
        <s v="TOBC_155(T)_C_2"/>
        <s v="TOBC_179(S)_C_2"/>
        <s v="Money Maker_D_2"/>
        <s v="Alisa Criag_D_2"/>
        <s v="TOBC_198(T)_D_2"/>
        <s v="TOBC_209(S)_D_2"/>
        <s v="TOBC_155(T)_D_2"/>
        <s v="Money Maker_C_4"/>
        <s v="Alisa Criag_C_4"/>
        <s v="TOBC_198(T)_C_4"/>
        <s v="TOBC_209(S)_C_4"/>
        <s v="TOBC_155(T)_C_4"/>
        <s v="Money Maker_D_4"/>
        <s v="Alisa Criag_D_4"/>
        <s v="TOBC_198(T)_D_4"/>
        <s v="TOBC_209(S)_D_4"/>
        <s v="TOBC_155(T)_D_4"/>
        <s v="Money Maker_C_7"/>
        <s v="Alisa Criag_C_7"/>
        <s v="TOBC_198(T)_C_7"/>
        <s v="TOBC_209(S)_C_7"/>
        <s v="TOBC_155(T)_C_7"/>
        <s v="Money Maker_D_7"/>
        <s v="Alisa Criag_D_7"/>
        <s v="TOBC_198(T)_D_7"/>
        <s v="TOBC_209(S)_D_7"/>
        <s v="TOBC_155(T)_D_7"/>
        <s v="Money Maker_C_11"/>
        <s v="Alisa Criag_C_11"/>
        <s v="TOBC_198(T)_C_11"/>
        <s v="TOBC_209(S)_C_11"/>
        <s v="TOBC_155(T)_C_11"/>
        <s v="Money Maker_D_11"/>
        <s v="Alisa Criag_D_11"/>
        <s v="TOBC_198(T)_D_11"/>
        <s v="TOBC_209(S)_D_11"/>
        <s v="TOBC_155(T)_D_11"/>
      </sharedItems>
    </cacheField>
    <cacheField name="plant_number" numFmtId="0">
      <sharedItems/>
    </cacheField>
    <cacheField name="chlm_1_16" numFmtId="0">
      <sharedItems containsSemiMixedTypes="0" containsString="0" containsNumber="1" minValue="-0.67" maxValue="3.79"/>
    </cacheField>
    <cacheField name="flvm_1_16" numFmtId="0">
      <sharedItems containsSemiMixedTypes="0" containsString="0" containsNumber="1" minValue="0.03" maxValue="3.7"/>
    </cacheField>
    <cacheField name="anthm_1_16" numFmtId="0">
      <sharedItems containsSemiMixedTypes="0" containsString="0" containsNumber="1" minValue="0" maxValue="2.04"/>
    </cacheField>
    <cacheField name="nfi_1_16" numFmtId="0">
      <sharedItems containsSemiMixedTypes="0" containsString="0" containsNumber="1" minValue="-13.12" maxValue="9.66"/>
    </cacheField>
    <cacheField name="dark_measurement" numFmtId="0">
      <sharedItems containsSemiMixedTypes="0" containsString="0" containsNumber="1" minValue="0" maxValue="0.89900000000000002"/>
    </cacheField>
    <cacheField name="light_measurement" numFmtId="0">
      <sharedItems containsSemiMixedTypes="0" containsString="0" containsNumber="1" minValue="0.121" maxValue="0.92200000000000004"/>
    </cacheField>
    <cacheField name="soil_moisture" numFmtId="0">
      <sharedItems containsSemiMixedTypes="0" containsString="0" containsNumber="1" minValue="-11.4" maxValue="24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0">
  <r>
    <n v="0"/>
    <s v="MoneyMaker(MM)_C"/>
    <s v="Money Maker_C"/>
    <x v="0"/>
    <s v="1C"/>
    <n v="-0.42"/>
    <n v="0.37"/>
    <n v="0.03"/>
    <n v="-1.93"/>
    <n v="0.80200000000000005"/>
    <n v="0.34"/>
    <n v="7.9"/>
  </r>
  <r>
    <n v="0"/>
    <s v="MoneyMaker(MM)_C"/>
    <s v="Money Maker_C"/>
    <x v="0"/>
    <s v="2C"/>
    <n v="-0.43"/>
    <n v="0.03"/>
    <n v="0.06"/>
    <n v="-13.12"/>
    <n v="0.79700000000000004"/>
    <n v="0.3"/>
    <n v="9.1999999999999993"/>
  </r>
  <r>
    <n v="0"/>
    <s v="MoneyMaker(MM)_C"/>
    <s v="Money Maker_C"/>
    <x v="0"/>
    <s v="3C"/>
    <n v="-0.67"/>
    <n v="0.2"/>
    <n v="0.1"/>
    <n v="-8.32"/>
    <n v="0.79800000000000004"/>
    <n v="0.47399999999999998"/>
    <n v="9"/>
  </r>
  <r>
    <n v="0"/>
    <s v="MoneyMaker(MM)_C"/>
    <s v="Money Maker_C"/>
    <x v="0"/>
    <s v="6C"/>
    <n v="-0.36"/>
    <n v="0.43"/>
    <n v="0.03"/>
    <n v="-0.84"/>
    <n v="0.78400000000000003"/>
    <n v="0.34899999999999998"/>
    <n v="10"/>
  </r>
  <r>
    <n v="0"/>
    <s v="MoneyMaker(MM)_C"/>
    <s v="Money Maker_C"/>
    <x v="0"/>
    <s v="7C"/>
    <n v="-0.32"/>
    <n v="0.37"/>
    <n v="0"/>
    <n v="-0.85"/>
    <n v="0.80800000000000005"/>
    <n v="0.30499999999999999"/>
    <n v="6.7"/>
  </r>
  <r>
    <n v="0"/>
    <s v="MoneyMaker(MM)_C"/>
    <s v="Money Maker_C"/>
    <x v="0"/>
    <s v="9C"/>
    <n v="-0.32"/>
    <n v="0.36"/>
    <n v="0.02"/>
    <n v="-0.89"/>
    <n v="0.79200000000000004"/>
    <n v="0.374"/>
    <n v="6.3"/>
  </r>
  <r>
    <n v="0"/>
    <s v="MoneyMaker(MM)_C"/>
    <s v="Money Maker_C"/>
    <x v="0"/>
    <s v="10C"/>
    <n v="-0.34"/>
    <n v="0.34"/>
    <n v="0.02"/>
    <n v="-1.02"/>
    <n v="0.80300000000000005"/>
    <n v="0.44500000000000001"/>
    <n v="5.2"/>
  </r>
  <r>
    <n v="0"/>
    <s v="MoneyMaker(MM)_C"/>
    <s v="Money Maker_C"/>
    <x v="0"/>
    <s v="11C"/>
    <n v="-0.38"/>
    <n v="0.16"/>
    <n v="0"/>
    <n v="-2.31"/>
    <n v="0.81"/>
    <n v="0.36899999999999999"/>
    <n v="7"/>
  </r>
  <r>
    <n v="0"/>
    <s v="MoneyMaker(MM)_C"/>
    <s v="Money Maker_C"/>
    <x v="0"/>
    <s v="12C"/>
    <n v="-0.39"/>
    <n v="0.32"/>
    <n v="0"/>
    <n v="-1.21"/>
    <n v="0.80900000000000005"/>
    <n v="0.42899999999999999"/>
    <n v="16.899999999999999"/>
  </r>
  <r>
    <n v="0"/>
    <s v="MoneyMaker(MM)_C"/>
    <s v="Money Maker_C"/>
    <x v="0"/>
    <s v="13C"/>
    <n v="-0.42"/>
    <n v="0.43"/>
    <n v="0.02"/>
    <n v="-0.98"/>
    <n v="0.81299999999999994"/>
    <n v="0.46700000000000003"/>
    <n v="12.8"/>
  </r>
  <r>
    <n v="0"/>
    <s v="AlisaCriag(AG)_C"/>
    <s v="Money Maker_C"/>
    <x v="0"/>
    <s v="1C"/>
    <n v="-0.31"/>
    <n v="0.37"/>
    <n v="0.02"/>
    <n v="-0.85"/>
    <n v="0.79700000000000004"/>
    <n v="0.442"/>
    <n v="12.7"/>
  </r>
  <r>
    <n v="0"/>
    <s v="AlisaCriag(AG)_C"/>
    <s v="Alisa Criag_C"/>
    <x v="1"/>
    <s v="3C"/>
    <n v="-0.37"/>
    <n v="0.16"/>
    <n v="0.02"/>
    <n v="-2.31"/>
    <n v="0.70799999999999996"/>
    <n v="0.40300000000000002"/>
    <n v="6.6"/>
  </r>
  <r>
    <n v="0"/>
    <s v="AlisaCriag(AG)_C"/>
    <s v="Alisa Criag_C"/>
    <x v="1"/>
    <s v="4C"/>
    <n v="-0.38"/>
    <n v="0.35499999999999998"/>
    <n v="0.02"/>
    <n v="-1.1200000000000001"/>
    <n v="0.80900000000000005"/>
    <n v="0.66800000000000004"/>
    <n v="13.1"/>
  </r>
  <r>
    <n v="0"/>
    <s v="AlisaCriag(AG)_C"/>
    <s v="Alisa Criag_C"/>
    <x v="1"/>
    <s v="5C"/>
    <n v="-0.42"/>
    <n v="0.47"/>
    <n v="0.03"/>
    <n v="-0.9"/>
    <n v="0.79200000000000004"/>
    <n v="0.4"/>
    <n v="6.2"/>
  </r>
  <r>
    <n v="0"/>
    <s v="AlisaCriag(AG)_C"/>
    <s v="Alisa Criag_C"/>
    <x v="1"/>
    <s v="6C"/>
    <n v="-0.34"/>
    <n v="0.27"/>
    <n v="0.01"/>
    <n v="-1.26"/>
    <n v="0.77900000000000003"/>
    <n v="0.28899999999999998"/>
    <n v="7.9"/>
  </r>
  <r>
    <n v="0"/>
    <s v="AlisaCriag(AG)_C"/>
    <s v="Alisa Criag_C"/>
    <x v="1"/>
    <s v="7C"/>
    <n v="-0.39"/>
    <n v="0.38"/>
    <n v="7.0000000000000007E-2"/>
    <n v="-1.02"/>
    <n v="0.79"/>
    <n v="0.48599999999999999"/>
    <n v="8.1"/>
  </r>
  <r>
    <n v="0"/>
    <s v="AlisaCriag(AG)_C"/>
    <s v="Alisa Criag_C"/>
    <x v="1"/>
    <s v="13C"/>
    <n v="-0.42"/>
    <n v="0.34"/>
    <n v="0.01"/>
    <n v="-1.22"/>
    <n v="0.77700000000000002"/>
    <n v="0.437"/>
    <n v="15.7"/>
  </r>
  <r>
    <n v="0"/>
    <s v="AlisaCriag(AG)_C"/>
    <s v="Alisa Criag_C"/>
    <x v="1"/>
    <s v="14C"/>
    <n v="-0.34"/>
    <n v="0.59"/>
    <n v="0.02"/>
    <n v="-0.56999999999999995"/>
    <n v="0.79600000000000004"/>
    <n v="0.36899999999999999"/>
    <n v="13.3"/>
  </r>
  <r>
    <n v="0"/>
    <s v="AlisaCriag(AG)_C"/>
    <s v="Alisa Criag_C"/>
    <x v="1"/>
    <s v="15C"/>
    <n v="-0.36"/>
    <n v="0.56000000000000005"/>
    <n v="0.03"/>
    <n v="-0.65"/>
    <n v="0.78200000000000003"/>
    <n v="0.39200000000000002"/>
    <n v="11"/>
  </r>
  <r>
    <n v="0"/>
    <s v="AlisaCriag(AG)_C"/>
    <s v="Alisa Criag_C"/>
    <x v="1"/>
    <s v="16C"/>
    <n v="-0.41"/>
    <n v="0.23"/>
    <n v="0"/>
    <n v="-1.75"/>
    <n v="0.79600000000000004"/>
    <n v="0.38200000000000001"/>
    <n v="8.1"/>
  </r>
  <r>
    <n v="0"/>
    <s v="AlisaCriag(AG)_C"/>
    <s v="Alisa Criag_C"/>
    <x v="1"/>
    <s v="17C"/>
    <n v="-0.42"/>
    <n v="0.27"/>
    <n v="0.02"/>
    <n v="-1.53"/>
    <n v="0.81200000000000006"/>
    <n v="0.40300000000000002"/>
    <n v="6.3"/>
  </r>
  <r>
    <n v="0"/>
    <s v="TOBC_198(T)(BGV016105/TRBA0140)_C"/>
    <s v="TOBC_198(T)_C"/>
    <x v="2"/>
    <s v="1C"/>
    <n v="-0.35"/>
    <n v="0.37"/>
    <n v="0.01"/>
    <n v="-0.96"/>
    <n v="0.80600000000000005"/>
    <n v="0.52600000000000002"/>
    <n v="6.1"/>
  </r>
  <r>
    <n v="0"/>
    <s v="TOBC_198(T)(BGV016105/TRBA0140)_C"/>
    <s v="TOBC_198(T)_C"/>
    <x v="2"/>
    <s v="2C"/>
    <n v="-0.32"/>
    <n v="0.37"/>
    <n v="0.03"/>
    <n v="-0.86"/>
    <n v="0.79200000000000004"/>
    <n v="0.28499999999999998"/>
    <n v="16.100000000000001"/>
  </r>
  <r>
    <n v="0"/>
    <s v="TOBC_198(T)(BGV016105/TRBA0140)_C"/>
    <s v="TOBC_198(T)_C"/>
    <x v="2"/>
    <s v="3C"/>
    <n v="-0.34"/>
    <n v="0.31"/>
    <n v="0.03"/>
    <n v="-1.0900000000000001"/>
    <n v="0.78600000000000003"/>
    <n v="0.30599999999999999"/>
    <n v="14.4"/>
  </r>
  <r>
    <n v="0"/>
    <s v="TOBC_198(T)(BGV016105/TRBA0140)_C"/>
    <s v="TOBC_198(T)_C"/>
    <x v="2"/>
    <s v="6C"/>
    <n v="-0.38"/>
    <n v="0.25"/>
    <n v="0.01"/>
    <n v="-1.52"/>
    <n v="0.80600000000000005"/>
    <n v="0.34200000000000003"/>
    <n v="11"/>
  </r>
  <r>
    <n v="0"/>
    <s v="TOBC_198(T)(BGV016105/TRBA0140)_C"/>
    <s v="TOBC_198(T)_C"/>
    <x v="2"/>
    <s v="7C"/>
    <n v="-0.36"/>
    <n v="0.21"/>
    <n v="0.02"/>
    <n v="-1.71"/>
    <n v="0.79100000000000004"/>
    <n v="0.372"/>
    <n v="14.4"/>
  </r>
  <r>
    <n v="0"/>
    <s v="TOBC_198(T)(BGV016105/TRBA0140)_C"/>
    <s v="TOBC_198(T)_C"/>
    <x v="2"/>
    <s v="8C"/>
    <n v="-0.32"/>
    <n v="0.49"/>
    <n v="0.01"/>
    <n v="-0.66"/>
    <n v="0.78500000000000003"/>
    <n v="0.46500000000000002"/>
    <n v="7.9"/>
  </r>
  <r>
    <n v="0"/>
    <s v="TOBC_198(T)(BGV016105/TRBA0140)_C"/>
    <s v="TOBC_198(T)_C"/>
    <x v="2"/>
    <s v="9C"/>
    <n v="-0.35"/>
    <n v="0.48"/>
    <n v="0"/>
    <n v="-0.72"/>
    <n v="0.78900000000000003"/>
    <n v="0.40400000000000003"/>
    <n v="8.4"/>
  </r>
  <r>
    <n v="0"/>
    <s v="TOBC_198(T)(BGV016105/TRBA0140)_C"/>
    <s v="TOBC_198(T)_C"/>
    <x v="2"/>
    <s v="10C"/>
    <n v="-0.35"/>
    <n v="0.51"/>
    <n v="0.01"/>
    <n v="-0.7"/>
    <n v="0.79600000000000004"/>
    <n v="0.42"/>
    <n v="16.2"/>
  </r>
  <r>
    <n v="0"/>
    <s v="TOBC_198(T)(BGV016105/TRBA0140)_C"/>
    <s v="TOBC_198(T)_C"/>
    <x v="2"/>
    <s v="11C"/>
    <n v="-0.44"/>
    <n v="0.46"/>
    <n v="0.03"/>
    <n v="-0.96"/>
    <n v="0.79300000000000004"/>
    <n v="0.45300000000000001"/>
    <n v="5.4"/>
  </r>
  <r>
    <n v="0"/>
    <s v="TOBC_198(T)(BGV016105/TRBA0140)_C"/>
    <s v="TOBC_198(T)_C"/>
    <x v="2"/>
    <s v="12C"/>
    <n v="-0.42"/>
    <n v="0.47"/>
    <n v="0.03"/>
    <n v="-0.91"/>
    <n v="0.80900000000000005"/>
    <n v="0.372"/>
    <n v="3.2"/>
  </r>
  <r>
    <n v="0"/>
    <s v="TOBC_198(T)(BGV016105/TRBA0140)_C"/>
    <s v="TOBC_198(T)_C"/>
    <x v="2"/>
    <s v="13C"/>
    <n v="-0.42"/>
    <n v="0.48"/>
    <n v="0.03"/>
    <n v="-0.88"/>
    <n v="0.81299999999999994"/>
    <n v="0.50800000000000001"/>
    <n v="6.2"/>
  </r>
  <r>
    <n v="0"/>
    <s v="TOBC_209(S)(BGV00572/TRVA1730)_C"/>
    <s v="TOBC_209(S)_C"/>
    <x v="3"/>
    <s v="1C"/>
    <n v="-0.33"/>
    <n v="0.22"/>
    <n v="0.03"/>
    <n v="-1.51"/>
    <n v="0.79700000000000004"/>
    <n v="0.35799999999999998"/>
    <n v="5.7"/>
  </r>
  <r>
    <n v="0"/>
    <s v="TOBC_209(S)(BGV00572/TRVA1730)_C"/>
    <s v="TOBC_209(S)_C"/>
    <x v="3"/>
    <s v="2C"/>
    <n v="-0.41"/>
    <n v="0.16"/>
    <n v="0.01"/>
    <n v="-2.5099999999999998"/>
    <n v="0.73299999999999998"/>
    <n v="0.27600000000000002"/>
    <n v="2.5"/>
  </r>
  <r>
    <n v="0"/>
    <s v="TOBC_209(S)(BGV00572/TRVA1730)_C"/>
    <s v="TOBC_209(S)_C"/>
    <x v="3"/>
    <s v="3C"/>
    <n v="-0.38"/>
    <n v="0.15"/>
    <n v="0"/>
    <n v="-2.46"/>
    <n v="0.80900000000000005"/>
    <n v="0.36099999999999999"/>
    <n v="7.6"/>
  </r>
  <r>
    <n v="0"/>
    <s v="TOBC_209(S)(BGV00572/TRVA1730)_C"/>
    <s v="TOBC_209(S)_C"/>
    <x v="3"/>
    <s v="4C"/>
    <n v="-0.38"/>
    <n v="0.19"/>
    <n v="0.01"/>
    <n v="-1.96"/>
    <n v="0.80900000000000005"/>
    <n v="0.38"/>
    <n v="5.7"/>
  </r>
  <r>
    <n v="0"/>
    <s v="TOBC_209(S)(BGV00572/TRVA1730)_C"/>
    <s v="TOBC_209(S)_C"/>
    <x v="3"/>
    <s v="5C"/>
    <n v="-0.41"/>
    <n v="0.2"/>
    <n v="0.02"/>
    <n v="-1.98"/>
    <n v="0.79800000000000004"/>
    <n v="0.42699999999999999"/>
    <n v="16.3"/>
  </r>
  <r>
    <n v="0"/>
    <s v="TOBC_209(S)(BGV00572/TRVA1730)_C"/>
    <s v="TOBC_209(S)_C"/>
    <x v="3"/>
    <s v="6C"/>
    <n v="-0.40500000000000003"/>
    <n v="0.19500000000000001"/>
    <n v="0.01"/>
    <n v="-1.97"/>
    <n v="0.77900000000000003"/>
    <n v="0.433"/>
    <n v="7.1"/>
  </r>
  <r>
    <n v="0"/>
    <s v="TOBC_209(S)(BGV00572/TRVA1730)_C"/>
    <s v="TOBC_209(S)_C"/>
    <x v="3"/>
    <s v="7C"/>
    <n v="-0.4"/>
    <n v="0.11"/>
    <n v="0.01"/>
    <n v="-3.5"/>
    <n v="0.81200000000000006"/>
    <n v="0.39400000000000002"/>
    <n v="6"/>
  </r>
  <r>
    <n v="0"/>
    <s v="TOBC_209(S)(BGV00572/TRVA1730)_C"/>
    <s v="TOBC_209(S)_C"/>
    <x v="3"/>
    <s v="8C"/>
    <n v="-0.41"/>
    <n v="0.24"/>
    <n v="0.02"/>
    <n v="-1.69"/>
    <n v="0.79600000000000004"/>
    <n v="0.40799999999999997"/>
    <n v="13.5"/>
  </r>
  <r>
    <n v="0"/>
    <s v="TOBC_209(S)(BGV00572/TRVA1730)_C"/>
    <s v="TOBC_209(S)_C"/>
    <x v="3"/>
    <s v="9C"/>
    <n v="-0.41"/>
    <n v="0.22"/>
    <n v="0.01"/>
    <n v="-1.87"/>
    <n v="0.81200000000000006"/>
    <n v="0.43099999999999999"/>
    <n v="7.7"/>
  </r>
  <r>
    <n v="0"/>
    <s v="TOBC_155(T)(BGV016789/TRBA0360)_C"/>
    <s v="TOBC_155(T)_C"/>
    <x v="4"/>
    <s v="1C"/>
    <n v="-0.27"/>
    <n v="0.25"/>
    <n v="7.0000000000000007E-2"/>
    <n v="-1.0900000000000001"/>
    <n v="0.80200000000000005"/>
    <n v="0.38600000000000001"/>
    <n v="10.3"/>
  </r>
  <r>
    <n v="0"/>
    <s v="TOBC_155(T)(BGV016789/TRBA0360)_C"/>
    <s v="TOBC_155(T)_C"/>
    <x v="4"/>
    <s v="2C"/>
    <n v="-0.34"/>
    <n v="0.25"/>
    <n v="0"/>
    <n v="-1.37"/>
    <n v="0.80200000000000005"/>
    <n v="0.54300000000000004"/>
    <n v="6.3"/>
  </r>
  <r>
    <n v="0"/>
    <s v="TOBC_155(T)(BGV016789/TRBA0360)_C"/>
    <s v="TOBC_155(T)_C"/>
    <x v="4"/>
    <s v="3C"/>
    <n v="-0.28999999999999998"/>
    <n v="0.16"/>
    <n v="0.04"/>
    <n v="-1.82"/>
    <n v="0.8"/>
    <n v="0.35399999999999998"/>
    <n v="10"/>
  </r>
  <r>
    <n v="0"/>
    <s v="TOBC_155(T)(BGV016789/TRBA0360)_C"/>
    <s v="TOBC_155(T)_C"/>
    <x v="4"/>
    <s v="4C"/>
    <n v="-0.26"/>
    <n v="0.12"/>
    <n v="0.05"/>
    <n v="-2.2200000000000002"/>
    <n v="0.81100000000000005"/>
    <n v="0.40699999999999997"/>
    <n v="14.7"/>
  </r>
  <r>
    <n v="0"/>
    <s v="TOBC_155(T)(BGV016789/TRBA0360)_C"/>
    <s v="TOBC_155(T)_C"/>
    <x v="4"/>
    <s v="5C"/>
    <n v="-0.41"/>
    <n v="0.19"/>
    <n v="0"/>
    <n v="-2.16"/>
    <n v="0.8"/>
    <n v="0.36599999999999999"/>
    <n v="8.4"/>
  </r>
  <r>
    <n v="0"/>
    <s v="TOBC_155(T)(BGV016789/TRBA0360)_C"/>
    <s v="TOBC_155(T)_C"/>
    <x v="4"/>
    <s v="6C"/>
    <n v="-0.28999999999999998"/>
    <n v="0.25"/>
    <n v="0.02"/>
    <n v="-1.19"/>
    <n v="0.81"/>
    <n v="0.44900000000000001"/>
    <n v="10.5"/>
  </r>
  <r>
    <n v="0"/>
    <s v="TOBC_155(T)(BGV016789/TRBA0360)_C"/>
    <s v="TOBC_155(T)_C"/>
    <x v="4"/>
    <s v="7C"/>
    <n v="-0.34"/>
    <n v="0.14000000000000001"/>
    <n v="0.04"/>
    <n v="-2.36"/>
    <n v="0.80400000000000005"/>
    <n v="0.36099999999999999"/>
    <n v="13.6"/>
  </r>
  <r>
    <n v="0"/>
    <s v="TOBC_155(T)(BGV016789/TRBA0360)_C"/>
    <s v="TOBC_155(T)_C"/>
    <x v="4"/>
    <s v="8C"/>
    <n v="-0.35"/>
    <n v="7.0000000000000007E-2"/>
    <n v="0.02"/>
    <n v="-4.92"/>
    <n v="0.78900000000000003"/>
    <n v="0.33200000000000002"/>
    <n v="8.9"/>
  </r>
  <r>
    <n v="0"/>
    <s v="TOBC_179(S)(BGV016783/TRBA1530)_C"/>
    <s v="TOBC_179(S)_C"/>
    <x v="5"/>
    <s v="1C"/>
    <n v="-0.38"/>
    <n v="0.09"/>
    <n v="0.03"/>
    <n v="-4.24"/>
    <n v="0.79"/>
    <n v="0.36"/>
    <n v="17.399999999999999"/>
  </r>
  <r>
    <n v="0"/>
    <s v="TOBC_179(S)(BGV016783/TRBA1530)_C"/>
    <s v="TOBC_179(S)_C"/>
    <x v="5"/>
    <s v="2C"/>
    <n v="-0.41"/>
    <n v="0.09"/>
    <n v="0.04"/>
    <n v="-4.7"/>
    <n v="0.80300000000000005"/>
    <n v="0.47299999999999998"/>
    <n v="9.4"/>
  </r>
  <r>
    <n v="0"/>
    <s v="TOBC_179(S)(BGV016783/TRBA1530)_C"/>
    <s v="TOBC_179(S)_C"/>
    <x v="5"/>
    <s v="3C"/>
    <n v="-0.36"/>
    <n v="0.14000000000000001"/>
    <n v="0.05"/>
    <n v="-2.52"/>
    <n v="0.80400000000000005"/>
    <n v="0.42499999999999999"/>
    <n v="18.100000000000001"/>
  </r>
  <r>
    <n v="0"/>
    <s v="TOBC_179(S)(BGV016783/TRBA1530)_C"/>
    <s v="TOBC_179(S)_C"/>
    <x v="5"/>
    <s v="4C"/>
    <n v="-0.38"/>
    <n v="0.13"/>
    <n v="0.04"/>
    <n v="-2.97"/>
    <n v="0.80400000000000005"/>
    <n v="0.38500000000000001"/>
    <n v="13.7"/>
  </r>
  <r>
    <n v="0"/>
    <s v="MoneyMaker(MM)_D"/>
    <s v="Money Maker_D"/>
    <x v="6"/>
    <s v="3D"/>
    <n v="-0.37"/>
    <n v="0.35"/>
    <n v="0.01"/>
    <n v="-1.05"/>
    <n v="0.82899999999999996"/>
    <n v="0.434"/>
    <n v="12.25"/>
  </r>
  <r>
    <n v="0"/>
    <s v="MoneyMaker(MM)_D"/>
    <s v="Money Maker_D"/>
    <x v="6"/>
    <s v="4D"/>
    <n v="-0.33"/>
    <n v="0.2"/>
    <n v="0.02"/>
    <n v="-1.64"/>
    <n v="0.51800000000000002"/>
    <n v="0.39400000000000002"/>
    <n v="12.5"/>
  </r>
  <r>
    <n v="0"/>
    <s v="MoneyMaker(MM)_D"/>
    <s v="Money Maker_D"/>
    <x v="6"/>
    <s v="5D"/>
    <n v="-0.39"/>
    <n v="0.26"/>
    <n v="0.03"/>
    <n v="-1.5"/>
    <n v="0.80500000000000005"/>
    <n v="0.36899999999999999"/>
    <n v="8.9"/>
  </r>
  <r>
    <n v="0"/>
    <s v="MoneyMaker(MM)_D"/>
    <s v="Money Maker_D"/>
    <x v="6"/>
    <s v="6D"/>
    <n v="-0.34"/>
    <n v="0.38"/>
    <n v="0.02"/>
    <n v="-0.88"/>
    <n v="0.81899999999999995"/>
    <n v="0.29699999999999999"/>
    <n v="14.9"/>
  </r>
  <r>
    <n v="0"/>
    <s v="MoneyMaker(MM)_D"/>
    <s v="Money Maker_D"/>
    <x v="6"/>
    <s v="7D"/>
    <n v="-0.36"/>
    <n v="0.24"/>
    <n v="0"/>
    <n v="-1.5"/>
    <n v="0.83299999999999996"/>
    <n v="0.34"/>
    <n v="10.9"/>
  </r>
  <r>
    <n v="0"/>
    <s v="MoneyMaker(MM)_D"/>
    <s v="Money Maker_D"/>
    <x v="6"/>
    <s v="8D"/>
    <n v="-0.38"/>
    <n v="0.17"/>
    <n v="0"/>
    <n v="-2.2400000000000002"/>
    <n v="0.80800000000000005"/>
    <n v="0.38200000000000001"/>
    <n v="11.8"/>
  </r>
  <r>
    <n v="0"/>
    <s v="MoneyMaker(MM)_D"/>
    <s v="Money Maker_D"/>
    <x v="6"/>
    <s v="9D"/>
    <n v="-0.36"/>
    <n v="0.41"/>
    <n v="0"/>
    <n v="-0.89"/>
    <n v="0.81899999999999995"/>
    <n v="0.45200000000000001"/>
    <n v="14.1"/>
  </r>
  <r>
    <n v="0"/>
    <s v="MoneyMaker(MM)_D"/>
    <s v="Money Maker_D"/>
    <x v="6"/>
    <s v="10D"/>
    <n v="-0.35"/>
    <n v="0.16"/>
    <n v="0"/>
    <n v="-2.2400000000000002"/>
    <n v="0.80300000000000005"/>
    <n v="0.443"/>
    <n v="11.3"/>
  </r>
  <r>
    <n v="0"/>
    <s v="MoneyMaker(MM)_D"/>
    <s v="Money Maker_D"/>
    <x v="6"/>
    <s v="11D"/>
    <n v="-0.35"/>
    <n v="0.27"/>
    <n v="0.02"/>
    <n v="-1.32"/>
    <n v="0.80700000000000005"/>
    <n v="0.44400000000000001"/>
    <n v="4.8"/>
  </r>
  <r>
    <n v="0"/>
    <s v="MoneyMaker(MM)_D"/>
    <s v="Money Maker_D"/>
    <x v="6"/>
    <s v="12D"/>
    <n v="-0.38"/>
    <n v="0.03"/>
    <n v="0.03"/>
    <n v="-11.6"/>
    <n v="0.82"/>
    <n v="0.33900000000000002"/>
    <n v="16.7"/>
  </r>
  <r>
    <n v="0"/>
    <s v="AilsaCraig(AC)_D"/>
    <s v="Alisa Criag_D"/>
    <x v="7"/>
    <s v="3D"/>
    <n v="-0.35"/>
    <n v="0.28999999999999998"/>
    <n v="0.01"/>
    <n v="-1.19"/>
    <n v="0.77900000000000003"/>
    <n v="0.30099999999999999"/>
    <n v="10.5"/>
  </r>
  <r>
    <n v="0"/>
    <s v="AilsaCraig(AC)_D"/>
    <s v="Alisa Criag_D"/>
    <x v="7"/>
    <s v="4D"/>
    <n v="-0.39"/>
    <n v="0.54"/>
    <n v="0.01"/>
    <n v="-0.72"/>
    <n v="0.78700000000000003"/>
    <n v="0.44800000000000001"/>
    <n v="11.1"/>
  </r>
  <r>
    <n v="0"/>
    <s v="AilsaCraig(AC)_D"/>
    <s v="Alisa Criag_D"/>
    <x v="7"/>
    <s v="6D"/>
    <n v="-0.32"/>
    <n v="0.42"/>
    <n v="0"/>
    <n v="-0.77"/>
    <n v="0.78100000000000003"/>
    <n v="0.34499999999999997"/>
    <n v="13.9"/>
  </r>
  <r>
    <n v="0"/>
    <s v="AilsaCraig(AC)_D"/>
    <s v="Alisa Criag_D"/>
    <x v="7"/>
    <s v="7D"/>
    <n v="-0.35"/>
    <n v="0.28999999999999998"/>
    <n v="0.02"/>
    <n v="-1.22"/>
    <n v="0.80100000000000005"/>
    <n v="0.26900000000000002"/>
    <n v="9.8000000000000007"/>
  </r>
  <r>
    <n v="0"/>
    <s v="AilsaCraig(AC)_D"/>
    <s v="Alisa Criag_D"/>
    <x v="7"/>
    <s v="8D"/>
    <n v="-0.39"/>
    <n v="0.36"/>
    <n v="0.02"/>
    <n v="-1.18"/>
    <n v="0.78400000000000003"/>
    <n v="0.32800000000000001"/>
    <n v="14.3"/>
  </r>
  <r>
    <n v="0"/>
    <s v="AilsaCraig(AC)_D"/>
    <s v="Alisa Criag_D"/>
    <x v="7"/>
    <s v="10D"/>
    <n v="-0.35"/>
    <n v="0.28000000000000003"/>
    <n v="0"/>
    <n v="-1.23"/>
    <n v="0.78200000000000003"/>
    <n v="0.36899999999999999"/>
    <n v="11.7"/>
  </r>
  <r>
    <n v="0"/>
    <s v="AilsaCraig(AC)_D"/>
    <s v="Alisa Criag_D"/>
    <x v="7"/>
    <s v="11D"/>
    <n v="-0.39"/>
    <n v="0.56000000000000005"/>
    <n v="0"/>
    <n v="-1.18"/>
    <n v="0.78400000000000003"/>
    <n v="0.41"/>
    <n v="16.3"/>
  </r>
  <r>
    <n v="0"/>
    <s v="AilsaCraig(AC)_D"/>
    <s v="Alisa Criag_D"/>
    <x v="7"/>
    <s v="12D"/>
    <n v="-0.37"/>
    <n v="0.37"/>
    <n v="0.01"/>
    <n v="-1.02"/>
    <n v="0.78700000000000003"/>
    <n v="0.435"/>
    <n v="9"/>
  </r>
  <r>
    <n v="0"/>
    <s v="AilsaCraig(AC)_D"/>
    <s v="Alisa Criag_D"/>
    <x v="7"/>
    <s v="14D"/>
    <n v="-0.39"/>
    <n v="0.28999999999999998"/>
    <n v="0.01"/>
    <n v="-1.34"/>
    <n v="0.77900000000000003"/>
    <n v="0.44900000000000001"/>
    <n v="12.7"/>
  </r>
  <r>
    <n v="0"/>
    <s v="AilsaCraig(AC)_D"/>
    <s v="Alisa Criag_D"/>
    <x v="7"/>
    <s v="15D"/>
    <n v="-0.37"/>
    <n v="0.35"/>
    <n v="0.01"/>
    <n v="-1.04"/>
    <n v="0.76700000000000002"/>
    <n v="0.51400000000000001"/>
    <n v="7.6"/>
  </r>
  <r>
    <n v="0"/>
    <s v="TOBC_198(T)(BGV016105/TRBA0140)_D"/>
    <s v="TOBC_198(T)_D"/>
    <x v="8"/>
    <s v="1D"/>
    <n v="-0.42"/>
    <n v="0.43"/>
    <n v="0.03"/>
    <n v="-0.97"/>
    <n v="0.78900000000000003"/>
    <n v="0.41099999999999998"/>
    <n v="12.1"/>
  </r>
  <r>
    <n v="0"/>
    <s v="TOBC_198(T)(BGV016105/TRBA0140)_D"/>
    <s v="TOBC_198(T)_D"/>
    <x v="8"/>
    <s v="2D"/>
    <n v="-0.35"/>
    <n v="0.46"/>
    <n v="0.01"/>
    <n v="-0.76"/>
    <n v="0.78"/>
    <n v="0.41699999999999998"/>
    <n v="5.0999999999999996"/>
  </r>
  <r>
    <n v="0"/>
    <s v="TOBC_198(T)(BGV016105/TRBA0140)_D"/>
    <s v="TOBC_198(T)_D"/>
    <x v="8"/>
    <s v="3D"/>
    <n v="-0.31"/>
    <n v="0.32"/>
    <n v="0.01"/>
    <n v="-0.95"/>
    <n v="0.78600000000000003"/>
    <n v="0.39"/>
    <n v="14.4"/>
  </r>
  <r>
    <n v="0"/>
    <s v="TOBC_198(T)(BGV016105/TRBA0140)_D"/>
    <s v="TOBC_198(T)_D"/>
    <x v="8"/>
    <s v="4D"/>
    <n v="-0.36"/>
    <n v="0.36"/>
    <n v="0.01"/>
    <n v="-0.99"/>
    <n v="0.80700000000000005"/>
    <n v="0.41099999999999998"/>
    <n v="13.5"/>
  </r>
  <r>
    <n v="0"/>
    <s v="TOBC_198(T)(BGV016105/TRBA0140)_D"/>
    <s v="TOBC_198(T)_D"/>
    <x v="8"/>
    <s v="7D"/>
    <n v="-0.32"/>
    <n v="0.5"/>
    <n v="0"/>
    <n v="-0.64"/>
    <n v="0.78"/>
    <n v="0.439"/>
    <n v="15.5"/>
  </r>
  <r>
    <n v="0"/>
    <s v="TOBC_198(T)(BGV016105/TRBA0140)_D"/>
    <s v="TOBC_198(T)_D"/>
    <x v="8"/>
    <s v="8D"/>
    <n v="-0.39"/>
    <n v="0.47"/>
    <n v="0.04"/>
    <n v="-0.85"/>
    <n v="0.78900000000000003"/>
    <n v="0.437"/>
    <n v="5"/>
  </r>
  <r>
    <n v="0"/>
    <s v="TOBC_198(T)(BGV016105/TRBA0140)_D"/>
    <s v="TOBC_198(T)_D"/>
    <x v="8"/>
    <s v="9D"/>
    <n v="-0.4"/>
    <n v="0.53"/>
    <n v="0.02"/>
    <n v="-0.75"/>
    <n v="0.78400000000000003"/>
    <n v="0.46899999999999997"/>
    <n v="8.6"/>
  </r>
  <r>
    <n v="0"/>
    <s v="TOBC_198(T)(BGV016105/TRBA0140)_D"/>
    <s v="TOBC_198(T)_D"/>
    <x v="8"/>
    <s v="10D"/>
    <n v="-0.34"/>
    <n v="0.47"/>
    <n v="0.02"/>
    <n v="-0.72"/>
    <n v="0.76700000000000002"/>
    <n v="0.46"/>
    <n v="8.1"/>
  </r>
  <r>
    <n v="0"/>
    <s v="TOBC_198(T)(BGV016105/TRBA0140)_D"/>
    <s v="TOBC_198(T)_D"/>
    <x v="8"/>
    <s v="11D"/>
    <n v="-0.37"/>
    <n v="0.34"/>
    <n v="0.02"/>
    <n v="-1.0900000000000001"/>
    <n v="0.71599999999999997"/>
    <n v="0.48199999999999998"/>
    <n v="8.6999999999999993"/>
  </r>
  <r>
    <n v="0"/>
    <s v="TOBC_198(T)(BGV016105/TRBA0140)_D"/>
    <s v="TOBC_198(T)_D"/>
    <x v="8"/>
    <s v="12D"/>
    <n v="-0.44"/>
    <n v="0.61"/>
    <n v="0.06"/>
    <n v="-0.73"/>
    <n v="0.79100000000000004"/>
    <n v="0.45100000000000001"/>
    <n v="2.4"/>
  </r>
  <r>
    <n v="0"/>
    <s v="TOBC_209(S)(BGV00572/TRVA1730)_D"/>
    <s v="TOBC_209(S)_D"/>
    <x v="9"/>
    <s v="1D"/>
    <n v="-0.41"/>
    <n v="0.22"/>
    <n v="0.01"/>
    <n v="-1.9"/>
    <n v="0.79300000000000004"/>
    <n v="0.46100000000000002"/>
    <n v="16.100000000000001"/>
  </r>
  <r>
    <n v="0"/>
    <s v="TOBC_209(S)(BGV00572/TRVA1730)_D"/>
    <s v="TOBC_209(S)_D"/>
    <x v="9"/>
    <s v="2D"/>
    <n v="-0.44"/>
    <n v="0.17"/>
    <n v="0.05"/>
    <n v="-2.5499999999999998"/>
    <n v="0.79900000000000004"/>
    <n v="0.3"/>
    <n v="7.2"/>
  </r>
  <r>
    <n v="0"/>
    <s v="TOBC_209(S)(BGV00572/TRVA1730)_D"/>
    <s v="TOBC_209(S)_D"/>
    <x v="9"/>
    <s v="3D"/>
    <n v="-0.39"/>
    <n v="0.16"/>
    <n v="0.03"/>
    <n v="-2.4300000000000002"/>
    <n v="0.78700000000000003"/>
    <n v="0.48199999999999998"/>
    <n v="5.6"/>
  </r>
  <r>
    <n v="0"/>
    <s v="TOBC_209(S)(BGV00572/TRVA1730)_D"/>
    <s v="TOBC_209(S)_D"/>
    <x v="9"/>
    <s v="4D"/>
    <n v="-0.39"/>
    <n v="0.11"/>
    <n v="0.01"/>
    <n v="-3.45"/>
    <n v="0.80300000000000005"/>
    <n v="0.45300000000000001"/>
    <n v="3.8"/>
  </r>
  <r>
    <n v="0"/>
    <s v="TOBC_209(S)(BGV00572/TRVA1730)_D"/>
    <s v="TOBC_209(S)_D"/>
    <x v="9"/>
    <s v="5D"/>
    <n v="-0.43"/>
    <n v="0.18"/>
    <n v="0.02"/>
    <n v="-2.4"/>
    <n v="0.78200000000000003"/>
    <n v="0.47099999999999997"/>
    <n v="8.6"/>
  </r>
  <r>
    <n v="0"/>
    <s v="TOBC_155(T)(BGV016789/TRBA0360)_D"/>
    <s v="TOBC_155(T)_D"/>
    <x v="10"/>
    <s v="1D"/>
    <n v="-0.34"/>
    <n v="0.24"/>
    <n v="0.03"/>
    <n v="-1.44"/>
    <n v="0.79900000000000004"/>
    <n v="0.35299999999999998"/>
    <n v="12"/>
  </r>
  <r>
    <n v="0"/>
    <s v="TOBC_155(T)(BGV016789/TRBA0360)_D"/>
    <s v="TOBC_155(T)_D"/>
    <x v="10"/>
    <s v="2D"/>
    <n v="-0.32"/>
    <n v="0.22"/>
    <n v="0.05"/>
    <n v="-1.47"/>
    <n v="0.80100000000000005"/>
    <n v="0.35499999999999998"/>
    <n v="9.8000000000000007"/>
  </r>
  <r>
    <n v="0"/>
    <s v="TOBC_155(T)(BGV016789/TRBA0360)_D"/>
    <s v="TOBC_155(T)_D"/>
    <x v="10"/>
    <s v="3D"/>
    <n v="-0.39"/>
    <n v="0.25"/>
    <n v="0.01"/>
    <n v="-1.59"/>
    <n v="0.79500000000000004"/>
    <n v="0.40799999999999997"/>
    <n v="15.1"/>
  </r>
  <r>
    <n v="0"/>
    <s v="TOBC_155(T)(BGV016789/TRBA0360)_D"/>
    <s v="TOBC_155(T)_D"/>
    <x v="10"/>
    <s v="4D"/>
    <n v="-0.37"/>
    <n v="0.17"/>
    <n v="0.04"/>
    <n v="-2.14"/>
    <n v="0.78"/>
    <n v="0.40600000000000003"/>
    <n v="14.8"/>
  </r>
  <r>
    <n v="2"/>
    <s v="MoneyMaker(MM)_C"/>
    <s v="Money Maker_C"/>
    <x v="11"/>
    <s v="1C"/>
    <n v="0.45"/>
    <n v="0.39"/>
    <n v="0.03"/>
    <n v="1.17"/>
    <n v="0.80900000000000005"/>
    <n v="0.307"/>
    <n v="3.1"/>
  </r>
  <r>
    <n v="2"/>
    <s v="MoneyMaker(MM)_C"/>
    <s v="Money Maker_C"/>
    <x v="11"/>
    <s v="2C"/>
    <n v="0.33"/>
    <n v="0.25"/>
    <n v="0.01"/>
    <n v="1.33"/>
    <n v="0.80700000000000005"/>
    <n v="0.28299999999999997"/>
    <n v="8.4"/>
  </r>
  <r>
    <n v="2"/>
    <s v="MoneyMaker(MM)_C"/>
    <s v="Money Maker_C"/>
    <x v="11"/>
    <s v="3C"/>
    <n v="0.3"/>
    <n v="0.43"/>
    <n v="0.1"/>
    <n v="0.7"/>
    <n v="0.82399999999999995"/>
    <n v="0.247"/>
    <n v="6.1"/>
  </r>
  <r>
    <n v="2"/>
    <s v="MoneyMaker(MM)_C"/>
    <s v="Money Maker_C"/>
    <x v="11"/>
    <s v="6C"/>
    <n v="0.32"/>
    <n v="0.38"/>
    <n v="7.0000000000000007E-2"/>
    <n v="0.86"/>
    <n v="0.78200000000000003"/>
    <n v="0.28699999999999998"/>
    <n v="2.6"/>
  </r>
  <r>
    <n v="2"/>
    <s v="MoneyMaker(MM)_C"/>
    <s v="Money Maker_C"/>
    <x v="11"/>
    <s v="7C"/>
    <n v="0.39"/>
    <n v="0.32"/>
    <n v="0.02"/>
    <n v="1.2"/>
    <n v="0.81799999999999995"/>
    <n v="0.30599999999999999"/>
    <n v="8.9"/>
  </r>
  <r>
    <n v="2"/>
    <s v="MoneyMaker(MM)_C"/>
    <s v="Money Maker_C"/>
    <x v="11"/>
    <s v="9C"/>
    <n v="3.79"/>
    <n v="0.52"/>
    <n v="0.11"/>
    <n v="7.31"/>
    <n v="0.77900000000000003"/>
    <n v="0.34300000000000003"/>
    <n v="5.0999999999999996"/>
  </r>
  <r>
    <n v="2"/>
    <s v="MoneyMaker(MM)_C"/>
    <s v="Money Maker_C"/>
    <x v="11"/>
    <s v="10C"/>
    <n v="0.49"/>
    <n v="0.32"/>
    <n v="0.04"/>
    <n v="1.55"/>
    <n v="0.65500000000000003"/>
    <n v="0.28299999999999997"/>
    <n v="6.8"/>
  </r>
  <r>
    <n v="2"/>
    <s v="MoneyMaker(MM)_C"/>
    <s v="Money Maker_C"/>
    <x v="11"/>
    <s v="11C"/>
    <n v="0.46"/>
    <n v="0.34"/>
    <n v="0.03"/>
    <n v="1.35"/>
    <n v="0.74099999999999999"/>
    <n v="0.26"/>
    <n v="4.5"/>
  </r>
  <r>
    <n v="2"/>
    <s v="MoneyMaker(MM)_C"/>
    <s v="Money Maker_C"/>
    <x v="11"/>
    <s v="12C"/>
    <n v="0.42"/>
    <n v="0.49"/>
    <n v="0.01"/>
    <n v="0.87"/>
    <n v="0.72599999999999998"/>
    <n v="0.33400000000000002"/>
    <n v="10.199999999999999"/>
  </r>
  <r>
    <n v="2"/>
    <s v="MoneyMaker(MM)_C"/>
    <s v="Money Maker_C"/>
    <x v="11"/>
    <s v="13C"/>
    <n v="0.36"/>
    <n v="0.52"/>
    <n v="0.04"/>
    <n v="0.69"/>
    <n v="0.69199999999999995"/>
    <n v="0.32700000000000001"/>
    <n v="9.1"/>
  </r>
  <r>
    <n v="2"/>
    <s v="AlisaCriag(AC)_C"/>
    <s v="Money Maker_C"/>
    <x v="11"/>
    <s v="1C"/>
    <n v="0.49"/>
    <n v="0.41"/>
    <n v="0.02"/>
    <n v="1.2"/>
    <n v="0.73199999999999998"/>
    <n v="0.32500000000000001"/>
    <n v="11.3"/>
  </r>
  <r>
    <n v="2"/>
    <s v="AlisaCriag(AC)_C"/>
    <s v="Alisa Criag_C"/>
    <x v="12"/>
    <s v="2C"/>
    <n v="0.52"/>
    <n v="0.38"/>
    <n v="0.01"/>
    <n v="0.36"/>
    <n v="0.78"/>
    <n v="0.28050000000000003"/>
    <n v="-9.9"/>
  </r>
  <r>
    <n v="2"/>
    <s v="AlisaCriag(AC)_C"/>
    <s v="Alisa Criag_C"/>
    <x v="12"/>
    <s v="3C"/>
    <n v="0.46"/>
    <n v="0.3"/>
    <n v="0.02"/>
    <n v="1.53"/>
    <n v="0.80900000000000005"/>
    <n v="0.249"/>
    <n v="5.5"/>
  </r>
  <r>
    <n v="2"/>
    <s v="AlisaCriag(AC)_C"/>
    <s v="Alisa Criag_C"/>
    <x v="12"/>
    <s v="4C"/>
    <n v="0.23"/>
    <n v="0.56000000000000005"/>
    <n v="0.09"/>
    <n v="0.41"/>
    <n v="0.78200000000000003"/>
    <n v="0.28050000000000003"/>
    <n v="-11.4"/>
  </r>
  <r>
    <n v="2"/>
    <s v="AlisaCriag(AC)_C"/>
    <s v="Alisa Criag_C"/>
    <x v="12"/>
    <s v="5C"/>
    <n v="0.34"/>
    <n v="0.66"/>
    <n v="0"/>
    <n v="0.52"/>
    <n v="0.78200000000000003"/>
    <n v="0.313"/>
    <n v="6.8"/>
  </r>
  <r>
    <n v="2"/>
    <s v="AlisaCriag(AC)_C"/>
    <s v="Alisa Criag_C"/>
    <x v="12"/>
    <s v="6C"/>
    <n v="0.46"/>
    <n v="0.59"/>
    <n v="0.01"/>
    <n v="0.78"/>
    <n v="0.79300000000000004"/>
    <n v="0.26400000000000001"/>
    <n v="4.7"/>
  </r>
  <r>
    <n v="2"/>
    <s v="AlisaCriag(AC)_C"/>
    <s v="Alisa Criag_C"/>
    <x v="12"/>
    <s v="7C"/>
    <n v="1.29"/>
    <n v="0.4"/>
    <n v="0.01"/>
    <n v="3.25"/>
    <n v="0.79700000000000004"/>
    <n v="0.28699999999999998"/>
    <n v="7.7"/>
  </r>
  <r>
    <n v="2"/>
    <s v="AlisaCriag(AC)_C"/>
    <s v="Alisa Criag_C"/>
    <x v="12"/>
    <s v="13C"/>
    <n v="0.36"/>
    <n v="0.76"/>
    <n v="0.04"/>
    <n v="0.47"/>
    <n v="0.76"/>
    <n v="0.34399999999999997"/>
    <n v="11.2"/>
  </r>
  <r>
    <n v="2"/>
    <s v="AlisaCriag(AC)_C"/>
    <s v="Alisa Criag_C"/>
    <x v="12"/>
    <s v="14C"/>
    <n v="0.35"/>
    <n v="0.16"/>
    <n v="0"/>
    <n v="2.15"/>
    <n v="0.76700000000000002"/>
    <n v="0.27400000000000002"/>
    <n v="4.7"/>
  </r>
  <r>
    <n v="2"/>
    <s v="AlisaCriag(AC)_C"/>
    <s v="Alisa Criag_C"/>
    <x v="12"/>
    <s v="15C"/>
    <n v="0.4"/>
    <n v="0.39"/>
    <n v="0.02"/>
    <n v="1.04"/>
    <n v="0.81100000000000005"/>
    <n v="0.27"/>
    <n v="14.1"/>
  </r>
  <r>
    <n v="2"/>
    <s v="AlisaCriag(AC)_C"/>
    <s v="Alisa Criag_C"/>
    <x v="12"/>
    <s v="16C"/>
    <n v="0.25"/>
    <n v="0.3"/>
    <n v="0.02"/>
    <n v="0.83"/>
    <n v="0.77200000000000002"/>
    <n v="0.27"/>
    <n v="4.5"/>
  </r>
  <r>
    <n v="2"/>
    <s v="AlisaCriag(AC)_C"/>
    <s v="Alisa Criag_C"/>
    <x v="12"/>
    <s v="17C"/>
    <n v="0.14000000000000001"/>
    <n v="0.34"/>
    <n v="0.09"/>
    <n v="0.42"/>
    <n v="0.77800000000000002"/>
    <n v="0.32900000000000001"/>
    <n v="4.9000000000000004"/>
  </r>
  <r>
    <n v="2"/>
    <s v="TOBC_198(T)(BGV016105/TRBA0140)_C"/>
    <s v="TOBC_198(T)_C"/>
    <x v="13"/>
    <s v="1C"/>
    <n v="0.38"/>
    <n v="0.32"/>
    <n v="0.05"/>
    <n v="1.19"/>
    <n v="0.80600000000000005"/>
    <n v="0.252"/>
    <n v="13.4"/>
  </r>
  <r>
    <n v="2"/>
    <s v="TOBC_198(T)(BGV016105/TRBA0140)_C"/>
    <s v="TOBC_198(T)_C"/>
    <x v="13"/>
    <s v="2C"/>
    <n v="0.54"/>
    <n v="0.2"/>
    <n v="0.01"/>
    <n v="2.73"/>
    <n v="0.78200000000000003"/>
    <n v="0.23499999999999999"/>
    <n v="12.5"/>
  </r>
  <r>
    <n v="2"/>
    <s v="TOBC_198(T)(BGV016105/TRBA0140)_C"/>
    <s v="TOBC_198(T)_C"/>
    <x v="13"/>
    <s v="3C"/>
    <n v="0.88"/>
    <n v="0.4"/>
    <n v="0.1"/>
    <n v="2.2000000000000002"/>
    <n v="0.80700000000000005"/>
    <n v="0.27800000000000002"/>
    <n v="15"/>
  </r>
  <r>
    <n v="2"/>
    <s v="TOBC_198(T)(BGV016105/TRBA0140)_C"/>
    <s v="TOBC_198(T)_C"/>
    <x v="13"/>
    <s v="6C"/>
    <n v="0.55000000000000004"/>
    <n v="0.2"/>
    <n v="0.01"/>
    <n v="2.71"/>
    <n v="0.78100000000000003"/>
    <n v="0.247"/>
    <n v="5.2"/>
  </r>
  <r>
    <n v="2"/>
    <s v="TOBC_198(T)(BGV016105/TRBA0140)_C"/>
    <s v="TOBC_198(T)_C"/>
    <x v="13"/>
    <s v="7C"/>
    <n v="0.9"/>
    <n v="0.28000000000000003"/>
    <n v="0.09"/>
    <n v="3.22"/>
    <n v="0.80500000000000005"/>
    <n v="0.253"/>
    <n v="7.5"/>
  </r>
  <r>
    <n v="2"/>
    <s v="TOBC_198(T)(BGV016105/TRBA0140)_C"/>
    <s v="TOBC_198(T)_C"/>
    <x v="13"/>
    <s v="8C"/>
    <n v="0.43"/>
    <n v="0.46"/>
    <n v="0.01"/>
    <n v="0.94"/>
    <n v="0.77400000000000002"/>
    <n v="0.27"/>
    <n v="9.6"/>
  </r>
  <r>
    <n v="2"/>
    <s v="TOBC_198(T)(BGV016105/TRBA0140)_C"/>
    <s v="TOBC_198(T)_C"/>
    <x v="13"/>
    <s v="9C"/>
    <n v="0.31"/>
    <n v="0.37"/>
    <n v="0.01"/>
    <n v="0.84"/>
    <n v="0.76500000000000001"/>
    <n v="0.20699999999999999"/>
    <n v="9.6"/>
  </r>
  <r>
    <n v="2"/>
    <s v="TOBC_198(T)(BGV016105/TRBA0140)_C"/>
    <s v="TOBC_198(T)_C"/>
    <x v="13"/>
    <s v="10C"/>
    <n v="0.34"/>
    <n v="0.24"/>
    <n v="0.01"/>
    <n v="1.4"/>
    <n v="0.77200000000000002"/>
    <n v="0.22600000000000001"/>
    <n v="11.2"/>
  </r>
  <r>
    <n v="2"/>
    <s v="TOBC_198(T)(BGV016105/TRBA0140)_C"/>
    <s v="TOBC_198(T)_C"/>
    <x v="13"/>
    <s v="11C"/>
    <n v="0.53"/>
    <n v="0.39"/>
    <n v="0.06"/>
    <n v="1.35"/>
    <n v="0.77800000000000002"/>
    <n v="0.23699999999999999"/>
    <n v="2.2999999999999998"/>
  </r>
  <r>
    <n v="2"/>
    <s v="TOBC_198(T)(BGV016105/TRBA0140)_C"/>
    <s v="TOBC_198(T)_C"/>
    <x v="13"/>
    <s v="12C"/>
    <n v="0.87"/>
    <n v="0.5"/>
    <n v="0.03"/>
    <n v="1.75"/>
    <n v="0.73399999999999999"/>
    <n v="0.19800000000000001"/>
    <n v="9.6"/>
  </r>
  <r>
    <n v="2"/>
    <s v="TOBC_198(T)(BGV016105/TRBA0140)_C"/>
    <s v="TOBC_198(T)_C"/>
    <x v="13"/>
    <s v="13C"/>
    <n v="0.37"/>
    <n v="0.4"/>
    <n v="0.11"/>
    <n v="0.91"/>
    <n v="0.79"/>
    <n v="0.21199999999999999"/>
    <n v="4.0999999999999996"/>
  </r>
  <r>
    <n v="2"/>
    <s v="TOBC_209(S)(BGV00572/TRVA1730)_C"/>
    <s v="TOBC_209(S)_C"/>
    <x v="14"/>
    <s v="1C"/>
    <n v="0.28999999999999998"/>
    <n v="0.28999999999999998"/>
    <n v="0.02"/>
    <n v="1.3"/>
    <n v="0.75600000000000001"/>
    <n v="0.214"/>
    <n v="7.5"/>
  </r>
  <r>
    <n v="2"/>
    <s v="TOBC_209(S)(BGV00572/TRVA1730)_C"/>
    <s v="TOBC_209(S)_C"/>
    <x v="14"/>
    <s v="2C"/>
    <n v="0.42"/>
    <n v="0.23"/>
    <n v="0.08"/>
    <n v="1.87"/>
    <n v="0.80400000000000005"/>
    <n v="0.22"/>
    <n v="3"/>
  </r>
  <r>
    <n v="2"/>
    <s v="TOBC_209(S)(BGV00572/TRVA1730)_C"/>
    <s v="TOBC_209(S)_C"/>
    <x v="14"/>
    <s v="3C"/>
    <n v="0.49"/>
    <n v="0.35"/>
    <n v="0.01"/>
    <n v="1.41"/>
    <n v="0.79100000000000004"/>
    <n v="0.187"/>
    <n v="7.5"/>
  </r>
  <r>
    <n v="2"/>
    <s v="TOBC_209(S)(BGV00572/TRVA1730)_C"/>
    <s v="TOBC_209(S)_C"/>
    <x v="14"/>
    <s v="4C"/>
    <n v="0.55000000000000004"/>
    <n v="0.27"/>
    <n v="0.02"/>
    <n v="2.0499999999999998"/>
    <n v="0.83799999999999997"/>
    <n v="0.255"/>
    <n v="2.9"/>
  </r>
  <r>
    <n v="2"/>
    <s v="TOBC_209(S)(BGV00572/TRVA1730)_C"/>
    <s v="TOBC_209(S)_C"/>
    <x v="14"/>
    <s v="5C"/>
    <n v="0.24"/>
    <n v="0.12"/>
    <n v="0.01"/>
    <n v="1.92"/>
    <n v="0.79300000000000004"/>
    <n v="0.34300000000000003"/>
    <n v="9.8000000000000007"/>
  </r>
  <r>
    <n v="2"/>
    <s v="TOBC_209(S)(BGV00572/TRVA1730)_C"/>
    <s v="TOBC_209(S)_C"/>
    <x v="14"/>
    <s v="6C"/>
    <n v="0.14000000000000001"/>
    <n v="0.35"/>
    <n v="0.04"/>
    <n v="-0.39"/>
    <n v="0.66700000000000004"/>
    <n v="0.28499999999999998"/>
    <n v="7.5"/>
  </r>
  <r>
    <n v="2"/>
    <s v="TOBC_209(S)(BGV00572/TRVA1730)_C"/>
    <s v="TOBC_209(S)_C"/>
    <x v="14"/>
    <s v="7C"/>
    <n v="0.37"/>
    <n v="0.33"/>
    <n v="0.01"/>
    <n v="1.1100000000000001"/>
    <n v="0.73199999999999998"/>
    <n v="0.28599999999999998"/>
    <n v="7.5"/>
  </r>
  <r>
    <n v="2"/>
    <s v="TOBC_209(S)(BGV00572/TRVA1730)_C"/>
    <s v="TOBC_209(S)_C"/>
    <x v="14"/>
    <s v="8C"/>
    <n v="0.28000000000000003"/>
    <n v="0.25"/>
    <n v="0"/>
    <n v="0.92"/>
    <n v="0.70199999999999996"/>
    <n v="0.28100000000000003"/>
    <n v="9.9"/>
  </r>
  <r>
    <n v="2"/>
    <s v="TOBC_209(S)(BGV00572/TRVA1730)_C"/>
    <s v="TOBC_209(S)_C"/>
    <x v="14"/>
    <s v="9C"/>
    <n v="0.33"/>
    <n v="0.23"/>
    <n v="0.01"/>
    <n v="1.41"/>
    <n v="0.74099999999999999"/>
    <n v="0.26700000000000002"/>
    <n v="7.5"/>
  </r>
  <r>
    <n v="2"/>
    <s v="TOBC_155(T)(BGV016789/TRBA0360)_C"/>
    <s v="TOBC_155(T)_C"/>
    <x v="15"/>
    <s v="1C"/>
    <n v="0.45"/>
    <n v="0.41"/>
    <n v="0.06"/>
    <n v="1.0900000000000001"/>
    <n v="0.78900000000000003"/>
    <n v="0.21099999999999999"/>
    <n v="7.4"/>
  </r>
  <r>
    <n v="2"/>
    <s v="TOBC_155(T)(BGV016789/TRBA0360)_C"/>
    <s v="TOBC_155(T)_C"/>
    <x v="15"/>
    <s v="2C"/>
    <n v="0.45"/>
    <n v="0.39"/>
    <n v="0.02"/>
    <n v="1.07"/>
    <n v="0.80700000000000005"/>
    <n v="0.26400000000000001"/>
    <n v="2.7"/>
  </r>
  <r>
    <n v="2"/>
    <s v="TOBC_155(T)(BGV016789/TRBA0360)_C"/>
    <s v="TOBC_155(T)_C"/>
    <x v="15"/>
    <s v="3C"/>
    <n v="0.39"/>
    <n v="0.23"/>
    <n v="0.02"/>
    <n v="1.67"/>
    <n v="0.79200000000000004"/>
    <n v="0.19400000000000001"/>
    <n v="8"/>
  </r>
  <r>
    <n v="2"/>
    <s v="TOBC_155(T)(BGV016789/TRBA0360)_C"/>
    <s v="TOBC_155(T)_C"/>
    <x v="15"/>
    <s v="4C"/>
    <n v="0.37"/>
    <n v="0.23"/>
    <n v="0.01"/>
    <n v="1.61"/>
    <n v="0.81200000000000006"/>
    <n v="0.26800000000000002"/>
    <n v="7.4"/>
  </r>
  <r>
    <n v="2"/>
    <s v="TOBC_155(T)(BGV016789/TRBA0360)_C"/>
    <s v="TOBC_155(T)_C"/>
    <x v="15"/>
    <s v="5C"/>
    <n v="0.41"/>
    <n v="0.38"/>
    <n v="0"/>
    <n v="1.05"/>
    <n v="0.70699999999999996"/>
    <n v="0.25600000000000001"/>
    <n v="7.4"/>
  </r>
  <r>
    <n v="2"/>
    <s v="TOBC_155(T)(BGV016789/TRBA0360)_C"/>
    <s v="TOBC_155(T)_C"/>
    <x v="15"/>
    <s v="6C"/>
    <n v="0.51"/>
    <n v="0.2"/>
    <n v="0.01"/>
    <n v="2.57"/>
    <n v="0.76700000000000002"/>
    <n v="0.30399999999999999"/>
    <n v="9"/>
  </r>
  <r>
    <n v="2"/>
    <s v="TOBC_155(T)(BGV016789/TRBA0360)_C"/>
    <s v="TOBC_155(T)_C"/>
    <x v="15"/>
    <s v="7C"/>
    <n v="0.39"/>
    <n v="0.11"/>
    <n v="0.01"/>
    <n v="3.41"/>
    <n v="0.71699999999999997"/>
    <n v="0.28499999999999998"/>
    <n v="6.8"/>
  </r>
  <r>
    <n v="2"/>
    <s v="TOBC_155(T)(BGV016789/TRBA0360)_C"/>
    <s v="TOBC_155(T)_C"/>
    <x v="15"/>
    <s v="8C"/>
    <n v="0.4"/>
    <n v="0.15"/>
    <n v="0.01"/>
    <n v="3.41"/>
    <n v="0.75600000000000001"/>
    <n v="0.23899999999999999"/>
    <n v="7.4"/>
  </r>
  <r>
    <n v="2"/>
    <s v="TOBC_179(S)(BGV016783/TRBA1530)_C"/>
    <s v="TOBC_179(S)_C"/>
    <x v="16"/>
    <s v="1C"/>
    <n v="0.42"/>
    <n v="0.12"/>
    <n v="0.01"/>
    <n v="3.37"/>
    <n v="0.79700000000000004"/>
    <n v="0.31900000000000001"/>
    <n v="0"/>
  </r>
  <r>
    <n v="2"/>
    <s v="TOBC_179(S)(BGV016783/TRBA1530)_C"/>
    <s v="TOBC_179(S)_C"/>
    <x v="16"/>
    <s v="2C"/>
    <n v="0.36"/>
    <n v="0.22"/>
    <n v="0.01"/>
    <n v="1.63"/>
    <n v="0.80500000000000005"/>
    <n v="0.29899999999999999"/>
    <n v="0"/>
  </r>
  <r>
    <n v="2"/>
    <s v="TOBC_179(S)(BGV016783/TRBA1530)_C"/>
    <s v="TOBC_179(S)_C"/>
    <x v="16"/>
    <s v="3C"/>
    <n v="0.22"/>
    <n v="0.15"/>
    <n v="0.01"/>
    <n v="1.45"/>
    <n v="0.76600000000000001"/>
    <n v="0.61299999999999999"/>
    <n v="0"/>
  </r>
  <r>
    <n v="2"/>
    <s v="TOBC_179(S)(BGV016783/TRBA1530)_C"/>
    <s v="TOBC_179(S)_C"/>
    <x v="16"/>
    <s v="4C"/>
    <n v="0.28000000000000003"/>
    <n v="0.13"/>
    <n v="0.02"/>
    <n v="2.16"/>
    <n v="0.77700000000000002"/>
    <n v="0.376"/>
    <n v="0"/>
  </r>
  <r>
    <n v="2"/>
    <s v="MoneyMaker(MM)_D"/>
    <s v="Money Maker_D"/>
    <x v="17"/>
    <s v="3D"/>
    <n v="0.39"/>
    <n v="0.34"/>
    <n v="0.02"/>
    <n v="1.1200000000000001"/>
    <n v="0.81399999999999995"/>
    <n v="0.32800000000000001"/>
    <n v="8.6999999999999993"/>
  </r>
  <r>
    <n v="2"/>
    <s v="MoneyMaker(MM)_D"/>
    <s v="Money Maker_D"/>
    <x v="17"/>
    <s v="4D"/>
    <n v="0.52"/>
    <n v="0.28999999999999998"/>
    <n v="0.03"/>
    <n v="1.79"/>
    <n v="0.79700000000000004"/>
    <n v="0.27500000000000002"/>
    <n v="5.5"/>
  </r>
  <r>
    <n v="2"/>
    <s v="MoneyMaker(MM)_D"/>
    <s v="Money Maker_D"/>
    <x v="17"/>
    <s v="5D"/>
    <n v="0.8"/>
    <n v="0.23"/>
    <n v="0.01"/>
    <n v="3.42"/>
    <n v="0.80600000000000005"/>
    <n v="0.25900000000000001"/>
    <n v="3.2"/>
  </r>
  <r>
    <n v="2"/>
    <s v="MoneyMaker(MM)_D"/>
    <s v="Money Maker_D"/>
    <x v="17"/>
    <s v="6D"/>
    <n v="0.55000000000000004"/>
    <n v="0.27"/>
    <n v="0.04"/>
    <n v="2.06"/>
    <n v="0.79700000000000004"/>
    <n v="0.27100000000000002"/>
    <n v="14.4"/>
  </r>
  <r>
    <n v="2"/>
    <s v="MoneyMaker(MM)_D"/>
    <s v="Money Maker_D"/>
    <x v="17"/>
    <s v="7D"/>
    <n v="0.31"/>
    <n v="0.52"/>
    <n v="0.06"/>
    <n v="0.59"/>
    <n v="0.81399999999999995"/>
    <n v="0.26200000000000001"/>
    <n v="7.7"/>
  </r>
  <r>
    <n v="2"/>
    <s v="MoneyMaker(MM)_D"/>
    <s v="Money Maker_D"/>
    <x v="17"/>
    <s v="8D"/>
    <n v="0.37"/>
    <n v="0.34"/>
    <n v="0.01"/>
    <n v="1.08"/>
    <n v="0.74299999999999999"/>
    <n v="0.30199999999999999"/>
    <n v="2.8"/>
  </r>
  <r>
    <n v="2"/>
    <s v="MoneyMaker(MM)_D"/>
    <s v="Money Maker_D"/>
    <x v="17"/>
    <s v="9D"/>
    <n v="0.39"/>
    <n v="0.37"/>
    <n v="0.02"/>
    <n v="1.07"/>
    <n v="0.78800000000000003"/>
    <n v="0.34899999999999998"/>
    <n v="8.5"/>
  </r>
  <r>
    <n v="2"/>
    <s v="MoneyMaker(MM)_D"/>
    <s v="Money Maker_D"/>
    <x v="17"/>
    <s v="10D"/>
    <n v="0.38"/>
    <n v="0.12"/>
    <n v="0.01"/>
    <n v="3.28"/>
    <n v="0.76300000000000001"/>
    <n v="0.33"/>
    <n v="8.9"/>
  </r>
  <r>
    <n v="2"/>
    <s v="MoneyMaker(MM)_D"/>
    <s v="Money Maker_D"/>
    <x v="17"/>
    <s v="11D"/>
    <n v="0.28999999999999998"/>
    <n v="0.03"/>
    <n v="0.18"/>
    <n v="9.66"/>
    <n v="0.77200000000000002"/>
    <n v="0.34"/>
    <n v="10.199999999999999"/>
  </r>
  <r>
    <n v="2"/>
    <s v="MoneyMaker(MM)_D"/>
    <s v="Money Maker_D"/>
    <x v="17"/>
    <s v="12D"/>
    <n v="0.41"/>
    <n v="0.05"/>
    <n v="0.01"/>
    <n v="7.5"/>
    <n v="0.77500000000000002"/>
    <n v="0.28100000000000003"/>
    <n v="8.5"/>
  </r>
  <r>
    <n v="2"/>
    <s v="AilsaCraig(AC)_D"/>
    <s v="Alisa Criag_D"/>
    <x v="18"/>
    <s v="3D"/>
    <n v="0.45"/>
    <n v="0.69"/>
    <n v="0.02"/>
    <n v="0.66"/>
    <n v="0.78800000000000003"/>
    <n v="0.187"/>
    <n v="8.3000000000000007"/>
  </r>
  <r>
    <n v="2"/>
    <s v="AilsaCraig(AC)_D"/>
    <s v="Alisa Criag_D"/>
    <x v="18"/>
    <s v="4D"/>
    <n v="0.43"/>
    <n v="0.39"/>
    <n v="0.02"/>
    <n v="1.1000000000000001"/>
    <n v="0.80500000000000005"/>
    <n v="0.24399999999999999"/>
    <n v="8.4"/>
  </r>
  <r>
    <n v="2"/>
    <s v="AilsaCraig(AC)_D"/>
    <s v="Alisa Criag_D"/>
    <x v="18"/>
    <s v="6D"/>
    <n v="0.54"/>
    <n v="0.35"/>
    <n v="0"/>
    <n v="1.55"/>
    <n v="0.78300000000000003"/>
    <n v="0.25800000000000001"/>
    <n v="7"/>
  </r>
  <r>
    <n v="2"/>
    <s v="AilsaCraig(AC)_D"/>
    <s v="Alisa Criag_D"/>
    <x v="18"/>
    <s v="7D"/>
    <n v="0.46"/>
    <n v="0.23"/>
    <n v="0"/>
    <n v="2.0099999999999998"/>
    <n v="0.77300000000000002"/>
    <n v="0.253"/>
    <n v="8"/>
  </r>
  <r>
    <n v="2"/>
    <s v="AilsaCraig(AC)_D"/>
    <s v="Alisa Criag_D"/>
    <x v="18"/>
    <s v="8D"/>
    <n v="0.39"/>
    <n v="0.74"/>
    <n v="0.03"/>
    <n v="0.53"/>
    <n v="0.77700000000000002"/>
    <n v="0.24099999999999999"/>
    <n v="7.5"/>
  </r>
  <r>
    <n v="2"/>
    <s v="AilsaCraig(AC)_D"/>
    <s v="Alisa Criag_D"/>
    <x v="18"/>
    <s v="9D"/>
    <n v="0.38"/>
    <n v="0.27"/>
    <n v="0.02"/>
    <n v="1.4"/>
    <n v="0.75"/>
    <n v="0.29499999999999998"/>
    <n v="8.35"/>
  </r>
  <r>
    <n v="2"/>
    <s v="AilsaCraig(AC)_D"/>
    <s v="Alisa Criag_D"/>
    <x v="18"/>
    <s v="10D"/>
    <n v="0.31"/>
    <n v="0.47"/>
    <n v="0.03"/>
    <n v="0.06"/>
    <n v="0.73599999999999999"/>
    <n v="0.34"/>
    <n v="9.8000000000000007"/>
  </r>
  <r>
    <n v="2"/>
    <s v="AilsaCraig(AC)_D"/>
    <s v="Alisa Criag_D"/>
    <x v="18"/>
    <s v="11D"/>
    <n v="0.53"/>
    <n v="0.4"/>
    <n v="0.1"/>
    <n v="1.34"/>
    <n v="0.76500000000000001"/>
    <n v="0.33"/>
    <n v="12.7"/>
  </r>
  <r>
    <n v="2"/>
    <s v="AilsaCraig(AC)_D"/>
    <s v="Alisa Criag_D"/>
    <x v="18"/>
    <s v="12D"/>
    <n v="0.44"/>
    <n v="0.37"/>
    <n v="0.02"/>
    <n v="1.22"/>
    <n v="0.76900000000000002"/>
    <n v="0.26850000000000002"/>
    <n v="8.5"/>
  </r>
  <r>
    <n v="2"/>
    <s v="AilsaCraig(AC)_D"/>
    <s v="Alisa Criag_D"/>
    <x v="18"/>
    <s v="14D"/>
    <n v="0.34"/>
    <n v="0.33"/>
    <n v="0"/>
    <n v="1.02"/>
    <n v="0.74199999999999999"/>
    <n v="0.33800000000000002"/>
    <n v="9.6"/>
  </r>
  <r>
    <n v="2"/>
    <s v="AilsaCraig(AC)_D"/>
    <s v="Alisa Criag_D"/>
    <x v="18"/>
    <s v="15D"/>
    <n v="0.94"/>
    <n v="0.28000000000000003"/>
    <n v="0.02"/>
    <n v="3.33"/>
    <n v="0.74"/>
    <n v="0.27900000000000003"/>
    <n v="2.1"/>
  </r>
  <r>
    <n v="2"/>
    <s v="TOBC_198(T)(BGV016105/TRBA0140)_D"/>
    <s v="TOBC_198(T)_D"/>
    <x v="19"/>
    <s v="1D"/>
    <n v="0.3"/>
    <n v="0.38"/>
    <n v="7.0000000000000007E-2"/>
    <n v="0.8"/>
    <n v="0.74099999999999999"/>
    <n v="0.68"/>
    <n v="9.1"/>
  </r>
  <r>
    <n v="2"/>
    <s v="TOBC_198(T)(BGV016105/TRBA0140)_D"/>
    <s v="TOBC_198(T)_D"/>
    <x v="19"/>
    <s v="2D"/>
    <n v="0.85"/>
    <n v="0.44"/>
    <n v="0"/>
    <n v="1.9"/>
    <n v="0.79200000000000004"/>
    <n v="0.29399999999999998"/>
    <n v="4.9000000000000004"/>
  </r>
  <r>
    <n v="2"/>
    <s v="TOBC_198(T)(BGV016105/TRBA0140)_D"/>
    <s v="TOBC_198(T)_D"/>
    <x v="19"/>
    <s v="3D"/>
    <n v="0.79"/>
    <n v="0.51"/>
    <n v="0.08"/>
    <n v="1.55"/>
    <n v="0.79500000000000004"/>
    <n v="0.67"/>
    <n v="11.6"/>
  </r>
  <r>
    <n v="2"/>
    <s v="TOBC_198(T)(BGV016105/TRBA0140)_D"/>
    <s v="TOBC_198(T)_D"/>
    <x v="19"/>
    <s v="4D"/>
    <n v="0.37"/>
    <n v="0.36"/>
    <n v="0"/>
    <n v="1.05"/>
    <n v="0.8"/>
    <n v="0.247"/>
    <n v="3.9"/>
  </r>
  <r>
    <n v="2"/>
    <s v="TOBC_198(T)(BGV016105/TRBA0140)_D"/>
    <s v="TOBC_198(T)_D"/>
    <x v="19"/>
    <s v="7D"/>
    <n v="0.53"/>
    <n v="0.33"/>
    <n v="0.01"/>
    <n v="1.62"/>
    <n v="0.78100000000000003"/>
    <n v="0.245"/>
    <n v="15.6"/>
  </r>
  <r>
    <n v="2"/>
    <s v="TOBC_198(T)(BGV016105/TRBA0140)_D"/>
    <s v="TOBC_198(T)_D"/>
    <x v="19"/>
    <s v="8D"/>
    <n v="0.37"/>
    <n v="0.36"/>
    <n v="0"/>
    <n v="1.03"/>
    <n v="0.72899999999999998"/>
    <n v="0.34300000000000003"/>
    <n v="5"/>
  </r>
  <r>
    <n v="2"/>
    <s v="TOBC_198(T)(BGV016105/TRBA0140)_D"/>
    <s v="TOBC_198(T)_D"/>
    <x v="19"/>
    <s v="9D"/>
    <n v="0.18"/>
    <n v="0.49"/>
    <n v="0.11"/>
    <n v="0.37"/>
    <n v="0.77200000000000002"/>
    <n v="0.32800000000000001"/>
    <n v="9.1"/>
  </r>
  <r>
    <n v="2"/>
    <s v="TOBC_198(T)(BGV016105/TRBA0140)_D"/>
    <s v="TOBC_198(T)_D"/>
    <x v="19"/>
    <s v="10D"/>
    <n v="0.43"/>
    <n v="0.5"/>
    <n v="0.02"/>
    <n v="0.86"/>
    <n v="0.76900000000000002"/>
    <n v="0.32700000000000001"/>
    <n v="17.600000000000001"/>
  </r>
  <r>
    <n v="2"/>
    <s v="TOBC_198(T)(BGV016105/TRBA0140)_D"/>
    <s v="TOBC_198(T)_D"/>
    <x v="19"/>
    <s v="11D"/>
    <n v="0.37"/>
    <n v="0.36"/>
    <n v="0.02"/>
    <n v="1.03"/>
    <n v="0.78500000000000003"/>
    <n v="0.35899999999999999"/>
    <n v="9.1"/>
  </r>
  <r>
    <n v="2"/>
    <s v="TOBC_198(T)(BGV016105/TRBA0140)_D"/>
    <s v="TOBC_198(T)_D"/>
    <x v="19"/>
    <s v="12D"/>
    <n v="0.31"/>
    <n v="0.53"/>
    <n v="0.06"/>
    <n v="0.57999999999999996"/>
    <n v="0.73499999999999999"/>
    <n v="0.307"/>
    <n v="0.2"/>
  </r>
  <r>
    <n v="2"/>
    <s v="TOBC_209(S)(BGV00572/TRVA1730)_D"/>
    <s v="TOBC_209(S)_D"/>
    <x v="20"/>
    <s v="1D"/>
    <n v="0.49"/>
    <n v="0.12"/>
    <n v="0.01"/>
    <n v="4.0599999999999996"/>
    <n v="0.78200000000000003"/>
    <n v="0.182"/>
    <n v="9.6"/>
  </r>
  <r>
    <n v="2"/>
    <s v="TOBC_209(S)(BGV00572/TRVA1730)_D"/>
    <s v="TOBC_209(S)_D"/>
    <x v="20"/>
    <s v="2D"/>
    <n v="0.32"/>
    <n v="0.17"/>
    <n v="0.01"/>
    <n v="1.89"/>
    <n v="0.81100000000000005"/>
    <n v="0.28100000000000003"/>
    <n v="2.9"/>
  </r>
  <r>
    <n v="2"/>
    <s v="TOBC_209(S)(BGV00572/TRVA1730)_D"/>
    <s v="TOBC_209(S)_D"/>
    <x v="20"/>
    <s v="3D"/>
    <n v="0.36"/>
    <n v="0.13"/>
    <n v="0.01"/>
    <n v="2.9"/>
    <n v="0.78500000000000003"/>
    <n v="0.41199999999999998"/>
    <n v="1"/>
  </r>
  <r>
    <n v="2"/>
    <s v="TOBC_209(S)(BGV00572/TRVA1730)_D"/>
    <s v="TOBC_209(S)_D"/>
    <x v="20"/>
    <s v="4D"/>
    <n v="0.28000000000000003"/>
    <n v="0.11"/>
    <n v="0.01"/>
    <n v="2.5"/>
    <n v="0.78500000000000003"/>
    <n v="0.377"/>
    <n v="2.9"/>
  </r>
  <r>
    <n v="2"/>
    <s v="TOBC_209(S)(BGV00572/TRVA1730)_D"/>
    <s v="TOBC_209(S)_D"/>
    <x v="20"/>
    <s v="5D"/>
    <n v="0.33"/>
    <n v="0.19"/>
    <n v="0"/>
    <n v="1.77"/>
    <n v="0.76400000000000001"/>
    <n v="0.33500000000000002"/>
    <n v="10.7"/>
  </r>
  <r>
    <n v="2"/>
    <s v="TOBC_155(T)(BGV016789/TRBA0360)_D"/>
    <s v="TOBC_155(T)_D"/>
    <x v="21"/>
    <s v="1D"/>
    <n v="0.42"/>
    <n v="0.19"/>
    <n v="0.01"/>
    <n v="2.2000000000000002"/>
    <n v="0.77500000000000002"/>
    <n v="0.19900000000000001"/>
    <n v="16.8"/>
  </r>
  <r>
    <n v="2"/>
    <s v="TOBC_155(T)(BGV016789/TRBA0360)_D"/>
    <s v="TOBC_155(T)_D"/>
    <x v="21"/>
    <s v="2D"/>
    <n v="0.61"/>
    <n v="0.32"/>
    <n v="0"/>
    <n v="1.9"/>
    <n v="0.76300000000000001"/>
    <n v="0.20100000000000001"/>
    <n v="5"/>
  </r>
  <r>
    <n v="2"/>
    <s v="TOBC_155(T)(BGV016789/TRBA0360)_D"/>
    <s v="TOBC_155(T)_D"/>
    <x v="21"/>
    <s v="3D"/>
    <n v="0.28000000000000003"/>
    <n v="0.16"/>
    <n v="0"/>
    <n v="1.69"/>
    <n v="0.75600000000000001"/>
    <n v="0.26400000000000001"/>
    <n v="6.9"/>
  </r>
  <r>
    <n v="2"/>
    <s v="TOBC_155(T)(BGV016789/TRBA0360)_D"/>
    <s v="TOBC_155(T)_D"/>
    <x v="21"/>
    <s v="4D"/>
    <n v="0.37"/>
    <n v="0.21"/>
    <n v="0"/>
    <n v="1.77"/>
    <n v="0.751"/>
    <n v="0.32700000000000001"/>
    <n v="10.9"/>
  </r>
  <r>
    <n v="4"/>
    <s v="MoneyMaker(MM)_C"/>
    <s v="Money Maker_C"/>
    <x v="22"/>
    <s v="1C"/>
    <n v="0.43"/>
    <n v="0.55000000000000004"/>
    <n v="0.02"/>
    <n v="0.77"/>
    <n v="0.83499999999999996"/>
    <n v="0.22900000000000001"/>
    <n v="10.199999999999999"/>
  </r>
  <r>
    <n v="4"/>
    <s v="MoneyMaker(MM)_C"/>
    <s v="Money Maker_C"/>
    <x v="22"/>
    <s v="2C"/>
    <n v="0.81"/>
    <n v="0.23"/>
    <n v="0.02"/>
    <n v="3.61"/>
    <n v="0.81100000000000005"/>
    <n v="0.19600000000000001"/>
    <n v="13.7"/>
  </r>
  <r>
    <n v="4"/>
    <s v="MoneyMaker(MM)_C"/>
    <s v="Money Maker_C"/>
    <x v="22"/>
    <s v="3C"/>
    <n v="0.35"/>
    <n v="0.25"/>
    <n v="0.06"/>
    <n v="1.42"/>
    <n v="0.83499999999999996"/>
    <n v="0.191"/>
    <n v="11.7"/>
  </r>
  <r>
    <n v="4"/>
    <s v="MoneyMaker(MM)_C"/>
    <s v="Money Maker_C"/>
    <x v="22"/>
    <s v="6C"/>
    <n v="0.48"/>
    <n v="0.35"/>
    <n v="0.05"/>
    <n v="1.38"/>
    <n v="0.82699999999999996"/>
    <n v="0.26"/>
    <n v="10.9"/>
  </r>
  <r>
    <n v="4"/>
    <s v="MoneyMaker(MM)_C"/>
    <s v="Money Maker_C"/>
    <x v="22"/>
    <s v="7C"/>
    <n v="0.36"/>
    <n v="0.28999999999999998"/>
    <n v="0.01"/>
    <n v="1.24"/>
    <n v="0.81799999999999995"/>
    <n v="0.316"/>
    <n v="12.2"/>
  </r>
  <r>
    <n v="4"/>
    <s v="MoneyMaker(MM)_C"/>
    <s v="Money Maker_C"/>
    <x v="22"/>
    <s v="8C"/>
    <n v="0.7"/>
    <n v="0.52"/>
    <n v="0.04"/>
    <n v="1.34"/>
    <n v="0.81"/>
    <n v="0.24299999999999999"/>
    <n v="8.6999999999999993"/>
  </r>
  <r>
    <n v="4"/>
    <s v="MoneyMaker(MM)_C"/>
    <s v="Money Maker_C"/>
    <x v="22"/>
    <s v="9C"/>
    <n v="0.47"/>
    <n v="0.55000000000000004"/>
    <n v="0.01"/>
    <n v="0.85"/>
    <n v="0.8"/>
    <n v="0.23"/>
    <n v="11.6"/>
  </r>
  <r>
    <n v="4"/>
    <s v="MoneyMaker(MM)_C"/>
    <s v="Money Maker_C"/>
    <x v="22"/>
    <s v="10C"/>
    <n v="0.47"/>
    <n v="0.5"/>
    <n v="0.08"/>
    <n v="0.94"/>
    <n v="0.81"/>
    <n v="0.253"/>
    <n v="6.9"/>
  </r>
  <r>
    <n v="4"/>
    <s v="MoneyMaker(MM)_C"/>
    <s v="Money Maker_C"/>
    <x v="22"/>
    <s v="11C"/>
    <n v="0.54"/>
    <n v="0.26"/>
    <n v="0.02"/>
    <n v="2.11"/>
    <n v="0.81699999999999995"/>
    <n v="0.22800000000000001"/>
    <n v="18.600000000000001"/>
  </r>
  <r>
    <n v="4"/>
    <s v="MoneyMaker(MM)_C"/>
    <s v="Money Maker_C"/>
    <x v="22"/>
    <s v="12C"/>
    <n v="0.49"/>
    <n v="0.43"/>
    <n v="0.02"/>
    <n v="1.1200000000000001"/>
    <n v="0.80400000000000005"/>
    <n v="0.23100000000000001"/>
    <n v="9.9"/>
  </r>
  <r>
    <n v="4"/>
    <s v="MoneyMaker(MM)_C"/>
    <s v="Money Maker_C"/>
    <x v="22"/>
    <s v="13C"/>
    <n v="0.47"/>
    <n v="0.38"/>
    <n v="0"/>
    <n v="1.24"/>
    <n v="0.79900000000000004"/>
    <n v="0.26100000000000001"/>
    <n v="15.1"/>
  </r>
  <r>
    <n v="4"/>
    <s v="AlisaCriag(AC)_C"/>
    <s v="Alisa Criag_C"/>
    <x v="23"/>
    <s v="1C"/>
    <n v="0.45"/>
    <n v="0.39"/>
    <n v="0.03"/>
    <n v="1.17"/>
    <n v="0.752"/>
    <n v="0.193"/>
    <n v="12.2"/>
  </r>
  <r>
    <n v="4"/>
    <s v="AlisaCriag(AC)_C"/>
    <s v="Alisa Criag_C"/>
    <x v="23"/>
    <s v="2C"/>
    <n v="0.42"/>
    <n v="0.37"/>
    <n v="0.01"/>
    <n v="1.1499999999999999"/>
    <n v="0.79200000000000004"/>
    <n v="0.151"/>
    <n v="16.399999999999999"/>
  </r>
  <r>
    <n v="4"/>
    <s v="AlisaCriag(AC)_C"/>
    <s v="Alisa Criag_C"/>
    <x v="23"/>
    <s v="3C"/>
    <n v="0.71"/>
    <n v="0.46"/>
    <n v="0.04"/>
    <n v="1.54"/>
    <n v="0.80900000000000005"/>
    <n v="0.183"/>
    <n v="10.3"/>
  </r>
  <r>
    <n v="4"/>
    <s v="AlisaCriag(AC)_C"/>
    <s v="Alisa Criag_C"/>
    <x v="23"/>
    <s v="4C"/>
    <n v="-0.16"/>
    <n v="0.52"/>
    <n v="0.02"/>
    <n v="-0.3"/>
    <n v="0.79900000000000004"/>
    <n v="0.218"/>
    <n v="16.3"/>
  </r>
  <r>
    <n v="4"/>
    <s v="AlisaCriag(AC)_C"/>
    <s v="Alisa Criag_C"/>
    <x v="23"/>
    <s v="5C"/>
    <n v="0.52"/>
    <n v="0.62"/>
    <n v="0.02"/>
    <n v="0.85"/>
    <n v="0.79"/>
    <n v="0.64400000000000002"/>
    <n v="9.8000000000000007"/>
  </r>
  <r>
    <n v="4"/>
    <s v="AlisaCriag(AC)_C"/>
    <s v="Alisa Criag_C"/>
    <x v="23"/>
    <s v="6C"/>
    <n v="0.32"/>
    <n v="0.53"/>
    <n v="0"/>
    <n v="0.61"/>
    <n v="0.81200000000000006"/>
    <n v="0.17699999999999999"/>
    <n v="14.9"/>
  </r>
  <r>
    <n v="4"/>
    <s v="AlisaCriag(AC)_C"/>
    <s v="Alisa Criag_C"/>
    <x v="23"/>
    <s v="7C"/>
    <n v="0.85"/>
    <n v="0.4"/>
    <n v="0.05"/>
    <n v="2.14"/>
    <n v="0.82"/>
    <n v="0.18"/>
    <n v="9.1"/>
  </r>
  <r>
    <n v="4"/>
    <s v="AlisaCriag(AC)_C"/>
    <s v="Alisa Criag_C"/>
    <x v="23"/>
    <s v="10C"/>
    <n v="0.41"/>
    <n v="0.48"/>
    <n v="0.02"/>
    <n v="0.85"/>
    <n v="0.78500000000000003"/>
    <n v="0.25700000000000001"/>
    <n v="12.8"/>
  </r>
  <r>
    <n v="4"/>
    <s v="AlisaCriag(AC)_C"/>
    <s v="Alisa Criag_C"/>
    <x v="23"/>
    <s v="13C"/>
    <n v="1.46"/>
    <n v="0.67"/>
    <n v="0.06"/>
    <n v="2.17"/>
    <n v="0.81200000000000006"/>
    <n v="0.26300000000000001"/>
    <n v="17.5"/>
  </r>
  <r>
    <n v="4"/>
    <s v="AlisaCriag(AC)_C"/>
    <s v="Alisa Criag_C"/>
    <x v="23"/>
    <s v="14C"/>
    <n v="0.39"/>
    <n v="0.19"/>
    <n v="0.02"/>
    <n v="2.02"/>
    <n v="0.8"/>
    <n v="0.26100000000000001"/>
    <n v="22.3"/>
  </r>
  <r>
    <n v="4"/>
    <s v="AlisaCriag(AC)_C"/>
    <s v="Alisa Criag_C"/>
    <x v="23"/>
    <s v="15C"/>
    <n v="0.21"/>
    <n v="0.76"/>
    <n v="0.03"/>
    <n v="0.27"/>
    <n v="0.81799999999999995"/>
    <n v="0.29899999999999999"/>
    <n v="19.3"/>
  </r>
  <r>
    <n v="4"/>
    <s v="AlisaCriag(AC)_C"/>
    <s v="Alisa Criag_C"/>
    <x v="23"/>
    <s v="16C"/>
    <n v="1.46"/>
    <n v="0.37"/>
    <n v="0.03"/>
    <n v="3.99"/>
    <n v="0.79900000000000004"/>
    <n v="0.25900000000000001"/>
    <n v="7.9"/>
  </r>
  <r>
    <n v="4"/>
    <s v="AlisaCriag(AC)_C"/>
    <s v="Alisa Criag_C"/>
    <x v="23"/>
    <s v="17C"/>
    <n v="0.37"/>
    <n v="0.45"/>
    <n v="0.01"/>
    <n v="0.83"/>
    <n v="0.81299999999999994"/>
    <n v="0.45200000000000001"/>
    <n v="11.9"/>
  </r>
  <r>
    <n v="4"/>
    <s v="AlisaCriag(AC)_C"/>
    <s v="Alisa Criag_C"/>
    <x v="23"/>
    <s v="18C"/>
    <n v="0.68"/>
    <n v="0.42"/>
    <n v="0.01"/>
    <n v="1.63"/>
    <n v="0.8"/>
    <n v="0.25"/>
    <n v="13.1"/>
  </r>
  <r>
    <n v="4"/>
    <s v="TOBC_198(T)(BGV016105/TRBA0140)_C"/>
    <s v="TOBC_198(T)_C"/>
    <x v="24"/>
    <s v="1C"/>
    <n v="0.51"/>
    <n v="0.59"/>
    <n v="0.03"/>
    <n v="0.86"/>
    <n v="0.80400000000000005"/>
    <n v="0.22500000000000001"/>
    <n v="13.1"/>
  </r>
  <r>
    <n v="4"/>
    <s v="TOBC_198(T)(BGV016105/TRBA0140)_C"/>
    <s v="TOBC_198(T)_C"/>
    <x v="24"/>
    <s v="2C"/>
    <n v="0.43"/>
    <n v="0.36"/>
    <n v="0.01"/>
    <n v="1.19"/>
    <n v="0.81100000000000005"/>
    <n v="0.26800000000000002"/>
    <n v="13.8"/>
  </r>
  <r>
    <n v="4"/>
    <s v="TOBC_198(T)(BGV016105/TRBA0140)_C"/>
    <s v="TOBC_198(T)_C"/>
    <x v="24"/>
    <s v="3C"/>
    <n v="1.1299999999999999"/>
    <n v="0.39"/>
    <n v="0.03"/>
    <n v="2.89"/>
    <n v="0.81100000000000005"/>
    <n v="0.218"/>
    <n v="21"/>
  </r>
  <r>
    <n v="4"/>
    <s v="TOBC_198(T)(BGV016105/TRBA0140)_C"/>
    <s v="TOBC_198(T)_C"/>
    <x v="24"/>
    <s v="6C"/>
    <n v="-0.49"/>
    <n v="0.46"/>
    <n v="0.03"/>
    <n v="-1.06"/>
    <n v="0.80300000000000005"/>
    <n v="0.185"/>
    <n v="12"/>
  </r>
  <r>
    <n v="4"/>
    <s v="TOBC_198(T)(BGV016105/TRBA0140)_C"/>
    <s v="TOBC_198(T)_C"/>
    <x v="24"/>
    <s v="7C"/>
    <n v="0.76"/>
    <n v="0.35"/>
    <n v="0.01"/>
    <n v="2.1800000000000002"/>
    <n v="0.81299999999999994"/>
    <n v="0.188"/>
    <n v="17.2"/>
  </r>
  <r>
    <n v="4"/>
    <s v="TOBC_198(T)(BGV016105/TRBA0140)_C"/>
    <s v="TOBC_198(T)_C"/>
    <x v="24"/>
    <s v="8C"/>
    <n v="0.61"/>
    <n v="0.43"/>
    <n v="0.01"/>
    <n v="1.41"/>
    <n v="0.80500000000000005"/>
    <n v="0.191"/>
    <n v="14.4"/>
  </r>
  <r>
    <n v="4"/>
    <s v="TOBC_198(T)(BGV016105/TRBA0140)_C"/>
    <s v="TOBC_198(T)_C"/>
    <x v="24"/>
    <s v="10C"/>
    <n v="0.6"/>
    <n v="0.48"/>
    <n v="0.03"/>
    <n v="1.23"/>
    <n v="0.80200000000000005"/>
    <n v="0.20399999999999999"/>
    <n v="13.4"/>
  </r>
  <r>
    <n v="4"/>
    <s v="TOBC_198(T)(BGV016105/TRBA0140)_C"/>
    <s v="TOBC_198(T)_C"/>
    <x v="24"/>
    <s v="11C"/>
    <n v="0.5"/>
    <n v="0.42"/>
    <n v="0.02"/>
    <n v="1.19"/>
    <n v="0.81200000000000006"/>
    <n v="0.184"/>
    <n v="7.4"/>
  </r>
  <r>
    <n v="4"/>
    <s v="TOBC_198(T)(BGV016105/TRBA0140)_C"/>
    <s v="TOBC_198(T)_C"/>
    <x v="24"/>
    <s v="13C"/>
    <n v="0.55000000000000004"/>
    <n v="0.54"/>
    <n v="0.02"/>
    <n v="1.03"/>
    <n v="0.82"/>
    <n v="0.188"/>
    <n v="7.6"/>
  </r>
  <r>
    <n v="4"/>
    <s v="TOBC_209(S)(BGV00572/TRVA1730)_C"/>
    <s v="TOBC_209(S)_C"/>
    <x v="25"/>
    <s v="2C"/>
    <n v="0.35"/>
    <n v="0.23"/>
    <n v="0.06"/>
    <n v="1.55"/>
    <n v="0.81200000000000006"/>
    <n v="0.92200000000000004"/>
    <n v="6.2"/>
  </r>
  <r>
    <n v="4"/>
    <s v="TOBC_209(S)(BGV00572/TRVA1730)_C"/>
    <s v="TOBC_209(S)_C"/>
    <x v="25"/>
    <s v="3C"/>
    <n v="0.39"/>
    <n v="0.23"/>
    <n v="0.02"/>
    <n v="1.55"/>
    <n v="0.81200000000000006"/>
    <n v="0.24399999999999999"/>
    <n v="9.6"/>
  </r>
  <r>
    <n v="4"/>
    <s v="TOBC_209(S)(BGV00572/TRVA1730)_C"/>
    <s v="TOBC_209(S)_C"/>
    <x v="25"/>
    <s v="4C"/>
    <n v="0.4"/>
    <n v="0.22"/>
    <n v="0"/>
    <n v="1.79"/>
    <n v="0.80500000000000005"/>
    <n v="0.33800000000000002"/>
    <n v="7"/>
  </r>
  <r>
    <n v="4"/>
    <s v="TOBC_209(S)(BGV00572/TRVA1730)_C"/>
    <s v="TOBC_209(S)_C"/>
    <x v="25"/>
    <s v="5C"/>
    <n v="0.47"/>
    <n v="0.14000000000000001"/>
    <n v="0"/>
    <n v="3.47"/>
    <n v="0.81299999999999994"/>
    <n v="0.33800000000000002"/>
    <n v="16.2"/>
  </r>
  <r>
    <n v="4"/>
    <s v="TOBC_209(S)(BGV00572/TRVA1730)_C"/>
    <s v="TOBC_209(S)_C"/>
    <x v="25"/>
    <s v="7C"/>
    <n v="0.39"/>
    <n v="0.26"/>
    <n v="0.03"/>
    <n v="1.51"/>
    <n v="0.82099999999999995"/>
    <n v="0.28000000000000003"/>
    <n v="9.6"/>
  </r>
  <r>
    <n v="4"/>
    <s v="TOBC_209(S)(BGV00572/TRVA1730)_C"/>
    <s v="TOBC_209(S)_C"/>
    <x v="25"/>
    <s v="8C"/>
    <n v="0.39"/>
    <n v="0.37"/>
    <n v="0.02"/>
    <n v="1.06"/>
    <n v="0.78400000000000003"/>
    <n v="0.34399999999999997"/>
    <n v="14.2"/>
  </r>
  <r>
    <n v="4"/>
    <s v="TOBC_155(T)(BGV016789/TRBA0360)_C"/>
    <s v="TOBC_155(T)_C"/>
    <x v="26"/>
    <s v="2C"/>
    <n v="0.45"/>
    <n v="0.37"/>
    <n v="0.01"/>
    <n v="1.21"/>
    <n v="0.8"/>
    <n v="0.29099999999999998"/>
    <n v="6.4"/>
  </r>
  <r>
    <n v="4"/>
    <s v="TOBC_155(T)(BGV016789/TRBA0360)_C"/>
    <s v="TOBC_155(T)_C"/>
    <x v="26"/>
    <s v="3C"/>
    <n v="0.28000000000000003"/>
    <n v="0.26"/>
    <n v="0"/>
    <n v="1.05"/>
    <n v="0.81299999999999994"/>
    <n v="0.23300000000000001"/>
    <n v="16.5"/>
  </r>
  <r>
    <n v="4"/>
    <s v="TOBC_155(T)(BGV016789/TRBA0360)_C"/>
    <s v="TOBC_155(T)_C"/>
    <x v="26"/>
    <s v="6C"/>
    <n v="0.44"/>
    <n v="0.33"/>
    <n v="0.02"/>
    <n v="1.33"/>
    <n v="0.79900000000000004"/>
    <n v="0.184"/>
    <n v="12.8"/>
  </r>
  <r>
    <n v="4"/>
    <s v="TOBC_155(T)(BGV016789/TRBA0360)_C"/>
    <s v="TOBC_155(T)_C"/>
    <x v="26"/>
    <s v="7C"/>
    <n v="0.62"/>
    <n v="0.34"/>
    <n v="0.01"/>
    <n v="1.86"/>
    <n v="0.80600000000000005"/>
    <n v="0.189"/>
    <n v="11.1"/>
  </r>
  <r>
    <n v="4"/>
    <s v="MoneyMaker(MM)_D"/>
    <s v="Money Maker_D"/>
    <x v="27"/>
    <s v="3D"/>
    <n v="0.4"/>
    <n v="0.35"/>
    <n v="0"/>
    <n v="1.1299999999999999"/>
    <n v="0.89900000000000002"/>
    <n v="0.214"/>
    <n v="16.100000000000001"/>
  </r>
  <r>
    <n v="4"/>
    <s v="MoneyMaker(MM)_D"/>
    <s v="Money Maker_D"/>
    <x v="27"/>
    <s v="4D"/>
    <n v="0.36"/>
    <n v="0.3"/>
    <n v="0.01"/>
    <n v="1.22"/>
    <n v="0.79800000000000004"/>
    <n v="0.2"/>
    <n v="10.7"/>
  </r>
  <r>
    <n v="4"/>
    <s v="MoneyMaker(MM)_D"/>
    <s v="Money Maker_D"/>
    <x v="27"/>
    <s v="5D"/>
    <n v="0.4"/>
    <n v="0.8"/>
    <n v="0.01"/>
    <n v="0.01"/>
    <n v="0.79600000000000004"/>
    <n v="0.28999999999999998"/>
    <n v="4.9000000000000004"/>
  </r>
  <r>
    <n v="4"/>
    <s v="MoneyMaker(MM)_D"/>
    <s v="Money Maker_D"/>
    <x v="27"/>
    <s v="6D"/>
    <n v="0.45"/>
    <n v="0.25"/>
    <n v="0.03"/>
    <n v="1.78"/>
    <n v="0.81799999999999995"/>
    <n v="0.25700000000000001"/>
    <n v="14.8"/>
  </r>
  <r>
    <n v="4"/>
    <s v="MoneyMaker(MM)_D"/>
    <s v="Money Maker_D"/>
    <x v="27"/>
    <s v="7D"/>
    <n v="0.79"/>
    <n v="0.37"/>
    <n v="0.02"/>
    <n v="2.1"/>
    <n v="0.81599999999999995"/>
    <n v="0.247"/>
    <n v="8.1"/>
  </r>
  <r>
    <n v="4"/>
    <s v="MoneyMaker(MM)_D"/>
    <s v="Money Maker_D"/>
    <x v="27"/>
    <s v="8D"/>
    <n v="0.18"/>
    <n v="3.7"/>
    <n v="7.0000000000000007E-2"/>
    <n v="0.48"/>
    <n v="0.78700000000000003"/>
    <n v="0.30099999999999999"/>
    <n v="4.5999999999999996"/>
  </r>
  <r>
    <n v="4"/>
    <s v="MoneyMaker(MM)_D"/>
    <s v="Money Maker_D"/>
    <x v="27"/>
    <s v="9D"/>
    <n v="0.05"/>
    <n v="0.6"/>
    <n v="0.01"/>
    <n v="0.08"/>
    <n v="0.80300000000000005"/>
    <n v="0.379"/>
    <n v="11"/>
  </r>
  <r>
    <n v="4"/>
    <s v="MoneyMaker(MM)_D"/>
    <s v="Money Maker_D"/>
    <x v="27"/>
    <s v="10D"/>
    <n v="0.1"/>
    <n v="0.17"/>
    <n v="0.01"/>
    <n v="0.59"/>
    <n v="0.75900000000000001"/>
    <n v="0.31"/>
    <n v="6.2"/>
  </r>
  <r>
    <n v="4"/>
    <s v="MoneyMaker(MM)_D"/>
    <s v="Money Maker_D"/>
    <x v="27"/>
    <s v="11D"/>
    <n v="0.04"/>
    <n v="0.41"/>
    <n v="0.02"/>
    <n v="0.1"/>
    <n v="0.81200000000000006"/>
    <n v="0.309"/>
    <n v="14.5"/>
  </r>
  <r>
    <n v="4"/>
    <s v="AilsaCraig(AC)_D"/>
    <s v="Alisa Criag_D"/>
    <x v="28"/>
    <s v="2D"/>
    <n v="0.42"/>
    <n v="0.37"/>
    <n v="0"/>
    <n v="1.1399999999999999"/>
    <n v="0.81200000000000006"/>
    <n v="0.221"/>
    <n v="7.7"/>
  </r>
  <r>
    <n v="4"/>
    <s v="AilsaCraig(AC)_D"/>
    <s v="Alisa Criag_D"/>
    <x v="28"/>
    <s v="3D"/>
    <n v="0.7"/>
    <n v="0.62"/>
    <n v="0.05"/>
    <n v="1.1299999999999999"/>
    <n v="0.78"/>
    <n v="0.215"/>
    <n v="7"/>
  </r>
  <r>
    <n v="4"/>
    <s v="AilsaCraig(AC)_D"/>
    <s v="Alisa Criag_D"/>
    <x v="28"/>
    <s v="4D"/>
    <n v="0.32"/>
    <n v="0.66"/>
    <n v="0.02"/>
    <n v="0.49"/>
    <n v="0.80500000000000005"/>
    <n v="0.21299999999999999"/>
    <n v="10.199999999999999"/>
  </r>
  <r>
    <n v="4"/>
    <s v="AilsaCraig(AC)_D"/>
    <s v="Alisa Criag_D"/>
    <x v="28"/>
    <s v="6D"/>
    <n v="0.39"/>
    <n v="0.33"/>
    <n v="0.01"/>
    <n v="1.1599999999999999"/>
    <n v="0.79400000000000004"/>
    <n v="0.184"/>
    <n v="10.3"/>
  </r>
  <r>
    <n v="4"/>
    <s v="AilsaCraig(AC)_D"/>
    <s v="Alisa Criag_D"/>
    <x v="28"/>
    <s v="7D"/>
    <n v="0.28000000000000003"/>
    <n v="0.3"/>
    <n v="0.06"/>
    <n v="0.94"/>
    <n v="0.79700000000000004"/>
    <n v="0.22"/>
    <n v="5.6"/>
  </r>
  <r>
    <n v="4"/>
    <s v="AilsaCraig(AC)_D"/>
    <s v="Alisa Criag_D"/>
    <x v="28"/>
    <s v="8D"/>
    <n v="0.44"/>
    <n v="0.67"/>
    <n v="0.01"/>
    <n v="0.66"/>
    <n v="0.80500000000000005"/>
    <n v="0.19500000000000001"/>
    <n v="8"/>
  </r>
  <r>
    <n v="4"/>
    <s v="AilsaCraig(AC)_D"/>
    <s v="Alisa Criag_D"/>
    <x v="28"/>
    <s v="9D"/>
    <n v="0.6"/>
    <n v="0.63"/>
    <n v="0"/>
    <n v="0.95"/>
    <n v="0.80700000000000005"/>
    <n v="0.221"/>
    <n v="11.6"/>
  </r>
  <r>
    <n v="4"/>
    <s v="AilsaCraig(AC)_D"/>
    <s v="Alisa Criag_D"/>
    <x v="28"/>
    <s v="10D"/>
    <n v="0.03"/>
    <n v="0.4"/>
    <n v="0.04"/>
    <n v="0.08"/>
    <n v="0.77300000000000002"/>
    <n v="0.374"/>
    <n v="10.5"/>
  </r>
  <r>
    <n v="4"/>
    <s v="AilsaCraig(AC)_D"/>
    <s v="Alisa Criag_D"/>
    <x v="28"/>
    <s v="11D"/>
    <n v="0"/>
    <n v="0.83"/>
    <n v="0.03"/>
    <n v="0"/>
    <n v="0.77600000000000002"/>
    <n v="0.27400000000000002"/>
    <n v="14.1"/>
  </r>
  <r>
    <n v="4"/>
    <s v="AilsaCraig(AC)_D"/>
    <s v="Alisa Criag_D"/>
    <x v="28"/>
    <s v="12D"/>
    <n v="0.04"/>
    <n v="0.67"/>
    <n v="0.01"/>
    <n v="0.06"/>
    <n v="0.78200000000000003"/>
    <n v="0.34799999999999998"/>
    <n v="8.8000000000000007"/>
  </r>
  <r>
    <n v="4"/>
    <s v="AilsaCraig(AC)_D"/>
    <s v="Alisa Criag_D"/>
    <x v="28"/>
    <s v="14D"/>
    <n v="0.19"/>
    <n v="0.63"/>
    <n v="0.02"/>
    <n v="0.31"/>
    <n v="0.78700000000000003"/>
    <n v="0.29199999999999998"/>
    <n v="17.899999999999999"/>
  </r>
  <r>
    <n v="4"/>
    <s v="AilsaCraig(AC)_D"/>
    <s v="Alisa Criag_D"/>
    <x v="28"/>
    <s v="15D"/>
    <n v="-0.03"/>
    <n v="0.32"/>
    <n v="0.03"/>
    <n v="-0.1"/>
    <n v="0.73399999999999999"/>
    <n v="0.24199999999999999"/>
    <n v="6.8"/>
  </r>
  <r>
    <n v="4"/>
    <s v="AilsaCraig(AC)_D"/>
    <s v="Alisa Criag_D"/>
    <x v="28"/>
    <s v="16D"/>
    <n v="7.0000000000000007E-2"/>
    <n v="0.51"/>
    <n v="0"/>
    <n v="0.14000000000000001"/>
    <n v="0.78400000000000003"/>
    <n v="0.36399999999999999"/>
    <n v="11"/>
  </r>
  <r>
    <n v="4"/>
    <s v="TOBC_198(T)(BGV016105/TRBA0140)_D"/>
    <s v="TOBC_198(T)_D"/>
    <x v="29"/>
    <s v="1D"/>
    <n v="0.42"/>
    <n v="0.38"/>
    <n v="0.01"/>
    <n v="1.1000000000000001"/>
    <n v="0.79600000000000004"/>
    <n v="0.26900000000000002"/>
    <n v="9.5"/>
  </r>
  <r>
    <n v="4"/>
    <s v="TOBC_198(T)(BGV016105/TRBA0140)_D"/>
    <s v="TOBC_198(T)_D"/>
    <x v="29"/>
    <s v="2D"/>
    <n v="0.46"/>
    <n v="0.41"/>
    <n v="0.1"/>
    <n v="1.1200000000000001"/>
    <n v="0.78700000000000003"/>
    <n v="0.24199999999999999"/>
    <n v="6.9"/>
  </r>
  <r>
    <n v="4"/>
    <s v="TOBC_198(T)(BGV016105/TRBA0140)_D"/>
    <s v="TOBC_198(T)_D"/>
    <x v="29"/>
    <s v="3D"/>
    <n v="0.31"/>
    <n v="0.45"/>
    <n v="0.06"/>
    <n v="0.7"/>
    <n v="0.79"/>
    <n v="0.20300000000000001"/>
    <n v="15.4"/>
  </r>
  <r>
    <n v="4"/>
    <s v="TOBC_198(T)(BGV016105/TRBA0140)_D"/>
    <s v="TOBC_198(T)_D"/>
    <x v="29"/>
    <s v="4D"/>
    <n v="0.39"/>
    <n v="0.35"/>
    <n v="0.01"/>
    <n v="1.1100000000000001"/>
    <n v="0.82199999999999995"/>
    <n v="0.21199999999999999"/>
    <n v="8.4"/>
  </r>
  <r>
    <n v="4"/>
    <s v="TOBC_198(T)(BGV016105/TRBA0140)_D"/>
    <s v="TOBC_198(T)_D"/>
    <x v="29"/>
    <s v="7D"/>
    <n v="0.62"/>
    <n v="0.33"/>
    <n v="0.01"/>
    <n v="1.9"/>
    <n v="0.81599999999999995"/>
    <n v="0.23599999999999999"/>
    <n v="9.6999999999999993"/>
  </r>
  <r>
    <n v="4"/>
    <s v="TOBC_198(T)(BGV016105/TRBA0140)_D"/>
    <s v="TOBC_198(T)_D"/>
    <x v="29"/>
    <s v="8D"/>
    <n v="0.08"/>
    <n v="0.6"/>
    <n v="0.08"/>
    <n v="0.14000000000000001"/>
    <n v="0.71599999999999997"/>
    <n v="0.27800000000000002"/>
    <n v="3"/>
  </r>
  <r>
    <n v="4"/>
    <s v="TOBC_198(T)(BGV016105/TRBA0140)_D"/>
    <s v="TOBC_198(T)_D"/>
    <x v="29"/>
    <s v="10D"/>
    <n v="0.88"/>
    <n v="0.36"/>
    <n v="7.0000000000000007E-2"/>
    <n v="2.44"/>
    <n v="0.76700000000000002"/>
    <n v="0.253"/>
    <n v="4"/>
  </r>
  <r>
    <n v="4"/>
    <s v="TOBC_198(T)(BGV016105/TRBA0140)_D"/>
    <s v="TOBC_198(T)_D"/>
    <x v="29"/>
    <s v="12D"/>
    <n v="-7.0000000000000007E-2"/>
    <n v="0.47"/>
    <n v="0.05"/>
    <n v="-0.16"/>
    <n v="0.77700000000000002"/>
    <n v="0.28199999999999997"/>
    <n v="1.1000000000000001"/>
  </r>
  <r>
    <n v="4"/>
    <s v="TOBC_209(S)(BGV00572/TRVA1730)_D"/>
    <s v="TOBC_209(S)_D"/>
    <x v="30"/>
    <s v="1D"/>
    <n v="0.36"/>
    <n v="0.08"/>
    <n v="0.03"/>
    <n v="4.3499999999999996"/>
    <n v="0.80700000000000005"/>
    <n v="0.18"/>
    <n v="8.6999999999999993"/>
  </r>
  <r>
    <n v="4"/>
    <s v="TOBC_209(S)(BGV00572/TRVA1730)_D"/>
    <s v="TOBC_209(S)_D"/>
    <x v="30"/>
    <s v="2D"/>
    <n v="0.28999999999999998"/>
    <n v="0.14000000000000001"/>
    <n v="0.02"/>
    <n v="2.02"/>
    <n v="0.82399999999999995"/>
    <n v="0.21199999999999999"/>
    <n v="5.4"/>
  </r>
  <r>
    <n v="4"/>
    <s v="TOBC_209(S)(BGV00572/TRVA1730)_D"/>
    <s v="TOBC_209(S)_D"/>
    <x v="30"/>
    <s v="3D"/>
    <n v="0.4"/>
    <n v="0.17"/>
    <n v="0.02"/>
    <n v="2.36"/>
    <n v="0.81299999999999994"/>
    <n v="0.23699999999999999"/>
    <n v="5.8"/>
  </r>
  <r>
    <n v="4"/>
    <s v="TOBC_209(S)(BGV00572/TRVA1730)_D"/>
    <s v="TOBC_209(S)_D"/>
    <x v="30"/>
    <s v="4D"/>
    <n v="0.01"/>
    <n v="0.11"/>
    <n v="0.01"/>
    <n v="0.05"/>
    <n v="0.82"/>
    <n v="0.252"/>
    <n v="2.4"/>
  </r>
  <r>
    <n v="4"/>
    <s v="TOBC_209(S)(BGV00572/TRVA1730)_D"/>
    <s v="TOBC_209(S)_D"/>
    <x v="30"/>
    <s v="5D"/>
    <n v="0.02"/>
    <n v="0.33"/>
    <n v="0.02"/>
    <n v="7.0000000000000007E-2"/>
    <n v="0.80900000000000005"/>
    <n v="0.22600000000000001"/>
    <n v="2.1"/>
  </r>
  <r>
    <n v="4"/>
    <s v="TOBC_155(T)(BGV016789/TRBA0360)_D"/>
    <s v="TOBC_155(T)_D"/>
    <x v="31"/>
    <s v="1D"/>
    <n v="0.34"/>
    <n v="0.22"/>
    <n v="0.01"/>
    <n v="1.56"/>
    <n v="0.75900000000000001"/>
    <n v="0.17799999999999999"/>
    <n v="14.4"/>
  </r>
  <r>
    <n v="4"/>
    <s v="TOBC_155(T)(BGV016789/TRBA0360)_D"/>
    <s v="TOBC_155(T)_D"/>
    <x v="31"/>
    <s v="2D"/>
    <n v="0.5"/>
    <n v="0.28999999999999998"/>
    <n v="0.02"/>
    <n v="1.71"/>
    <n v="0.81"/>
    <n v="0.22"/>
    <n v="5"/>
  </r>
  <r>
    <n v="4"/>
    <s v="TOBC_155(T)(BGV016789/TRBA0360)_D"/>
    <s v="TOBC_155(T)_D"/>
    <x v="31"/>
    <s v="3D"/>
    <n v="1.78"/>
    <n v="0.39"/>
    <n v="0.01"/>
    <n v="4.57"/>
    <n v="0.78600000000000003"/>
    <n v="0.30499999999999999"/>
    <n v="8.4"/>
  </r>
  <r>
    <n v="4"/>
    <s v="TOBC_155(T)(BGV016789/TRBA0360)_D"/>
    <s v="TOBC_155(T)_D"/>
    <x v="31"/>
    <s v="4D"/>
    <n v="1.5"/>
    <n v="0.2"/>
    <n v="0.02"/>
    <n v="7.5"/>
    <n v="0.78800000000000003"/>
    <n v="0.315"/>
    <n v="8.9"/>
  </r>
  <r>
    <n v="7"/>
    <s v="MoneyMaker(MM)_C"/>
    <s v="Money Maker_C"/>
    <x v="32"/>
    <s v="1C"/>
    <n v="0.41"/>
    <n v="0.26"/>
    <n v="0.02"/>
    <n v="1.55"/>
    <n v="0.82499999999999996"/>
    <n v="0.185"/>
    <n v="13.2"/>
  </r>
  <r>
    <n v="7"/>
    <s v="MoneyMaker(MM)_C"/>
    <s v="Money Maker_C"/>
    <x v="32"/>
    <s v="2C"/>
    <n v="0.4"/>
    <n v="0.09"/>
    <n v="0.01"/>
    <n v="4.3099999999999996"/>
    <n v="0.80700000000000005"/>
    <n v="0.14699999999999999"/>
    <n v="12.3"/>
  </r>
  <r>
    <n v="7"/>
    <s v="MoneyMaker(MM)_C"/>
    <s v="Money Maker_C"/>
    <x v="32"/>
    <s v="3C"/>
    <n v="0.35"/>
    <n v="0.23"/>
    <n v="0.12"/>
    <n v="1.52"/>
    <n v="0.83099999999999996"/>
    <n v="0.20399999999999999"/>
    <n v="15.9"/>
  </r>
  <r>
    <n v="7"/>
    <s v="MoneyMaker(MM)_C"/>
    <s v="Money Maker_C"/>
    <x v="32"/>
    <s v="6C"/>
    <n v="0.4"/>
    <n v="0.32"/>
    <n v="0.08"/>
    <n v="1.27"/>
    <n v="0.81"/>
    <n v="0.23699999999999999"/>
    <n v="11.6"/>
  </r>
  <r>
    <n v="7"/>
    <s v="MoneyMaker(MM)_C"/>
    <s v="Money Maker_C"/>
    <x v="32"/>
    <s v="7C"/>
    <n v="0.38"/>
    <n v="0.21"/>
    <n v="0.05"/>
    <n v="1.78"/>
    <n v="0.81"/>
    <n v="0.221"/>
    <n v="13.2"/>
  </r>
  <r>
    <n v="7"/>
    <s v="MoneyMaker(MM)_C"/>
    <s v="Money Maker_C"/>
    <x v="32"/>
    <s v="8C"/>
    <n v="0.33"/>
    <n v="0.41"/>
    <n v="0.05"/>
    <n v="0.08"/>
    <n v="0.81699999999999995"/>
    <n v="0.21"/>
    <n v="12.6"/>
  </r>
  <r>
    <n v="7"/>
    <s v="MoneyMaker(MM)_C"/>
    <s v="Money Maker_C"/>
    <x v="32"/>
    <s v="9C"/>
    <n v="0.5"/>
    <n v="0.46"/>
    <n v="0"/>
    <n v="1.0900000000000001"/>
    <n v="0.82399999999999995"/>
    <n v="0.20799999999999999"/>
    <n v="10.7"/>
  </r>
  <r>
    <n v="7"/>
    <s v="MoneyMaker(MM)_C"/>
    <s v="Money Maker_C"/>
    <x v="32"/>
    <s v="10C"/>
    <n v="0.72"/>
    <n v="0.56999999999999995"/>
    <n v="0.09"/>
    <n v="1.26"/>
    <n v="0.81399999999999995"/>
    <n v="0.214"/>
    <n v="9.6999999999999993"/>
  </r>
  <r>
    <n v="7"/>
    <s v="MoneyMaker(MM)_C"/>
    <s v="Money Maker_C"/>
    <x v="32"/>
    <s v="11C"/>
    <n v="0.46"/>
    <n v="0.24"/>
    <n v="0.02"/>
    <n v="1.95"/>
    <n v="0.81699999999999995"/>
    <n v="0.221"/>
    <n v="19.5"/>
  </r>
  <r>
    <n v="7"/>
    <s v="MoneyMaker(MM)_C"/>
    <s v="Money Maker_C"/>
    <x v="32"/>
    <s v="12C"/>
    <n v="0.21"/>
    <n v="0.39"/>
    <n v="0.04"/>
    <n v="0.52"/>
    <n v="0.82199999999999995"/>
    <n v="0.21"/>
    <n v="17.600000000000001"/>
  </r>
  <r>
    <n v="7"/>
    <s v="MoneyMaker(MM)_C"/>
    <s v="Money Maker_C"/>
    <x v="32"/>
    <s v="13C"/>
    <n v="0.47"/>
    <n v="0.39"/>
    <n v="0.01"/>
    <n v="1.22"/>
    <n v="0.80900000000000005"/>
    <n v="0.27900000000000003"/>
    <n v="13.2"/>
  </r>
  <r>
    <n v="7"/>
    <s v="AlisaCriag(AC)_C"/>
    <s v="Alisa Criag_C"/>
    <x v="33"/>
    <s v="1C"/>
    <n v="0.35"/>
    <n v="0.21"/>
    <n v="0.02"/>
    <n v="1.7"/>
    <n v="0.64100000000000001"/>
    <n v="0.193"/>
    <n v="7"/>
  </r>
  <r>
    <n v="7"/>
    <s v="AlisaCriag(AC)_C"/>
    <s v="Alisa Criag_C"/>
    <x v="33"/>
    <s v="2C"/>
    <n v="0.42"/>
    <n v="0.21"/>
    <n v="0"/>
    <n v="2.0099999999999998"/>
    <n v="0.80400000000000005"/>
    <n v="0.214"/>
    <n v="13.1"/>
  </r>
  <r>
    <n v="7"/>
    <s v="AlisaCriag(AC)_C"/>
    <s v="Alisa Criag_C"/>
    <x v="33"/>
    <s v="3C"/>
    <n v="0.47"/>
    <n v="0.28999999999999998"/>
    <n v="0"/>
    <n v="1.6"/>
    <n v="0.77200000000000002"/>
    <n v="0.20100000000000001"/>
    <n v="12.8"/>
  </r>
  <r>
    <n v="7"/>
    <s v="AlisaCriag(AC)_C"/>
    <s v="Alisa Criag_C"/>
    <x v="33"/>
    <s v="4C"/>
    <n v="0.43"/>
    <n v="0.41"/>
    <n v="0.05"/>
    <n v="1.05"/>
    <n v="0.80900000000000005"/>
    <n v="0.17899999999999999"/>
    <n v="13.7"/>
  </r>
  <r>
    <n v="7"/>
    <s v="AlisaCriag(AC)_C"/>
    <s v="Alisa Criag_C"/>
    <x v="33"/>
    <s v="5C"/>
    <n v="0.18"/>
    <n v="0.5"/>
    <n v="0.04"/>
    <n v="0.36"/>
    <n v="0.79700000000000004"/>
    <n v="0.223"/>
    <n v="10"/>
  </r>
  <r>
    <n v="7"/>
    <s v="AlisaCriag(AC)_C"/>
    <s v="Alisa Criag_C"/>
    <x v="33"/>
    <s v="6C"/>
    <n v="0.33"/>
    <n v="0.16"/>
    <n v="0.03"/>
    <n v="2.06"/>
    <n v="0.80800000000000005"/>
    <n v="0.17699999999999999"/>
    <n v="10.1"/>
  </r>
  <r>
    <n v="7"/>
    <s v="AlisaCriag(AC)_C"/>
    <s v="Alisa Criag_C"/>
    <x v="33"/>
    <s v="7C"/>
    <n v="0.4"/>
    <n v="0.24"/>
    <n v="0.04"/>
    <n v="1.63"/>
    <n v="0.81299999999999994"/>
    <n v="0.217"/>
    <n v="10.199999999999999"/>
  </r>
  <r>
    <n v="7"/>
    <s v="AlisaCriag(AC)_C"/>
    <s v="Alisa Criag_C"/>
    <x v="33"/>
    <s v="10C"/>
    <n v="0.9"/>
    <n v="0.65"/>
    <n v="0.05"/>
    <n v="1.39"/>
    <n v="0.79600000000000004"/>
    <n v="0.248"/>
    <n v="9.3000000000000007"/>
  </r>
  <r>
    <n v="7"/>
    <s v="AlisaCriag(AC)_C"/>
    <s v="Alisa Criag_C"/>
    <x v="33"/>
    <s v="13C"/>
    <n v="0.61"/>
    <n v="0.71"/>
    <n v="0.01"/>
    <n v="0.86"/>
    <n v="0.77300000000000002"/>
    <n v="0.23300000000000001"/>
    <n v="15.2"/>
  </r>
  <r>
    <n v="7"/>
    <s v="AlisaCriag(AC)_C"/>
    <s v="Alisa Criag_C"/>
    <x v="33"/>
    <s v="14C"/>
    <n v="0.51"/>
    <n v="0.2"/>
    <n v="0.02"/>
    <n v="2.52"/>
    <n v="0.81599999999999995"/>
    <n v="0.21099999999999999"/>
    <n v="19.2"/>
  </r>
  <r>
    <n v="7"/>
    <s v="AlisaCriag(AC)_C"/>
    <s v="Alisa Criag_C"/>
    <x v="33"/>
    <s v="15C"/>
    <n v="0.36"/>
    <n v="0.69"/>
    <n v="0.03"/>
    <n v="0.52"/>
    <n v="0.79700000000000004"/>
    <n v="0.23799999999999999"/>
    <n v="20"/>
  </r>
  <r>
    <n v="7"/>
    <s v="AlisaCriag(AC)_C"/>
    <s v="Alisa Criag_C"/>
    <x v="33"/>
    <s v="16C"/>
    <n v="0.4"/>
    <n v="0.56000000000000005"/>
    <n v="0.05"/>
    <n v="0.71"/>
    <n v="0.75"/>
    <n v="0.30599999999999999"/>
    <n v="11.4"/>
  </r>
  <r>
    <n v="7"/>
    <s v="AlisaCriag(AC)_C"/>
    <s v="Alisa Criag_C"/>
    <x v="33"/>
    <s v="17C"/>
    <n v="0.51"/>
    <n v="0.72"/>
    <n v="0.01"/>
    <n v="0.71"/>
    <n v="0.82299999999999995"/>
    <n v="0.221"/>
    <n v="8.6999999999999993"/>
  </r>
  <r>
    <n v="7"/>
    <s v="AlisaCriag(AC)_C"/>
    <s v="Alisa Criag_C"/>
    <x v="33"/>
    <s v="18C"/>
    <n v="1.04"/>
    <n v="0.14000000000000001"/>
    <n v="0.16"/>
    <n v="7.22"/>
    <n v="0.81200000000000006"/>
    <n v="0.17199999999999999"/>
    <n v="8.8000000000000007"/>
  </r>
  <r>
    <n v="7"/>
    <s v="TOBC_198(T)(BGV016105/TRBA0140)_C"/>
    <s v="TOBC_198(T)_C"/>
    <x v="34"/>
    <s v="1C"/>
    <n v="0.37"/>
    <n v="0.36"/>
    <n v="0.01"/>
    <n v="1.04"/>
    <n v="0.80200000000000005"/>
    <n v="0.19800000000000001"/>
    <n v="19.2"/>
  </r>
  <r>
    <n v="7"/>
    <s v="TOBC_198(T)(BGV016105/TRBA0140)_C"/>
    <s v="TOBC_198(T)_C"/>
    <x v="34"/>
    <s v="2C"/>
    <n v="0.21"/>
    <n v="0.28000000000000003"/>
    <n v="0.03"/>
    <n v="0.75"/>
    <n v="0.78300000000000003"/>
    <n v="0.24099999999999999"/>
    <n v="20"/>
  </r>
  <r>
    <n v="7"/>
    <s v="TOBC_198(T)(BGV016105/TRBA0140)_C"/>
    <s v="TOBC_198(T)_C"/>
    <x v="34"/>
    <s v="3C"/>
    <n v="0.41"/>
    <n v="0.24"/>
    <n v="0.02"/>
    <n v="1.7"/>
    <n v="0.81799999999999995"/>
    <n v="0.17599999999999999"/>
    <n v="24.9"/>
  </r>
  <r>
    <n v="7"/>
    <s v="TOBC_198(T)(BGV016105/TRBA0140)_C"/>
    <s v="TOBC_198(T)_C"/>
    <x v="34"/>
    <s v="6C"/>
    <n v="0.46"/>
    <n v="0.24"/>
    <n v="0.02"/>
    <n v="1.9"/>
    <n v="0.80800000000000005"/>
    <n v="0.216"/>
    <n v="15.8"/>
  </r>
  <r>
    <n v="7"/>
    <s v="TOBC_198(T)(BGV016105/TRBA0140)_C"/>
    <s v="TOBC_198(T)_C"/>
    <x v="34"/>
    <s v="7C"/>
    <n v="0.38"/>
    <n v="0.23"/>
    <n v="0"/>
    <n v="1.68"/>
    <n v="0.81399999999999995"/>
    <n v="0.191"/>
    <n v="15.1"/>
  </r>
  <r>
    <n v="7"/>
    <s v="TOBC_198(T)(BGV016105/TRBA0140)_C"/>
    <s v="TOBC_198(T)_C"/>
    <x v="34"/>
    <s v="8C"/>
    <n v="0.43"/>
    <n v="0.37"/>
    <n v="0.01"/>
    <n v="1.1499999999999999"/>
    <n v="0.81499999999999995"/>
    <n v="0.185"/>
    <n v="12.5"/>
  </r>
  <r>
    <n v="7"/>
    <s v="TOBC_198(T)(BGV016105/TRBA0140)_C"/>
    <s v="TOBC_198(T)_C"/>
    <x v="34"/>
    <s v="10C"/>
    <n v="1.8"/>
    <n v="0.34"/>
    <n v="0.01"/>
    <n v="5.25"/>
    <n v="0.81100000000000005"/>
    <n v="0.17899999999999999"/>
    <n v="11.7"/>
  </r>
  <r>
    <n v="7"/>
    <s v="TOBC_198(T)(BGV016105/TRBA0140)_C"/>
    <s v="TOBC_198(T)_C"/>
    <x v="34"/>
    <s v="11C"/>
    <n v="0.5"/>
    <n v="0.48"/>
    <n v="0.03"/>
    <n v="1.04"/>
    <n v="0.82"/>
    <n v="0.20200000000000001"/>
    <n v="8"/>
  </r>
  <r>
    <n v="7"/>
    <s v="TOBC_198(T)(BGV016105/TRBA0140)_C"/>
    <s v="TOBC_198(T)_C"/>
    <x v="34"/>
    <s v="13C"/>
    <n v="0.42"/>
    <n v="0.49"/>
    <n v="0"/>
    <n v="1.415"/>
    <n v="0.82799999999999996"/>
    <n v="0.17699999999999999"/>
    <n v="9"/>
  </r>
  <r>
    <n v="7"/>
    <s v="TOBC_209(S)(BGV00572/TRVA1730)_C"/>
    <s v="TOBC_209(S)_C"/>
    <x v="35"/>
    <s v="2C"/>
    <n v="0.35"/>
    <n v="0.22"/>
    <n v="0.02"/>
    <n v="1.6"/>
    <n v="0.81399999999999995"/>
    <n v="0.217"/>
    <n v="13.7"/>
  </r>
  <r>
    <n v="7"/>
    <s v="TOBC_209(S)(BGV00572/TRVA1730)_C"/>
    <s v="TOBC_209(S)_C"/>
    <x v="35"/>
    <s v="4C"/>
    <n v="0.33"/>
    <n v="0.15"/>
    <n v="0"/>
    <n v="2.17"/>
    <n v="0.81100000000000005"/>
    <n v="0.20300000000000001"/>
    <n v="10.3"/>
  </r>
  <r>
    <n v="7"/>
    <s v="TOBC_209(S)(BGV00572/TRVA1730)_C"/>
    <s v="TOBC_209(S)_C"/>
    <x v="35"/>
    <s v="5C"/>
    <n v="0.33"/>
    <n v="0.13"/>
    <n v="0.02"/>
    <n v="2.5"/>
    <n v="0.80300000000000005"/>
    <n v="0.216"/>
    <n v="12.6"/>
  </r>
  <r>
    <n v="7"/>
    <s v="TOBC_209(S)(BGV00572/TRVA1730)_C"/>
    <s v="TOBC_209(S)_C"/>
    <x v="35"/>
    <s v="7C"/>
    <n v="0.37"/>
    <n v="0.22"/>
    <n v="0.01"/>
    <n v="1.67"/>
    <n v="0.79500000000000004"/>
    <n v="0.66900000000000004"/>
    <n v="13.2"/>
  </r>
  <r>
    <n v="7"/>
    <s v="TOBC_209(S)(BGV00572/TRVA1730)_C"/>
    <s v="TOBC_209(S)_C"/>
    <x v="35"/>
    <s v="8C"/>
    <n v="0.28999999999999998"/>
    <n v="0.33"/>
    <n v="0.03"/>
    <n v="0.88"/>
    <n v="0.80300000000000005"/>
    <n v="0.216"/>
    <n v="11.6"/>
  </r>
  <r>
    <n v="7"/>
    <s v="TOBC_209(S)(BGV00572/TRVA1730)_C"/>
    <s v="TOBC_209(S)_C"/>
    <x v="35"/>
    <s v="9C"/>
    <n v="0.33"/>
    <n v="0.22"/>
    <n v="0.02"/>
    <n v="1.67"/>
    <n v="0.78800000000000003"/>
    <n v="0.215"/>
    <n v="12.6"/>
  </r>
  <r>
    <n v="7"/>
    <s v="TOBC_155(T)(BGV016789/TRBA0360)_C"/>
    <s v="TOBC_155(T)_C"/>
    <x v="36"/>
    <s v="2C"/>
    <n v="0.4"/>
    <n v="0.21"/>
    <n v="0.04"/>
    <n v="1.84"/>
    <n v="0.79100000000000004"/>
    <n v="0.23400000000000001"/>
    <n v="10.8"/>
  </r>
  <r>
    <n v="7"/>
    <s v="TOBC_155(T)(BGV016789/TRBA0360)_C"/>
    <s v="TOBC_155(T)_C"/>
    <x v="36"/>
    <s v="3C"/>
    <n v="0.4"/>
    <n v="0.17"/>
    <n v="0.02"/>
    <n v="2.38"/>
    <n v="0.80600000000000005"/>
    <n v="0.21"/>
    <n v="15.5"/>
  </r>
  <r>
    <n v="7"/>
    <s v="TOBC_155(T)(BGV016789/TRBA0360)_C"/>
    <s v="TOBC_155(T)_C"/>
    <x v="36"/>
    <s v="6C"/>
    <n v="0.38"/>
    <n v="0.3"/>
    <n v="0.01"/>
    <n v="1.25"/>
    <n v="0.79100000000000004"/>
    <n v="0.185"/>
    <n v="10.6"/>
  </r>
  <r>
    <n v="7"/>
    <s v="TOBC_155(T)(BGV016789/TRBA0360)_C"/>
    <s v="TOBC_155(T)_C"/>
    <x v="36"/>
    <s v="7C"/>
    <n v="0.42"/>
    <n v="0.23"/>
    <n v="0.01"/>
    <n v="1.81"/>
    <n v="0.78400000000000003"/>
    <n v="0.16700000000000001"/>
    <n v="10.9"/>
  </r>
  <r>
    <n v="7"/>
    <s v="MoneyMaker(MM)_D"/>
    <s v="Money Maker_D"/>
    <x v="37"/>
    <s v="3D"/>
    <n v="-0.02"/>
    <n v="0.2"/>
    <n v="2.04"/>
    <n v="-0.1"/>
    <n v="0.80600000000000005"/>
    <n v="0.17100000000000001"/>
    <n v="6.5"/>
  </r>
  <r>
    <n v="7"/>
    <s v="MoneyMaker(MM)_D"/>
    <s v="Money Maker_D"/>
    <x v="37"/>
    <s v="4D"/>
    <n v="0.51"/>
    <n v="0.18"/>
    <n v="0"/>
    <n v="2.8"/>
    <n v="0.81799999999999995"/>
    <n v="0.185"/>
    <n v="7.1"/>
  </r>
  <r>
    <n v="7"/>
    <s v="MoneyMaker(MM)_D"/>
    <s v="Money Maker_D"/>
    <x v="37"/>
    <s v="5D"/>
    <n v="0.76"/>
    <n v="0.2"/>
    <n v="0.02"/>
    <n v="3.72"/>
    <n v="0.80100000000000005"/>
    <n v="0.17399999999999999"/>
    <n v="3"/>
  </r>
  <r>
    <n v="7"/>
    <s v="MoneyMaker(MM)_D"/>
    <s v="Money Maker_D"/>
    <x v="37"/>
    <s v="6D"/>
    <n v="0.44"/>
    <n v="0.17"/>
    <n v="0"/>
    <n v="2.63"/>
    <n v="0.83099999999999996"/>
    <n v="0.20599999999999999"/>
    <n v="6.8"/>
  </r>
  <r>
    <n v="7"/>
    <s v="MoneyMaker(MM)_D"/>
    <s v="Money Maker_D"/>
    <x v="37"/>
    <s v="7D"/>
    <n v="1.1100000000000001"/>
    <n v="0.21"/>
    <n v="0.01"/>
    <n v="5.29"/>
    <n v="0.81599999999999995"/>
    <n v="0.191"/>
    <n v="5"/>
  </r>
  <r>
    <n v="7"/>
    <s v="MoneyMaker(MM)_D"/>
    <s v="Money Maker_D"/>
    <x v="37"/>
    <s v="8D"/>
    <n v="0.55000000000000004"/>
    <n v="0.24"/>
    <n v="2.02"/>
    <n v="2.25"/>
    <n v="0.78100000000000003"/>
    <n v="0.21"/>
    <n v="3.5"/>
  </r>
  <r>
    <n v="7"/>
    <s v="MoneyMaker(MM)_D"/>
    <s v="Money Maker_D"/>
    <x v="37"/>
    <s v="9D"/>
    <n v="1.1599999999999999"/>
    <n v="0.46"/>
    <n v="0.04"/>
    <n v="2.5"/>
    <n v="0.78300000000000003"/>
    <n v="0.214"/>
    <n v="7.3"/>
  </r>
  <r>
    <n v="7"/>
    <s v="MoneyMaker(MM)_D"/>
    <s v="Money Maker_D"/>
    <x v="37"/>
    <s v="10D"/>
    <n v="0.27"/>
    <n v="0.16"/>
    <n v="0.06"/>
    <n v="1.66"/>
    <n v="0.79200000000000004"/>
    <n v="0.248"/>
    <n v="5"/>
  </r>
  <r>
    <n v="7"/>
    <s v="MoneyMaker(MM)_D"/>
    <s v="Money Maker_D"/>
    <x v="37"/>
    <s v="11D"/>
    <n v="0.42"/>
    <n v="0.32"/>
    <n v="0.03"/>
    <n v="1.31"/>
    <n v="0.77700000000000002"/>
    <n v="0.26800000000000002"/>
    <n v="8"/>
  </r>
  <r>
    <n v="7"/>
    <s v="AilsaCraig(AC)_D"/>
    <s v="Alisa Criag_D"/>
    <x v="38"/>
    <s v="2D"/>
    <n v="0.67"/>
    <n v="0.62"/>
    <n v="7.0000000000000007E-2"/>
    <n v="1.07"/>
    <n v="0.79"/>
    <n v="0.17"/>
    <n v="5.3"/>
  </r>
  <r>
    <n v="7"/>
    <s v="AilsaCraig(AC)_D"/>
    <s v="Alisa Criag_D"/>
    <x v="38"/>
    <s v="3D"/>
    <n v="0.65"/>
    <n v="0.37"/>
    <n v="0.04"/>
    <n v="1.76"/>
    <n v="0.79500000000000004"/>
    <n v="0.17399999999999999"/>
    <n v="5.6"/>
  </r>
  <r>
    <n v="7"/>
    <s v="AilsaCraig(AC)_D"/>
    <s v="Alisa Criag_D"/>
    <x v="38"/>
    <s v="4D"/>
    <n v="0.45"/>
    <n v="0.48"/>
    <n v="0.01"/>
    <n v="0.93"/>
    <n v="0.77400000000000002"/>
    <n v="0.17100000000000001"/>
    <n v="8.4"/>
  </r>
  <r>
    <n v="7"/>
    <s v="AilsaCraig(AC)_D"/>
    <s v="Alisa Criag_D"/>
    <x v="38"/>
    <s v="6D"/>
    <n v="0.35"/>
    <n v="0.26"/>
    <n v="0.02"/>
    <n v="1.31"/>
    <n v="0.79600000000000004"/>
    <n v="0.13200000000000001"/>
    <n v="10"/>
  </r>
  <r>
    <n v="7"/>
    <s v="AilsaCraig(AC)_D"/>
    <s v="Alisa Criag_D"/>
    <x v="38"/>
    <s v="7D"/>
    <n v="0.38"/>
    <n v="0.24"/>
    <n v="0.05"/>
    <n v="1.58"/>
    <n v="0.81499999999999995"/>
    <n v="0.17199999999999999"/>
    <n v="4.4000000000000004"/>
  </r>
  <r>
    <n v="7"/>
    <s v="AilsaCraig(AC)_D"/>
    <s v="Alisa Criag_D"/>
    <x v="38"/>
    <s v="8D"/>
    <n v="0.76"/>
    <n v="0.44"/>
    <n v="0.04"/>
    <n v="1.71"/>
    <n v="0.78800000000000003"/>
    <n v="0.17299999999999999"/>
    <n v="6.2"/>
  </r>
  <r>
    <n v="7"/>
    <s v="AilsaCraig(AC)_D"/>
    <s v="Alisa Criag_D"/>
    <x v="38"/>
    <s v="9D"/>
    <n v="0.6"/>
    <n v="0.43"/>
    <n v="0"/>
    <n v="1.41"/>
    <n v="0.80300000000000005"/>
    <n v="0.186"/>
    <n v="5.8"/>
  </r>
  <r>
    <n v="7"/>
    <s v="AilsaCraig(AC)_D"/>
    <s v="Alisa Criag_D"/>
    <x v="38"/>
    <s v="10D"/>
    <n v="0.53"/>
    <n v="0.28000000000000003"/>
    <n v="0.01"/>
    <n v="1.54"/>
    <n v="0.76900000000000002"/>
    <n v="0.16500000000000001"/>
    <n v="7.4"/>
  </r>
  <r>
    <n v="7"/>
    <s v="AilsaCraig(AC)_D"/>
    <s v="Alisa Criag_D"/>
    <x v="38"/>
    <s v="11D"/>
    <n v="0.46"/>
    <n v="0.71"/>
    <n v="7.0000000000000007E-2"/>
    <n v="0.65"/>
    <n v="0.72499999999999998"/>
    <n v="0.16600000000000001"/>
    <n v="9"/>
  </r>
  <r>
    <n v="7"/>
    <s v="AilsaCraig(AC)_D"/>
    <s v="Alisa Criag_D"/>
    <x v="38"/>
    <s v="12D"/>
    <n v="0.33"/>
    <n v="0.53"/>
    <n v="0.05"/>
    <n v="0.63"/>
    <n v="0.78100000000000003"/>
    <n v="0.248"/>
    <n v="8.4"/>
  </r>
  <r>
    <n v="7"/>
    <s v="AilsaCraig(AC)_D"/>
    <s v="Alisa Criag_D"/>
    <x v="38"/>
    <s v="14D"/>
    <n v="0.4"/>
    <n v="0.36"/>
    <n v="0.06"/>
    <n v="1.1299999999999999"/>
    <n v="0.73599999999999999"/>
    <n v="0.187"/>
    <n v="3.8"/>
  </r>
  <r>
    <n v="7"/>
    <s v="AilsaCraig(AC)_D"/>
    <s v="Alisa Criag_D"/>
    <x v="38"/>
    <s v="15D"/>
    <n v="0.32"/>
    <n v="0.66"/>
    <n v="0.08"/>
    <n v="0.48"/>
    <n v="0.72299999999999998"/>
    <n v="0.156"/>
    <n v="3.3"/>
  </r>
  <r>
    <n v="7"/>
    <s v="AilsaCraig(AC)_D"/>
    <s v="Alisa Criag_D"/>
    <x v="38"/>
    <s v="16D"/>
    <n v="0.44"/>
    <n v="0.35"/>
    <n v="0.04"/>
    <n v="1.26"/>
    <n v="0.74399999999999999"/>
    <n v="0.19800000000000001"/>
    <n v="6.8"/>
  </r>
  <r>
    <n v="7"/>
    <s v="TOBC_198(T)(BGV016105/TRBA0140)_D"/>
    <s v="TOBC_198(T)_D"/>
    <x v="39"/>
    <s v="1D"/>
    <n v="0.35"/>
    <n v="0.48"/>
    <n v="0.08"/>
    <n v="0.73"/>
    <n v="0.78"/>
    <n v="0.20200000000000001"/>
    <n v="4.2"/>
  </r>
  <r>
    <n v="7"/>
    <s v="TOBC_198(T)(BGV016105/TRBA0140)_D"/>
    <s v="TOBC_198(T)_D"/>
    <x v="39"/>
    <s v="2D"/>
    <n v="0.38"/>
    <n v="0.33"/>
    <n v="0.04"/>
    <n v="1.1399999999999999"/>
    <n v="0.78300000000000003"/>
    <n v="0.192"/>
    <n v="1.9"/>
  </r>
  <r>
    <n v="7"/>
    <s v="TOBC_198(T)(BGV016105/TRBA0140)_D"/>
    <s v="TOBC_198(T)_D"/>
    <x v="39"/>
    <s v="3D"/>
    <n v="0.24"/>
    <n v="0.37"/>
    <n v="0.04"/>
    <n v="0.65"/>
    <n v="0.75800000000000001"/>
    <n v="0.17100000000000001"/>
    <n v="7.3"/>
  </r>
  <r>
    <n v="7"/>
    <s v="TOBC_198(T)(BGV016105/TRBA0140)_D"/>
    <s v="TOBC_198(T)_D"/>
    <x v="39"/>
    <s v="4D"/>
    <n v="0.32"/>
    <n v="0.25"/>
    <n v="0.03"/>
    <n v="1.25"/>
    <n v="0.80600000000000005"/>
    <n v="0.187"/>
    <n v="5.6"/>
  </r>
  <r>
    <n v="7"/>
    <s v="TOBC_198(T)(BGV016105/TRBA0140)_D"/>
    <s v="TOBC_198(T)_D"/>
    <x v="39"/>
    <s v="7D"/>
    <n v="0.44"/>
    <n v="0.23"/>
    <n v="0.02"/>
    <n v="1.92"/>
    <n v="0.79500000000000004"/>
    <n v="0.16300000000000001"/>
    <n v="6.4"/>
  </r>
  <r>
    <n v="7"/>
    <s v="TOBC_198(T)(BGV016105/TRBA0140)_D"/>
    <s v="TOBC_198(T)_D"/>
    <x v="39"/>
    <s v="8D"/>
    <n v="0.34"/>
    <n v="0.55000000000000004"/>
    <n v="0.06"/>
    <n v="0.61"/>
    <n v="0.746"/>
    <n v="0.25800000000000001"/>
    <n v="1.4"/>
  </r>
  <r>
    <n v="7"/>
    <s v="TOBC_198(T)(BGV016105/TRBA0140)_D"/>
    <s v="TOBC_198(T)_D"/>
    <x v="39"/>
    <s v="10D"/>
    <n v="0.42"/>
    <n v="0.52"/>
    <n v="0.1"/>
    <n v="0.82"/>
    <n v="0.75900000000000001"/>
    <n v="0.21099999999999999"/>
    <n v="3.4"/>
  </r>
  <r>
    <n v="7"/>
    <s v="TOBC_198(T)(BGV016105/TRBA0140)_D"/>
    <s v="TOBC_198(T)_D"/>
    <x v="39"/>
    <s v="12D"/>
    <n v="0.53"/>
    <n v="0.42"/>
    <n v="0.02"/>
    <n v="1.25"/>
    <n v="0.755"/>
    <n v="0.19900000000000001"/>
    <n v="1.1000000000000001"/>
  </r>
  <r>
    <n v="7"/>
    <s v="TOBC_209(S)(BGV00572/TRVA1730)_D"/>
    <s v="TOBC_209(S)_D"/>
    <x v="40"/>
    <s v="1D"/>
    <n v="0.3"/>
    <n v="0.23"/>
    <n v="0.08"/>
    <n v="1.3"/>
    <n v="0.78800000000000003"/>
    <n v="0.14499999999999999"/>
    <n v="4.5"/>
  </r>
  <r>
    <n v="7"/>
    <s v="TOBC_209(S)(BGV00572/TRVA1730)_D"/>
    <s v="TOBC_209(S)_D"/>
    <x v="40"/>
    <s v="2D"/>
    <n v="0.26"/>
    <n v="0.15"/>
    <n v="0.08"/>
    <n v="1.76"/>
    <n v="0.79"/>
    <n v="0.121"/>
    <n v="2.2999999999999998"/>
  </r>
  <r>
    <n v="7"/>
    <s v="TOBC_209(S)(BGV00572/TRVA1730)_D"/>
    <s v="TOBC_209(S)_D"/>
    <x v="40"/>
    <s v="3D"/>
    <n v="0.44"/>
    <n v="0.21"/>
    <n v="0"/>
    <n v="2.11"/>
    <n v="0.81200000000000006"/>
    <n v="0.192"/>
    <n v="1.7"/>
  </r>
  <r>
    <n v="7"/>
    <s v="TOBC_209(S)(BGV00572/TRVA1730)_D"/>
    <s v="TOBC_209(S)_D"/>
    <x v="40"/>
    <s v="4D"/>
    <n v="0.41"/>
    <n v="0.11"/>
    <n v="0.01"/>
    <n v="3.88"/>
    <n v="0.77400000000000002"/>
    <n v="0.224"/>
    <n v="2"/>
  </r>
  <r>
    <n v="7"/>
    <s v="TOBC_209(S)(BGV00572/TRVA1730)_D"/>
    <s v="TOBC_209(S)_D"/>
    <x v="40"/>
    <s v="5D"/>
    <n v="0.65"/>
    <n v="0.31"/>
    <n v="0.05"/>
    <n v="2.12"/>
    <n v="0.79900000000000004"/>
    <n v="0.26500000000000001"/>
    <n v="4"/>
  </r>
  <r>
    <n v="7"/>
    <s v="TOBC_155(T)(BGV016789/TRBA0360)_D"/>
    <s v="TOBC_155(T)_D"/>
    <x v="41"/>
    <s v="1D"/>
    <n v="0.46"/>
    <n v="0.36"/>
    <n v="7.0000000000000007E-2"/>
    <n v="1.29"/>
    <n v="0.77800000000000002"/>
    <n v="0.20100000000000001"/>
    <n v="7"/>
  </r>
  <r>
    <n v="7"/>
    <s v="TOBC_155(T)(BGV016789/TRBA0360)_D"/>
    <s v="TOBC_155(T)_D"/>
    <x v="41"/>
    <s v="2D"/>
    <n v="0.79"/>
    <n v="0.18"/>
    <n v="0.03"/>
    <n v="4.3899999999999997"/>
    <n v="0.80400000000000005"/>
    <n v="0.129"/>
    <n v="2.2999999999999998"/>
  </r>
  <r>
    <n v="7"/>
    <s v="TOBC_155(T)(BGV016789/TRBA0360)_D"/>
    <s v="TOBC_155(T)_D"/>
    <x v="41"/>
    <s v="3D"/>
    <n v="0.35"/>
    <n v="0.32"/>
    <n v="0.05"/>
    <n v="0.1"/>
    <n v="0.69099999999999995"/>
    <n v="0.60499999999999998"/>
    <n v="8.1"/>
  </r>
  <r>
    <n v="7"/>
    <s v="TOBC_155(T)(BGV016789/TRBA0360)_D"/>
    <s v="TOBC_155(T)_D"/>
    <x v="41"/>
    <s v="4D"/>
    <n v="0.3"/>
    <n v="0.33"/>
    <n v="0.19"/>
    <n v="0.91"/>
    <n v="0.76800000000000002"/>
    <n v="0.35"/>
    <n v="5"/>
  </r>
  <r>
    <n v="11"/>
    <s v="MoneyMaker(MM)_C"/>
    <s v="Money Maker_C"/>
    <x v="42"/>
    <s v="1C"/>
    <n v="0.35"/>
    <n v="0.4"/>
    <n v="0.01"/>
    <n v="0.87"/>
    <n v="0.82599999999999996"/>
    <n v="0.34699999999999998"/>
    <n v="17"/>
  </r>
  <r>
    <n v="11"/>
    <s v="MoneyMaker(MM)_C"/>
    <s v="Money Maker_C"/>
    <x v="42"/>
    <s v="2C"/>
    <n v="0.39"/>
    <n v="0.36"/>
    <n v="0.03"/>
    <n v="1.0900000000000001"/>
    <n v="0.82099999999999995"/>
    <n v="0.36"/>
    <n v="17.100000000000001"/>
  </r>
  <r>
    <n v="11"/>
    <s v="MoneyMaker(MM)_C"/>
    <s v="Money Maker_C"/>
    <x v="42"/>
    <s v="6C"/>
    <n v="0.3"/>
    <n v="0.4"/>
    <n v="0.04"/>
    <n v="0.76"/>
    <n v="0.80600000000000005"/>
    <n v="0.41099999999999998"/>
    <n v="18.100000000000001"/>
  </r>
  <r>
    <n v="11"/>
    <s v="MoneyMaker(MM)_C"/>
    <s v="Money Maker_C"/>
    <x v="42"/>
    <s v="7C"/>
    <n v="0.57999999999999996"/>
    <n v="0.46"/>
    <n v="0"/>
    <n v="1.25"/>
    <n v="0.82399999999999995"/>
    <n v="0.39900000000000002"/>
    <n v="13.3"/>
  </r>
  <r>
    <n v="11"/>
    <s v="MoneyMaker(MM)_C"/>
    <s v="Money Maker_C"/>
    <x v="42"/>
    <s v="9C"/>
    <n v="0.48"/>
    <n v="0.28999999999999998"/>
    <n v="0.01"/>
    <n v="1.62"/>
    <n v="0.85899999999999999"/>
    <n v="0.36499999999999999"/>
    <n v="15.4"/>
  </r>
  <r>
    <n v="11"/>
    <s v="MoneyMaker(MM)_C"/>
    <s v="Money Maker_C"/>
    <x v="42"/>
    <s v="10C"/>
    <n v="0.56999999999999995"/>
    <n v="0.3"/>
    <n v="0.06"/>
    <n v="1.87"/>
    <n v="0.82199999999999995"/>
    <n v="0.35099999999999998"/>
    <n v="11.6"/>
  </r>
  <r>
    <n v="11"/>
    <s v="MoneyMaker(MM)_C"/>
    <s v="Money Maker_C"/>
    <x v="42"/>
    <s v="12C"/>
    <n v="0.32"/>
    <n v="0.28000000000000003"/>
    <n v="0.02"/>
    <n v="1.1399999999999999"/>
    <n v="0.81699999999999995"/>
    <n v="0.40899999999999997"/>
    <n v="20.8"/>
  </r>
  <r>
    <n v="11"/>
    <s v="AlisaCriag(AC)_C"/>
    <s v="Alisa Criag_C"/>
    <x v="43"/>
    <s v="1C"/>
    <n v="0.39"/>
    <n v="0.5"/>
    <n v="0.02"/>
    <n v="0.79"/>
    <n v="0.82799999999999996"/>
    <n v="0.42899999999999999"/>
    <n v="9.4"/>
  </r>
  <r>
    <n v="11"/>
    <s v="AlisaCriag(AC)_C"/>
    <s v="Alisa Criag_C"/>
    <x v="43"/>
    <s v="2C"/>
    <n v="0.46"/>
    <n v="0.42"/>
    <n v="0.01"/>
    <n v="1.0900000000000001"/>
    <n v="0.78500000000000003"/>
    <n v="0.42299999999999999"/>
    <n v="19.7"/>
  </r>
  <r>
    <n v="11"/>
    <s v="AlisaCriag(AC)_C"/>
    <s v="Alisa Criag_C"/>
    <x v="43"/>
    <s v="3C"/>
    <n v="0.42"/>
    <n v="0.38"/>
    <n v="0"/>
    <n v="1.0900000000000001"/>
    <n v="0.81599999999999995"/>
    <n v="0.64400000000000002"/>
    <n v="14"/>
  </r>
  <r>
    <n v="11"/>
    <s v="AlisaCriag(AC)_C"/>
    <s v="Alisa Criag_C"/>
    <x v="43"/>
    <s v="4C"/>
    <n v="0.42"/>
    <n v="0.22"/>
    <n v="0.01"/>
    <n v="1.9"/>
    <n v="0.79700000000000004"/>
    <n v="0.40699999999999997"/>
    <n v="16.100000000000001"/>
  </r>
  <r>
    <n v="11"/>
    <s v="AlisaCriag(AC)_C"/>
    <s v="Alisa Criag_C"/>
    <x v="43"/>
    <s v="7C"/>
    <n v="0.65"/>
    <n v="0.35"/>
    <n v="0.02"/>
    <n v="1.86"/>
    <n v="0.82299999999999995"/>
    <n v="0.32500000000000001"/>
    <n v="9.3000000000000007"/>
  </r>
  <r>
    <n v="11"/>
    <s v="AlisaCriag(AC)_C"/>
    <s v="Alisa Criag_C"/>
    <x v="43"/>
    <s v="10C"/>
    <n v="0.35"/>
    <n v="0.6"/>
    <n v="0.02"/>
    <n v="0.59"/>
    <n v="0.8"/>
    <n v="0.47699999999999998"/>
    <n v="17.600000000000001"/>
  </r>
  <r>
    <n v="11"/>
    <s v="AlisaCriag(AC)_C"/>
    <s v="Alisa Criag_C"/>
    <x v="43"/>
    <s v="13C"/>
    <n v="0.45"/>
    <n v="0.54"/>
    <n v="0.01"/>
    <n v="0.83"/>
    <n v="0.81599999999999995"/>
    <n v="0.51300000000000001"/>
    <n v="18.899999999999999"/>
  </r>
  <r>
    <n v="11"/>
    <s v="AlisaCriag(AC)_C"/>
    <s v="Alisa Criag_C"/>
    <x v="43"/>
    <s v="16C"/>
    <n v="0.45"/>
    <n v="0.67"/>
    <n v="0.02"/>
    <n v="0.68"/>
    <n v="0.82199999999999995"/>
    <n v="0.35599999999999998"/>
    <n v="11.8"/>
  </r>
  <r>
    <n v="11"/>
    <s v="AlisaCriag(AC)_C"/>
    <s v="Alisa Criag_C"/>
    <x v="43"/>
    <s v="17C"/>
    <n v="0.41"/>
    <n v="0.66"/>
    <n v="0.02"/>
    <n v="0.63"/>
    <n v="0.872"/>
    <n v="0.42899999999999999"/>
    <n v="17.7"/>
  </r>
  <r>
    <n v="11"/>
    <s v="AlisaCriag(AC)_C"/>
    <s v="Alisa Criag_C"/>
    <x v="43"/>
    <s v="18C"/>
    <n v="0.56999999999999995"/>
    <n v="0.68"/>
    <n v="7.0000000000000007E-2"/>
    <n v="0.84"/>
    <n v="0.80800000000000005"/>
    <n v="0.46600000000000003"/>
    <n v="14.2"/>
  </r>
  <r>
    <n v="11"/>
    <s v="TOBC_198(T)(BGV016105/TRBA0140)_C"/>
    <s v="TOBC_198(T)_C"/>
    <x v="44"/>
    <s v="1C"/>
    <n v="0.62"/>
    <n v="0.32"/>
    <n v="0.02"/>
    <n v="1.93"/>
    <n v="0.80700000000000005"/>
    <n v="0.41599999999999998"/>
    <n v="16.600000000000001"/>
  </r>
  <r>
    <n v="11"/>
    <s v="TOBC_198(T)(BGV016105/TRBA0140)_C"/>
    <s v="TOBC_198(T)_C"/>
    <x v="44"/>
    <s v="2C"/>
    <n v="0.53"/>
    <n v="0.25"/>
    <n v="0.03"/>
    <n v="2.12"/>
    <n v="0.80300000000000005"/>
    <n v="0.41899999999999998"/>
    <n v="15.7"/>
  </r>
  <r>
    <n v="11"/>
    <s v="TOBC_198(T)(BGV016105/TRBA0140)_C"/>
    <s v="TOBC_198(T)_C"/>
    <x v="44"/>
    <s v="6C"/>
    <n v="0.43"/>
    <n v="0.32"/>
    <n v="0.01"/>
    <n v="1.35"/>
    <n v="0.79600000000000004"/>
    <n v="0.438"/>
    <n v="14.3"/>
  </r>
  <r>
    <n v="11"/>
    <s v="TOBC_198(T)(BGV016105/TRBA0140)_C"/>
    <s v="TOBC_198(T)_C"/>
    <x v="44"/>
    <s v="8C"/>
    <n v="0.41"/>
    <n v="0.42"/>
    <n v="0.03"/>
    <n v="0.98"/>
    <n v="0.80500000000000005"/>
    <n v="0.42399999999999999"/>
    <n v="13.5"/>
  </r>
  <r>
    <n v="11"/>
    <s v="TOBC_198(T)(BGV016105/TRBA0140)_C"/>
    <s v="TOBC_198(T)_C"/>
    <x v="44"/>
    <s v="10C"/>
    <n v="0.47"/>
    <n v="0.26"/>
    <n v="0.02"/>
    <n v="1.81"/>
    <n v="0.82199999999999995"/>
    <n v="0.41699999999999998"/>
    <n v="21.2"/>
  </r>
  <r>
    <n v="11"/>
    <s v="TOBC_209(S)(BGV00572/TRVA1730)_C"/>
    <s v="TOBC_209(S)_C"/>
    <x v="45"/>
    <s v="2C"/>
    <n v="0.41"/>
    <n v="0.25"/>
    <n v="0.02"/>
    <n v="1.64"/>
    <n v="0.79700000000000004"/>
    <n v="0.44500000000000001"/>
    <n v="11.5"/>
  </r>
  <r>
    <n v="11"/>
    <s v="TOBC_209(S)(BGV00572/TRVA1730)_C"/>
    <s v="TOBC_209(S)_C"/>
    <x v="45"/>
    <s v="4C"/>
    <n v="0.4"/>
    <n v="0.13"/>
    <n v="0.01"/>
    <n v="2.69"/>
    <n v="0.79100000000000004"/>
    <n v="0.4"/>
    <n v="13.4"/>
  </r>
  <r>
    <n v="11"/>
    <s v="TOBC_209(S)(BGV00572/TRVA1730)_C"/>
    <s v="TOBC_209(S)_C"/>
    <x v="45"/>
    <s v="5C"/>
    <n v="0.4"/>
    <n v="0.19"/>
    <n v="0.02"/>
    <n v="2.13"/>
    <n v="0.81"/>
    <n v="0.41099999999999998"/>
    <n v="18.600000000000001"/>
  </r>
  <r>
    <n v="11"/>
    <s v="TOBC_209(S)(BGV00572/TRVA1730)_C"/>
    <s v="TOBC_209(S)_C"/>
    <x v="45"/>
    <s v="7C"/>
    <n v="0.28000000000000003"/>
    <n v="0.32"/>
    <n v="0.01"/>
    <n v="0.88"/>
    <n v="0.80700000000000005"/>
    <n v="0.40799999999999997"/>
    <n v="13.9"/>
  </r>
  <r>
    <n v="11"/>
    <s v="TOBC_209(S)(BGV00572/TRVA1730)_C"/>
    <s v="TOBC_209(S)_C"/>
    <x v="45"/>
    <s v="8C"/>
    <n v="0.24"/>
    <n v="0.33"/>
    <n v="0.01"/>
    <n v="0.73"/>
    <n v="0.81100000000000005"/>
    <n v="0.42899999999999999"/>
    <n v="17.5"/>
  </r>
  <r>
    <n v="11"/>
    <s v="TOBC_155(T)(BGV016789/TRBA0360)_C"/>
    <s v="TOBC_155(T)_C"/>
    <x v="46"/>
    <s v="2C"/>
    <n v="0.38"/>
    <n v="0.27"/>
    <n v="0.01"/>
    <n v="1.4"/>
    <n v="0.77"/>
    <n v="0.38700000000000001"/>
    <n v="14.6"/>
  </r>
  <r>
    <n v="11"/>
    <s v="TOBC_155(T)(BGV016789/TRBA0360)_C"/>
    <s v="TOBC_155(T)_C"/>
    <x v="46"/>
    <s v="3C"/>
    <n v="0.41"/>
    <n v="0.34"/>
    <n v="0"/>
    <n v="1.21"/>
    <n v="0.80400000000000005"/>
    <n v="0.41"/>
    <n v="17"/>
  </r>
  <r>
    <n v="11"/>
    <s v="TOBC_155(T)(BGV016789/TRBA0360)_C"/>
    <s v="TOBC_155(T)_C"/>
    <x v="46"/>
    <s v="6C"/>
    <n v="0.36"/>
    <n v="0.38"/>
    <n v="0.05"/>
    <n v="0.96"/>
    <n v="0.79800000000000004"/>
    <n v="0.43"/>
    <n v="14.2"/>
  </r>
  <r>
    <n v="11"/>
    <s v="TOBC_155(T)(BGV016789/TRBA0360)_C"/>
    <s v="TOBC_155(T)_C"/>
    <x v="46"/>
    <s v="7C"/>
    <n v="0.44"/>
    <n v="0.54"/>
    <n v="0.04"/>
    <n v="0.81"/>
    <n v="0.81699999999999995"/>
    <n v="0.47"/>
    <n v="12"/>
  </r>
  <r>
    <n v="11"/>
    <s v="MoneyMaker(MM)_D"/>
    <s v="Money Maker_D"/>
    <x v="47"/>
    <s v="4D"/>
    <n v="0.37"/>
    <n v="0.44"/>
    <n v="0.04"/>
    <n v="0.83"/>
    <n v="0.80400000000000005"/>
    <n v="0.24299999999999999"/>
    <n v="2"/>
  </r>
  <r>
    <n v="11"/>
    <s v="MoneyMaker(MM)_D"/>
    <s v="Money Maker_D"/>
    <x v="47"/>
    <s v="5D"/>
    <n v="0.37"/>
    <n v="0.18"/>
    <n v="0.02"/>
    <n v="2.0699999999999998"/>
    <n v="0.80100000000000005"/>
    <n v="0.23799999999999999"/>
    <n v="1.1000000000000001"/>
  </r>
  <r>
    <n v="11"/>
    <s v="MoneyMaker(MM)_D"/>
    <s v="Money Maker_D"/>
    <x v="47"/>
    <s v="6D"/>
    <n v="0.4"/>
    <n v="0.17"/>
    <n v="0.01"/>
    <n v="2.34"/>
    <n v="0.78700000000000003"/>
    <n v="0.25"/>
    <n v="4"/>
  </r>
  <r>
    <n v="11"/>
    <s v="MoneyMaker(MM)_D"/>
    <s v="Money Maker_D"/>
    <x v="47"/>
    <s v="9D"/>
    <n v="0.42"/>
    <n v="0.42"/>
    <n v="0.04"/>
    <n v="1.01"/>
    <n v="0.753"/>
    <n v="0.29299999999999998"/>
    <n v="3"/>
  </r>
  <r>
    <n v="11"/>
    <s v="MoneyMaker(MM)_D"/>
    <s v="Money Maker_D"/>
    <x v="47"/>
    <s v="11D"/>
    <n v="0.34"/>
    <n v="0.31"/>
    <n v="0.03"/>
    <n v="1.0900000000000001"/>
    <n v="0.77"/>
    <n v="0.39200000000000002"/>
    <n v="3.1"/>
  </r>
  <r>
    <n v="11"/>
    <s v="AilsaCraig(AC)_D"/>
    <s v="Alisa Criag_D"/>
    <x v="48"/>
    <s v="3D"/>
    <n v="0.44"/>
    <n v="0.35"/>
    <n v="0.04"/>
    <n v="1.26"/>
    <n v="0.76800000000000002"/>
    <n v="0.253"/>
    <n v="1.6"/>
  </r>
  <r>
    <n v="11"/>
    <s v="AilsaCraig(AC)_D"/>
    <s v="Alisa Criag_D"/>
    <x v="48"/>
    <s v="4D"/>
    <n v="0.32"/>
    <n v="0.48"/>
    <n v="0.02"/>
    <n v="0.67"/>
    <n v="0.747"/>
    <n v="0.247"/>
    <n v="2.1"/>
  </r>
  <r>
    <n v="11"/>
    <s v="AilsaCraig(AC)_D"/>
    <s v="Alisa Criag_D"/>
    <x v="48"/>
    <s v="6D"/>
    <n v="0.34"/>
    <n v="0.31"/>
    <n v="7.0000000000000007E-2"/>
    <n v="1.1200000000000001"/>
    <n v="0.77900000000000003"/>
    <n v="0.17199999999999999"/>
    <n v="3"/>
  </r>
  <r>
    <n v="11"/>
    <s v="AilsaCraig(AC)_D"/>
    <s v="Alisa Criag_D"/>
    <x v="48"/>
    <s v="8D"/>
    <n v="0.44"/>
    <n v="0.39"/>
    <n v="0.01"/>
    <n v="1.1299999999999999"/>
    <n v="0.79600000000000004"/>
    <n v="0.26200000000000001"/>
    <n v="2.7"/>
  </r>
  <r>
    <n v="11"/>
    <s v="AilsaCraig(AC)_D"/>
    <s v="Alisa Criag_D"/>
    <x v="48"/>
    <s v="9D"/>
    <n v="0.28999999999999998"/>
    <n v="0.43"/>
    <n v="0.01"/>
    <n v="0.68"/>
    <n v="0.79400000000000004"/>
    <n v="0.30399999999999999"/>
    <n v="3.9"/>
  </r>
  <r>
    <n v="11"/>
    <s v="AilsaCraig(AC)_D"/>
    <s v="Alisa Criag_D"/>
    <x v="48"/>
    <s v="10D"/>
    <n v="0.47"/>
    <n v="0.48"/>
    <n v="0.05"/>
    <n v="0.98"/>
    <n v="0.78"/>
    <n v="0.27700000000000002"/>
    <n v="3.5"/>
  </r>
  <r>
    <n v="11"/>
    <s v="AilsaCraig(AC)_D"/>
    <s v="Alisa Criag_D"/>
    <x v="48"/>
    <s v="12D"/>
    <n v="0.27"/>
    <n v="0.48"/>
    <n v="0.04"/>
    <n v="0.55000000000000004"/>
    <n v="0.84399999999999997"/>
    <n v="0.246"/>
    <n v="2"/>
  </r>
  <r>
    <n v="11"/>
    <s v="AilsaCraig(AC)_D"/>
    <s v="Alisa Criag_D"/>
    <x v="48"/>
    <s v="14D"/>
    <n v="0.22"/>
    <n v="0.74"/>
    <n v="0.12"/>
    <n v="0.3"/>
    <n v="0.73599999999999999"/>
    <n v="0.25800000000000001"/>
    <n v="1.5"/>
  </r>
  <r>
    <n v="11"/>
    <s v="AilsaCraig(AC)_D"/>
    <s v="Alisa Criag_D"/>
    <x v="48"/>
    <s v="15D"/>
    <n v="0.25"/>
    <n v="0.6"/>
    <n v="0.4"/>
    <n v="0.41"/>
    <n v="0.626"/>
    <n v="0.16700000000000001"/>
    <n v="1.3"/>
  </r>
  <r>
    <n v="11"/>
    <s v="TOBC_198(T)(BGV016105/TRBA0140)_D"/>
    <s v="TOBC_198(T)_D"/>
    <x v="49"/>
    <s v="1D"/>
    <n v="0.85"/>
    <n v="0.59"/>
    <n v="0.14000000000000001"/>
    <n v="1.45"/>
    <n v="0.7"/>
    <n v="0.26200000000000001"/>
    <n v="2.8"/>
  </r>
  <r>
    <n v="11"/>
    <s v="TOBC_198(T)(BGV016105/TRBA0140)_D"/>
    <s v="TOBC_198(T)_D"/>
    <x v="49"/>
    <s v="3D"/>
    <n v="0.31"/>
    <n v="0.49"/>
    <n v="7.0000000000000007E-2"/>
    <n v="0.63"/>
    <n v="0.75700000000000001"/>
    <n v="0.30599999999999999"/>
    <n v="5.5"/>
  </r>
  <r>
    <n v="11"/>
    <s v="TOBC_198(T)(BGV016105/TRBA0140)_D"/>
    <s v="TOBC_198(T)_D"/>
    <x v="49"/>
    <s v="7D"/>
    <n v="0.45"/>
    <n v="0.34"/>
    <n v="0.02"/>
    <n v="1.31"/>
    <n v="0.76500000000000001"/>
    <n v="0.28199999999999997"/>
    <n v="2.1"/>
  </r>
  <r>
    <n v="11"/>
    <s v="TOBC_198(T)(BGV016105/TRBA0140)_D"/>
    <s v="TOBC_198(T)_D"/>
    <x v="49"/>
    <s v="8D"/>
    <n v="0.33"/>
    <n v="0.62"/>
    <n v="0.12"/>
    <n v="0.53"/>
    <n v="0.76800000000000002"/>
    <n v="0.28899999999999998"/>
    <n v="0.4"/>
  </r>
  <r>
    <n v="11"/>
    <s v="TOBC_209(S)(BGV00572/TRVA1730)_D"/>
    <s v="TOBC_209(S)_D"/>
    <x v="50"/>
    <s v="1D"/>
    <n v="0.36"/>
    <n v="0.15"/>
    <n v="0.03"/>
    <n v="2.39"/>
    <n v="0.78400000000000003"/>
    <n v="0.22"/>
    <n v="3.8"/>
  </r>
  <r>
    <n v="11"/>
    <s v="TOBC_209(S)(BGV00572/TRVA1730)_D"/>
    <s v="TOBC_209(S)_D"/>
    <x v="50"/>
    <s v="2D"/>
    <n v="0.3"/>
    <n v="0.23"/>
    <n v="0.01"/>
    <n v="1.29"/>
    <n v="0.79600000000000004"/>
    <n v="0.26400000000000001"/>
    <n v="1.1000000000000001"/>
  </r>
  <r>
    <n v="11"/>
    <s v="TOBC_209(S)(BGV00572/TRVA1730)_D"/>
    <s v="TOBC_209(S)_D"/>
    <x v="50"/>
    <s v="3D"/>
    <n v="0.34"/>
    <n v="0.28999999999999998"/>
    <n v="0.05"/>
    <n v="1.1499999999999999"/>
    <n v="0.80200000000000005"/>
    <n v="0.41499999999999998"/>
    <n v="0.2"/>
  </r>
  <r>
    <n v="11"/>
    <s v="TOBC_209(S)(BGV00572/TRVA1730)_D"/>
    <s v="TOBC_209(S)_D"/>
    <x v="50"/>
    <s v="4D"/>
    <n v="0.15"/>
    <n v="0.31"/>
    <n v="0.03"/>
    <n v="0.48"/>
    <n v="0.78300000000000003"/>
    <n v="0.30499999999999999"/>
    <n v="0.4"/>
  </r>
  <r>
    <n v="11"/>
    <s v="TOBC_209(S)(BGV00572/TRVA1730)_D"/>
    <s v="TOBC_209(S)_D"/>
    <x v="50"/>
    <s v="5D"/>
    <n v="0.38"/>
    <n v="0.28000000000000003"/>
    <n v="0.01"/>
    <n v="1.37"/>
    <n v="0.80700000000000005"/>
    <n v="0.41799999999999998"/>
    <n v="3.3"/>
  </r>
  <r>
    <n v="11"/>
    <s v="TOBC_155(T)(BGV016789/TRBA0360)_D"/>
    <s v="TOBC_155(T)_D"/>
    <x v="51"/>
    <s v="1D"/>
    <n v="0.33"/>
    <n v="0.42"/>
    <n v="0.1"/>
    <n v="0.8"/>
    <n v="0.76400000000000001"/>
    <n v="0.33700000000000002"/>
    <n v="5.0999999999999996"/>
  </r>
  <r>
    <n v="11"/>
    <s v="TOBC_155(T)(BGV016789/TRBA0360)_D"/>
    <s v="TOBC_155(T)_D"/>
    <x v="51"/>
    <s v="2D"/>
    <n v="0.7"/>
    <n v="0.65"/>
    <n v="0.23"/>
    <n v="1.07"/>
    <n v="0"/>
    <n v="0.28999999999999998"/>
    <n v="1.6"/>
  </r>
  <r>
    <n v="11"/>
    <s v="TOBC_155(T)(BGV016789/TRBA0360)_D"/>
    <s v="TOBC_155(T)_D"/>
    <x v="51"/>
    <s v="3D"/>
    <n v="0.21"/>
    <n v="0.52"/>
    <n v="0.13"/>
    <n v="0.41"/>
    <n v="0.67"/>
    <n v="0.22700000000000001"/>
    <n v="3.4"/>
  </r>
  <r>
    <n v="11"/>
    <s v="TOBC_155(T)(BGV016789/TRBA0360)_D"/>
    <s v="TOBC_155(T)_D"/>
    <x v="51"/>
    <s v="4D"/>
    <n v="0.28000000000000003"/>
    <n v="0.46"/>
    <n v="0.14000000000000001"/>
    <n v="0.6"/>
    <n v="0.64700000000000002"/>
    <n v="0.17100000000000001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778CE-521E-499B-9246-67ECBCDD557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H56" firstHeaderRow="0" firstDataRow="1" firstDataCol="1"/>
  <pivotFields count="12">
    <pivotField showAll="0"/>
    <pivotField showAll="0"/>
    <pivotField showAll="0"/>
    <pivotField axis="axisRow" showAll="0" sortType="ascending">
      <items count="53">
        <item x="1"/>
        <item x="43"/>
        <item x="12"/>
        <item x="23"/>
        <item x="33"/>
        <item x="7"/>
        <item x="48"/>
        <item x="18"/>
        <item x="28"/>
        <item x="38"/>
        <item x="0"/>
        <item x="42"/>
        <item x="11"/>
        <item x="22"/>
        <item x="32"/>
        <item x="6"/>
        <item x="47"/>
        <item x="17"/>
        <item x="27"/>
        <item x="37"/>
        <item x="4"/>
        <item x="46"/>
        <item x="15"/>
        <item x="26"/>
        <item x="36"/>
        <item x="10"/>
        <item x="51"/>
        <item x="21"/>
        <item x="31"/>
        <item x="41"/>
        <item x="5"/>
        <item x="16"/>
        <item x="2"/>
        <item x="44"/>
        <item x="13"/>
        <item x="24"/>
        <item x="34"/>
        <item x="8"/>
        <item x="49"/>
        <item x="19"/>
        <item x="29"/>
        <item x="39"/>
        <item x="3"/>
        <item x="45"/>
        <item x="14"/>
        <item x="25"/>
        <item x="35"/>
        <item x="9"/>
        <item x="50"/>
        <item x="20"/>
        <item x="30"/>
        <item x="4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chlm_1_16" fld="5" subtotal="average" baseField="3" baseItem="0"/>
    <dataField name="Average of flvm_1_16" fld="6" subtotal="average" baseField="3" baseItem="0"/>
    <dataField name="Average of anthm_1_16" fld="7" subtotal="average" baseField="3" baseItem="0"/>
    <dataField name="Average of nfi_1_16" fld="8" subtotal="average" baseField="3" baseItem="0"/>
    <dataField name="Average of dark_measurement" fld="9" subtotal="average" baseField="3" baseItem="0"/>
    <dataField name="Average of light_measurement" fld="10" subtotal="average" baseField="3" baseItem="0"/>
    <dataField name="Average of soil_moisture" fld="11" subtotal="average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0480-7FD2-4A19-90D8-539F59B43182}">
  <sheetPr>
    <outlinePr summaryBelow="0" summaryRight="0"/>
  </sheetPr>
  <dimension ref="A1:AB1000"/>
  <sheetViews>
    <sheetView topLeftCell="D1" workbookViewId="0">
      <pane ySplit="1" topLeftCell="A2" activePane="bottomLeft" state="frozen"/>
      <selection pane="bottomLeft" activeCell="E409" sqref="E409"/>
    </sheetView>
  </sheetViews>
  <sheetFormatPr defaultColWidth="13.8984375" defaultRowHeight="15.75" customHeight="1"/>
  <cols>
    <col min="2" max="4" width="37.796875" customWidth="1"/>
    <col min="5" max="5" width="17.8984375" customWidth="1"/>
    <col min="6" max="6" width="16.19921875" customWidth="1"/>
    <col min="7" max="7" width="15.69921875" customWidth="1"/>
    <col min="8" max="8" width="14.69921875" customWidth="1"/>
    <col min="9" max="9" width="15" customWidth="1"/>
    <col min="10" max="10" width="20.5" customWidth="1"/>
    <col min="11" max="11" width="21.3984375" customWidth="1"/>
    <col min="12" max="12" width="19.796875" customWidth="1"/>
  </cols>
  <sheetData>
    <row r="1" spans="1:28" ht="15.75" customHeight="1">
      <c r="A1" s="1" t="s">
        <v>0</v>
      </c>
      <c r="B1" s="2" t="s">
        <v>1</v>
      </c>
      <c r="C1" s="2" t="s">
        <v>2</v>
      </c>
      <c r="D1" s="13" t="s">
        <v>76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4">
        <v>0</v>
      </c>
      <c r="B2" s="5" t="s">
        <v>11</v>
      </c>
      <c r="C2" s="5" t="s">
        <v>12</v>
      </c>
      <c r="D2" s="5" t="str">
        <f>C2 &amp; "_" &amp; A2</f>
        <v>Money Maker_C_0</v>
      </c>
      <c r="E2" s="6" t="s">
        <v>13</v>
      </c>
      <c r="F2" s="6">
        <v>-0.42</v>
      </c>
      <c r="G2" s="6">
        <v>0.37</v>
      </c>
      <c r="H2" s="6">
        <v>0.03</v>
      </c>
      <c r="I2" s="6">
        <v>-1.93</v>
      </c>
      <c r="J2" s="6">
        <v>0.80200000000000005</v>
      </c>
      <c r="K2" s="6">
        <v>0.34</v>
      </c>
      <c r="L2" s="6">
        <v>7.9</v>
      </c>
    </row>
    <row r="3" spans="1:28" ht="15.75" customHeight="1">
      <c r="A3" s="4">
        <v>0</v>
      </c>
      <c r="B3" s="5" t="s">
        <v>11</v>
      </c>
      <c r="C3" s="5" t="s">
        <v>12</v>
      </c>
      <c r="D3" s="5" t="str">
        <f t="shared" ref="D3:D66" si="0">C3 &amp; "_" &amp; A3</f>
        <v>Money Maker_C_0</v>
      </c>
      <c r="E3" s="6" t="s">
        <v>14</v>
      </c>
      <c r="F3" s="6">
        <v>-0.43</v>
      </c>
      <c r="G3" s="6">
        <v>0.03</v>
      </c>
      <c r="H3" s="6">
        <v>0.06</v>
      </c>
      <c r="I3" s="6">
        <v>-13.12</v>
      </c>
      <c r="J3" s="6">
        <v>0.79700000000000004</v>
      </c>
      <c r="K3" s="6">
        <v>0.3</v>
      </c>
      <c r="L3" s="6">
        <v>9.1999999999999993</v>
      </c>
    </row>
    <row r="4" spans="1:28" ht="15.75" customHeight="1">
      <c r="A4" s="4">
        <v>0</v>
      </c>
      <c r="B4" s="5" t="s">
        <v>11</v>
      </c>
      <c r="C4" s="5" t="s">
        <v>12</v>
      </c>
      <c r="D4" s="5" t="str">
        <f t="shared" si="0"/>
        <v>Money Maker_C_0</v>
      </c>
      <c r="E4" s="6" t="s">
        <v>15</v>
      </c>
      <c r="F4" s="6">
        <v>-0.67</v>
      </c>
      <c r="G4" s="6">
        <v>0.2</v>
      </c>
      <c r="H4" s="6">
        <v>0.1</v>
      </c>
      <c r="I4" s="6">
        <v>-8.32</v>
      </c>
      <c r="J4" s="6">
        <v>0.79800000000000004</v>
      </c>
      <c r="K4" s="6">
        <v>0.47399999999999998</v>
      </c>
      <c r="L4" s="6">
        <v>9</v>
      </c>
    </row>
    <row r="5" spans="1:28" ht="15.75" customHeight="1">
      <c r="A5" s="4">
        <v>0</v>
      </c>
      <c r="B5" s="5" t="s">
        <v>11</v>
      </c>
      <c r="C5" s="5" t="s">
        <v>12</v>
      </c>
      <c r="D5" s="5" t="str">
        <f t="shared" si="0"/>
        <v>Money Maker_C_0</v>
      </c>
      <c r="E5" s="6" t="s">
        <v>16</v>
      </c>
      <c r="F5" s="6">
        <v>-0.36</v>
      </c>
      <c r="G5" s="6">
        <v>0.43</v>
      </c>
      <c r="H5" s="6">
        <v>0.03</v>
      </c>
      <c r="I5" s="6">
        <v>-0.84</v>
      </c>
      <c r="J5" s="6">
        <v>0.78400000000000003</v>
      </c>
      <c r="K5" s="6">
        <v>0.34899999999999998</v>
      </c>
      <c r="L5" s="6">
        <v>10</v>
      </c>
    </row>
    <row r="6" spans="1:28" ht="15.75" customHeight="1">
      <c r="A6" s="4">
        <v>0</v>
      </c>
      <c r="B6" s="5" t="s">
        <v>11</v>
      </c>
      <c r="C6" s="5" t="s">
        <v>12</v>
      </c>
      <c r="D6" s="5" t="str">
        <f t="shared" si="0"/>
        <v>Money Maker_C_0</v>
      </c>
      <c r="E6" s="6" t="s">
        <v>17</v>
      </c>
      <c r="F6" s="6">
        <v>-0.32</v>
      </c>
      <c r="G6" s="6">
        <v>0.37</v>
      </c>
      <c r="H6" s="6">
        <v>0</v>
      </c>
      <c r="I6" s="6">
        <v>-0.85</v>
      </c>
      <c r="J6" s="6">
        <v>0.80800000000000005</v>
      </c>
      <c r="K6" s="6">
        <v>0.30499999999999999</v>
      </c>
      <c r="L6" s="6">
        <v>6.7</v>
      </c>
    </row>
    <row r="7" spans="1:28" ht="15.75" customHeight="1">
      <c r="A7" s="4">
        <v>0</v>
      </c>
      <c r="B7" s="5" t="s">
        <v>11</v>
      </c>
      <c r="C7" s="5" t="s">
        <v>12</v>
      </c>
      <c r="D7" s="5" t="str">
        <f t="shared" si="0"/>
        <v>Money Maker_C_0</v>
      </c>
      <c r="E7" s="6" t="s">
        <v>18</v>
      </c>
      <c r="F7" s="6">
        <v>-0.32</v>
      </c>
      <c r="G7" s="6">
        <v>0.36</v>
      </c>
      <c r="H7" s="6">
        <v>0.02</v>
      </c>
      <c r="I7" s="6">
        <v>-0.89</v>
      </c>
      <c r="J7" s="6">
        <v>0.79200000000000004</v>
      </c>
      <c r="K7" s="6">
        <v>0.374</v>
      </c>
      <c r="L7" s="6">
        <v>6.3</v>
      </c>
    </row>
    <row r="8" spans="1:28" ht="15.75" customHeight="1">
      <c r="A8" s="4">
        <v>0</v>
      </c>
      <c r="B8" s="5" t="s">
        <v>11</v>
      </c>
      <c r="C8" s="5" t="s">
        <v>12</v>
      </c>
      <c r="D8" s="5" t="str">
        <f t="shared" si="0"/>
        <v>Money Maker_C_0</v>
      </c>
      <c r="E8" s="6" t="s">
        <v>19</v>
      </c>
      <c r="F8" s="6">
        <v>-0.34</v>
      </c>
      <c r="G8" s="6">
        <v>0.34</v>
      </c>
      <c r="H8" s="6">
        <v>0.02</v>
      </c>
      <c r="I8" s="6">
        <v>-1.02</v>
      </c>
      <c r="J8" s="6">
        <v>0.80300000000000005</v>
      </c>
      <c r="K8" s="6">
        <v>0.44500000000000001</v>
      </c>
      <c r="L8" s="6">
        <v>5.2</v>
      </c>
    </row>
    <row r="9" spans="1:28" ht="15.75" customHeight="1">
      <c r="A9" s="4">
        <v>0</v>
      </c>
      <c r="B9" s="5" t="s">
        <v>11</v>
      </c>
      <c r="C9" s="5" t="s">
        <v>12</v>
      </c>
      <c r="D9" s="5" t="str">
        <f t="shared" si="0"/>
        <v>Money Maker_C_0</v>
      </c>
      <c r="E9" s="6" t="s">
        <v>20</v>
      </c>
      <c r="F9" s="6">
        <v>-0.38</v>
      </c>
      <c r="G9" s="6">
        <v>0.16</v>
      </c>
      <c r="H9" s="6">
        <v>0</v>
      </c>
      <c r="I9" s="6">
        <v>-2.31</v>
      </c>
      <c r="J9" s="6">
        <v>0.81</v>
      </c>
      <c r="K9" s="6">
        <v>0.36899999999999999</v>
      </c>
      <c r="L9" s="6">
        <v>7</v>
      </c>
    </row>
    <row r="10" spans="1:28" ht="15.75" customHeight="1">
      <c r="A10" s="4">
        <v>0</v>
      </c>
      <c r="B10" s="5" t="s">
        <v>11</v>
      </c>
      <c r="C10" s="5" t="s">
        <v>12</v>
      </c>
      <c r="D10" s="5" t="str">
        <f t="shared" si="0"/>
        <v>Money Maker_C_0</v>
      </c>
      <c r="E10" s="6" t="s">
        <v>21</v>
      </c>
      <c r="F10" s="6">
        <v>-0.39</v>
      </c>
      <c r="G10" s="6">
        <v>0.32</v>
      </c>
      <c r="H10" s="6">
        <v>0</v>
      </c>
      <c r="I10" s="6">
        <v>-1.21</v>
      </c>
      <c r="J10" s="6">
        <v>0.80900000000000005</v>
      </c>
      <c r="K10" s="6">
        <v>0.42899999999999999</v>
      </c>
      <c r="L10" s="6">
        <v>16.899999999999999</v>
      </c>
    </row>
    <row r="11" spans="1:28" ht="15.75" customHeight="1">
      <c r="A11" s="4">
        <v>0</v>
      </c>
      <c r="B11" s="5" t="s">
        <v>11</v>
      </c>
      <c r="C11" s="5" t="s">
        <v>12</v>
      </c>
      <c r="D11" s="5" t="str">
        <f t="shared" si="0"/>
        <v>Money Maker_C_0</v>
      </c>
      <c r="E11" s="6" t="s">
        <v>22</v>
      </c>
      <c r="F11" s="6">
        <v>-0.42</v>
      </c>
      <c r="G11" s="6">
        <v>0.43</v>
      </c>
      <c r="H11" s="6">
        <v>0.02</v>
      </c>
      <c r="I11" s="6">
        <v>-0.98</v>
      </c>
      <c r="J11" s="6">
        <v>0.81299999999999994</v>
      </c>
      <c r="K11" s="6">
        <v>0.46700000000000003</v>
      </c>
      <c r="L11" s="6">
        <v>12.8</v>
      </c>
    </row>
    <row r="12" spans="1:28" ht="15.75" customHeight="1">
      <c r="A12" s="4">
        <v>0</v>
      </c>
      <c r="B12" s="5" t="s">
        <v>23</v>
      </c>
      <c r="C12" s="5" t="s">
        <v>12</v>
      </c>
      <c r="D12" s="5" t="str">
        <f t="shared" si="0"/>
        <v>Money Maker_C_0</v>
      </c>
      <c r="E12" s="6" t="s">
        <v>13</v>
      </c>
      <c r="F12" s="6">
        <v>-0.31</v>
      </c>
      <c r="G12" s="6">
        <v>0.37</v>
      </c>
      <c r="H12" s="6">
        <v>0.02</v>
      </c>
      <c r="I12" s="6">
        <v>-0.85</v>
      </c>
      <c r="J12" s="6">
        <v>0.79700000000000004</v>
      </c>
      <c r="K12" s="6">
        <v>0.442</v>
      </c>
      <c r="L12" s="6">
        <v>12.7</v>
      </c>
    </row>
    <row r="13" spans="1:28" ht="15.75" customHeight="1">
      <c r="A13" s="4">
        <v>0</v>
      </c>
      <c r="B13" s="5" t="s">
        <v>23</v>
      </c>
      <c r="C13" s="5" t="s">
        <v>24</v>
      </c>
      <c r="D13" s="5" t="str">
        <f t="shared" si="0"/>
        <v>Alisa Criag_C_0</v>
      </c>
      <c r="E13" s="6" t="s">
        <v>15</v>
      </c>
      <c r="F13" s="6">
        <v>-0.37</v>
      </c>
      <c r="G13" s="6">
        <v>0.16</v>
      </c>
      <c r="H13" s="6">
        <v>0.02</v>
      </c>
      <c r="I13" s="6">
        <v>-2.31</v>
      </c>
      <c r="J13" s="6">
        <v>0.70799999999999996</v>
      </c>
      <c r="K13" s="6">
        <v>0.40300000000000002</v>
      </c>
      <c r="L13" s="6">
        <v>6.6</v>
      </c>
    </row>
    <row r="14" spans="1:28" ht="15.75" customHeight="1">
      <c r="A14" s="4">
        <v>0</v>
      </c>
      <c r="B14" s="5" t="s">
        <v>23</v>
      </c>
      <c r="C14" s="5" t="s">
        <v>24</v>
      </c>
      <c r="D14" s="5" t="str">
        <f t="shared" si="0"/>
        <v>Alisa Criag_C_0</v>
      </c>
      <c r="E14" s="6" t="s">
        <v>25</v>
      </c>
      <c r="F14" s="6">
        <v>-0.38</v>
      </c>
      <c r="G14" s="6">
        <v>0.35499999999999998</v>
      </c>
      <c r="H14" s="6">
        <v>0.02</v>
      </c>
      <c r="I14" s="6">
        <v>-1.1200000000000001</v>
      </c>
      <c r="J14" s="6">
        <v>0.80900000000000005</v>
      </c>
      <c r="K14" s="6">
        <v>0.66800000000000004</v>
      </c>
      <c r="L14" s="6">
        <v>13.1</v>
      </c>
    </row>
    <row r="15" spans="1:28" ht="15.75" customHeight="1">
      <c r="A15" s="4">
        <v>0</v>
      </c>
      <c r="B15" s="5" t="s">
        <v>23</v>
      </c>
      <c r="C15" s="5" t="s">
        <v>24</v>
      </c>
      <c r="D15" s="5" t="str">
        <f t="shared" si="0"/>
        <v>Alisa Criag_C_0</v>
      </c>
      <c r="E15" s="6" t="s">
        <v>26</v>
      </c>
      <c r="F15" s="6">
        <v>-0.42</v>
      </c>
      <c r="G15" s="6">
        <v>0.47</v>
      </c>
      <c r="H15" s="6">
        <v>0.03</v>
      </c>
      <c r="I15" s="6">
        <v>-0.9</v>
      </c>
      <c r="J15" s="6">
        <v>0.79200000000000004</v>
      </c>
      <c r="K15" s="6">
        <v>0.4</v>
      </c>
      <c r="L15" s="6">
        <v>6.2</v>
      </c>
    </row>
    <row r="16" spans="1:28" ht="15.75" customHeight="1">
      <c r="A16" s="4">
        <v>0</v>
      </c>
      <c r="B16" s="5" t="s">
        <v>23</v>
      </c>
      <c r="C16" s="5" t="s">
        <v>24</v>
      </c>
      <c r="D16" s="5" t="str">
        <f t="shared" si="0"/>
        <v>Alisa Criag_C_0</v>
      </c>
      <c r="E16" s="6" t="s">
        <v>16</v>
      </c>
      <c r="F16" s="6">
        <v>-0.34</v>
      </c>
      <c r="G16" s="6">
        <v>0.27</v>
      </c>
      <c r="H16" s="6">
        <v>0.01</v>
      </c>
      <c r="I16" s="6">
        <v>-1.26</v>
      </c>
      <c r="J16" s="6">
        <v>0.77900000000000003</v>
      </c>
      <c r="K16" s="6">
        <v>0.28899999999999998</v>
      </c>
      <c r="L16" s="6">
        <v>7.9</v>
      </c>
    </row>
    <row r="17" spans="1:12" ht="15.75" customHeight="1">
      <c r="A17" s="4">
        <v>0</v>
      </c>
      <c r="B17" s="5" t="s">
        <v>23</v>
      </c>
      <c r="C17" s="5" t="s">
        <v>24</v>
      </c>
      <c r="D17" s="5" t="str">
        <f t="shared" si="0"/>
        <v>Alisa Criag_C_0</v>
      </c>
      <c r="E17" s="6" t="s">
        <v>17</v>
      </c>
      <c r="F17" s="6">
        <v>-0.39</v>
      </c>
      <c r="G17" s="6">
        <v>0.38</v>
      </c>
      <c r="H17" s="6">
        <v>7.0000000000000007E-2</v>
      </c>
      <c r="I17" s="6">
        <v>-1.02</v>
      </c>
      <c r="J17" s="6">
        <v>0.79</v>
      </c>
      <c r="K17" s="6">
        <v>0.48599999999999999</v>
      </c>
      <c r="L17" s="6">
        <v>8.1</v>
      </c>
    </row>
    <row r="18" spans="1:12" ht="15.75" customHeight="1">
      <c r="A18" s="4">
        <v>0</v>
      </c>
      <c r="B18" s="5" t="s">
        <v>23</v>
      </c>
      <c r="C18" s="5" t="s">
        <v>24</v>
      </c>
      <c r="D18" s="5" t="str">
        <f t="shared" si="0"/>
        <v>Alisa Criag_C_0</v>
      </c>
      <c r="E18" s="6" t="s">
        <v>22</v>
      </c>
      <c r="F18" s="6">
        <v>-0.42</v>
      </c>
      <c r="G18" s="6">
        <v>0.34</v>
      </c>
      <c r="H18" s="6">
        <v>0.01</v>
      </c>
      <c r="I18" s="6">
        <v>-1.22</v>
      </c>
      <c r="J18" s="6">
        <v>0.77700000000000002</v>
      </c>
      <c r="K18" s="6">
        <v>0.437</v>
      </c>
      <c r="L18" s="6">
        <v>15.7</v>
      </c>
    </row>
    <row r="19" spans="1:12" ht="15.75" customHeight="1">
      <c r="A19" s="4">
        <v>0</v>
      </c>
      <c r="B19" s="5" t="s">
        <v>23</v>
      </c>
      <c r="C19" s="5" t="s">
        <v>24</v>
      </c>
      <c r="D19" s="5" t="str">
        <f t="shared" si="0"/>
        <v>Alisa Criag_C_0</v>
      </c>
      <c r="E19" s="6" t="s">
        <v>27</v>
      </c>
      <c r="F19" s="6">
        <v>-0.34</v>
      </c>
      <c r="G19" s="6">
        <v>0.59</v>
      </c>
      <c r="H19" s="6">
        <v>0.02</v>
      </c>
      <c r="I19" s="6">
        <v>-0.56999999999999995</v>
      </c>
      <c r="J19" s="6">
        <v>0.79600000000000004</v>
      </c>
      <c r="K19" s="6">
        <v>0.36899999999999999</v>
      </c>
      <c r="L19" s="6">
        <v>13.3</v>
      </c>
    </row>
    <row r="20" spans="1:12" ht="15.75" customHeight="1">
      <c r="A20" s="4">
        <v>0</v>
      </c>
      <c r="B20" s="5" t="s">
        <v>23</v>
      </c>
      <c r="C20" s="5" t="s">
        <v>24</v>
      </c>
      <c r="D20" s="5" t="str">
        <f t="shared" si="0"/>
        <v>Alisa Criag_C_0</v>
      </c>
      <c r="E20" s="6" t="s">
        <v>28</v>
      </c>
      <c r="F20" s="6">
        <v>-0.36</v>
      </c>
      <c r="G20" s="6">
        <v>0.56000000000000005</v>
      </c>
      <c r="H20" s="6">
        <v>0.03</v>
      </c>
      <c r="I20" s="6">
        <v>-0.65</v>
      </c>
      <c r="J20" s="6">
        <v>0.78200000000000003</v>
      </c>
      <c r="K20" s="6">
        <v>0.39200000000000002</v>
      </c>
      <c r="L20" s="6">
        <v>11</v>
      </c>
    </row>
    <row r="21" spans="1:12" ht="15.75" customHeight="1">
      <c r="A21" s="4">
        <v>0</v>
      </c>
      <c r="B21" s="5" t="s">
        <v>23</v>
      </c>
      <c r="C21" s="5" t="s">
        <v>24</v>
      </c>
      <c r="D21" s="5" t="str">
        <f t="shared" si="0"/>
        <v>Alisa Criag_C_0</v>
      </c>
      <c r="E21" s="6" t="s">
        <v>29</v>
      </c>
      <c r="F21" s="6">
        <v>-0.41</v>
      </c>
      <c r="G21" s="6">
        <v>0.23</v>
      </c>
      <c r="H21" s="6">
        <v>0</v>
      </c>
      <c r="I21" s="6">
        <v>-1.75</v>
      </c>
      <c r="J21" s="6">
        <v>0.79600000000000004</v>
      </c>
      <c r="K21" s="6">
        <v>0.38200000000000001</v>
      </c>
      <c r="L21" s="6">
        <v>8.1</v>
      </c>
    </row>
    <row r="22" spans="1:12" ht="14.5">
      <c r="A22" s="4">
        <v>0</v>
      </c>
      <c r="B22" s="5" t="s">
        <v>23</v>
      </c>
      <c r="C22" s="5" t="s">
        <v>24</v>
      </c>
      <c r="D22" s="5" t="str">
        <f t="shared" si="0"/>
        <v>Alisa Criag_C_0</v>
      </c>
      <c r="E22" s="6" t="s">
        <v>30</v>
      </c>
      <c r="F22" s="6">
        <v>-0.42</v>
      </c>
      <c r="G22" s="6">
        <v>0.27</v>
      </c>
      <c r="H22" s="6">
        <v>0.02</v>
      </c>
      <c r="I22" s="6">
        <v>-1.53</v>
      </c>
      <c r="J22" s="6">
        <v>0.81200000000000006</v>
      </c>
      <c r="K22" s="6">
        <v>0.40300000000000002</v>
      </c>
      <c r="L22" s="6">
        <v>6.3</v>
      </c>
    </row>
    <row r="23" spans="1:12" ht="14.5">
      <c r="A23" s="4">
        <v>0</v>
      </c>
      <c r="B23" s="5" t="s">
        <v>31</v>
      </c>
      <c r="C23" s="5" t="s">
        <v>32</v>
      </c>
      <c r="D23" s="5" t="str">
        <f t="shared" si="0"/>
        <v>TOBC_198(T)_C_0</v>
      </c>
      <c r="E23" s="6" t="s">
        <v>13</v>
      </c>
      <c r="F23" s="6">
        <v>-0.35</v>
      </c>
      <c r="G23" s="6">
        <v>0.37</v>
      </c>
      <c r="H23" s="6">
        <v>0.01</v>
      </c>
      <c r="I23" s="6">
        <v>-0.96</v>
      </c>
      <c r="J23" s="6">
        <v>0.80600000000000005</v>
      </c>
      <c r="K23" s="6">
        <v>0.52600000000000002</v>
      </c>
      <c r="L23" s="6">
        <v>6.1</v>
      </c>
    </row>
    <row r="24" spans="1:12" ht="14.5">
      <c r="A24" s="4">
        <v>0</v>
      </c>
      <c r="B24" s="5" t="s">
        <v>31</v>
      </c>
      <c r="C24" s="5" t="s">
        <v>32</v>
      </c>
      <c r="D24" s="5" t="str">
        <f t="shared" si="0"/>
        <v>TOBC_198(T)_C_0</v>
      </c>
      <c r="E24" s="6" t="s">
        <v>14</v>
      </c>
      <c r="F24" s="6">
        <v>-0.32</v>
      </c>
      <c r="G24" s="6">
        <v>0.37</v>
      </c>
      <c r="H24" s="6">
        <v>0.03</v>
      </c>
      <c r="I24" s="6">
        <v>-0.86</v>
      </c>
      <c r="J24" s="6">
        <v>0.79200000000000004</v>
      </c>
      <c r="K24" s="6">
        <v>0.28499999999999998</v>
      </c>
      <c r="L24" s="6">
        <v>16.100000000000001</v>
      </c>
    </row>
    <row r="25" spans="1:12" ht="14.5">
      <c r="A25" s="4">
        <v>0</v>
      </c>
      <c r="B25" s="5" t="s">
        <v>31</v>
      </c>
      <c r="C25" s="5" t="s">
        <v>32</v>
      </c>
      <c r="D25" s="5" t="str">
        <f t="shared" si="0"/>
        <v>TOBC_198(T)_C_0</v>
      </c>
      <c r="E25" s="6" t="s">
        <v>15</v>
      </c>
      <c r="F25" s="6">
        <v>-0.34</v>
      </c>
      <c r="G25" s="6">
        <v>0.31</v>
      </c>
      <c r="H25" s="6">
        <v>0.03</v>
      </c>
      <c r="I25" s="6">
        <v>-1.0900000000000001</v>
      </c>
      <c r="J25" s="6">
        <v>0.78600000000000003</v>
      </c>
      <c r="K25" s="6">
        <v>0.30599999999999999</v>
      </c>
      <c r="L25" s="6">
        <v>14.4</v>
      </c>
    </row>
    <row r="26" spans="1:12" ht="14.5">
      <c r="A26" s="4">
        <v>0</v>
      </c>
      <c r="B26" s="5" t="s">
        <v>31</v>
      </c>
      <c r="C26" s="5" t="s">
        <v>32</v>
      </c>
      <c r="D26" s="5" t="str">
        <f t="shared" si="0"/>
        <v>TOBC_198(T)_C_0</v>
      </c>
      <c r="E26" s="6" t="s">
        <v>16</v>
      </c>
      <c r="F26" s="6">
        <v>-0.38</v>
      </c>
      <c r="G26" s="6">
        <v>0.25</v>
      </c>
      <c r="H26" s="6">
        <v>0.01</v>
      </c>
      <c r="I26" s="6">
        <v>-1.52</v>
      </c>
      <c r="J26" s="6">
        <v>0.80600000000000005</v>
      </c>
      <c r="K26" s="6">
        <v>0.34200000000000003</v>
      </c>
      <c r="L26" s="6">
        <v>11</v>
      </c>
    </row>
    <row r="27" spans="1:12" ht="14.5">
      <c r="A27" s="4">
        <v>0</v>
      </c>
      <c r="B27" s="5" t="s">
        <v>31</v>
      </c>
      <c r="C27" s="5" t="s">
        <v>32</v>
      </c>
      <c r="D27" s="5" t="str">
        <f t="shared" si="0"/>
        <v>TOBC_198(T)_C_0</v>
      </c>
      <c r="E27" s="6" t="s">
        <v>17</v>
      </c>
      <c r="F27" s="6">
        <v>-0.36</v>
      </c>
      <c r="G27" s="6">
        <v>0.21</v>
      </c>
      <c r="H27" s="6">
        <v>0.02</v>
      </c>
      <c r="I27" s="6">
        <v>-1.71</v>
      </c>
      <c r="J27" s="6">
        <v>0.79100000000000004</v>
      </c>
      <c r="K27" s="6">
        <v>0.372</v>
      </c>
      <c r="L27" s="6">
        <v>14.4</v>
      </c>
    </row>
    <row r="28" spans="1:12" ht="14.5">
      <c r="A28" s="4">
        <v>0</v>
      </c>
      <c r="B28" s="5" t="s">
        <v>31</v>
      </c>
      <c r="C28" s="5" t="s">
        <v>32</v>
      </c>
      <c r="D28" s="5" t="str">
        <f t="shared" si="0"/>
        <v>TOBC_198(T)_C_0</v>
      </c>
      <c r="E28" s="6" t="s">
        <v>33</v>
      </c>
      <c r="F28" s="6">
        <v>-0.32</v>
      </c>
      <c r="G28" s="6">
        <v>0.49</v>
      </c>
      <c r="H28" s="6">
        <v>0.01</v>
      </c>
      <c r="I28" s="6">
        <v>-0.66</v>
      </c>
      <c r="J28" s="6">
        <v>0.78500000000000003</v>
      </c>
      <c r="K28" s="6">
        <v>0.46500000000000002</v>
      </c>
      <c r="L28" s="6">
        <v>7.9</v>
      </c>
    </row>
    <row r="29" spans="1:12" ht="14.5">
      <c r="A29" s="4">
        <v>0</v>
      </c>
      <c r="B29" s="5" t="s">
        <v>31</v>
      </c>
      <c r="C29" s="5" t="s">
        <v>32</v>
      </c>
      <c r="D29" s="5" t="str">
        <f t="shared" si="0"/>
        <v>TOBC_198(T)_C_0</v>
      </c>
      <c r="E29" s="6" t="s">
        <v>18</v>
      </c>
      <c r="F29" s="6">
        <v>-0.35</v>
      </c>
      <c r="G29" s="6">
        <v>0.48</v>
      </c>
      <c r="H29" s="6">
        <v>0</v>
      </c>
      <c r="I29" s="6">
        <v>-0.72</v>
      </c>
      <c r="J29" s="6">
        <v>0.78900000000000003</v>
      </c>
      <c r="K29" s="6">
        <v>0.40400000000000003</v>
      </c>
      <c r="L29" s="6">
        <v>8.4</v>
      </c>
    </row>
    <row r="30" spans="1:12" ht="14.5">
      <c r="A30" s="4">
        <v>0</v>
      </c>
      <c r="B30" s="5" t="s">
        <v>31</v>
      </c>
      <c r="C30" s="5" t="s">
        <v>32</v>
      </c>
      <c r="D30" s="5" t="str">
        <f t="shared" si="0"/>
        <v>TOBC_198(T)_C_0</v>
      </c>
      <c r="E30" s="6" t="s">
        <v>19</v>
      </c>
      <c r="F30" s="6">
        <v>-0.35</v>
      </c>
      <c r="G30" s="6">
        <v>0.51</v>
      </c>
      <c r="H30" s="6">
        <v>0.01</v>
      </c>
      <c r="I30" s="6">
        <v>-0.7</v>
      </c>
      <c r="J30" s="6">
        <v>0.79600000000000004</v>
      </c>
      <c r="K30" s="6">
        <v>0.42</v>
      </c>
      <c r="L30" s="6">
        <v>16.2</v>
      </c>
    </row>
    <row r="31" spans="1:12" ht="14.5">
      <c r="A31" s="4">
        <v>0</v>
      </c>
      <c r="B31" s="5" t="s">
        <v>31</v>
      </c>
      <c r="C31" s="5" t="s">
        <v>32</v>
      </c>
      <c r="D31" s="5" t="str">
        <f t="shared" si="0"/>
        <v>TOBC_198(T)_C_0</v>
      </c>
      <c r="E31" s="6" t="s">
        <v>20</v>
      </c>
      <c r="F31" s="6">
        <v>-0.44</v>
      </c>
      <c r="G31" s="6">
        <v>0.46</v>
      </c>
      <c r="H31" s="6">
        <v>0.03</v>
      </c>
      <c r="I31" s="6">
        <v>-0.96</v>
      </c>
      <c r="J31" s="6">
        <v>0.79300000000000004</v>
      </c>
      <c r="K31" s="6">
        <v>0.45300000000000001</v>
      </c>
      <c r="L31" s="6">
        <v>5.4</v>
      </c>
    </row>
    <row r="32" spans="1:12" ht="14.5">
      <c r="A32" s="4">
        <v>0</v>
      </c>
      <c r="B32" s="5" t="s">
        <v>31</v>
      </c>
      <c r="C32" s="5" t="s">
        <v>32</v>
      </c>
      <c r="D32" s="5" t="str">
        <f t="shared" si="0"/>
        <v>TOBC_198(T)_C_0</v>
      </c>
      <c r="E32" s="6" t="s">
        <v>21</v>
      </c>
      <c r="F32" s="6">
        <v>-0.42</v>
      </c>
      <c r="G32" s="6">
        <v>0.47</v>
      </c>
      <c r="H32" s="6">
        <v>0.03</v>
      </c>
      <c r="I32" s="6">
        <v>-0.91</v>
      </c>
      <c r="J32" s="6">
        <v>0.80900000000000005</v>
      </c>
      <c r="K32" s="6">
        <v>0.372</v>
      </c>
      <c r="L32" s="6">
        <v>3.2</v>
      </c>
    </row>
    <row r="33" spans="1:12" ht="14.5">
      <c r="A33" s="4">
        <v>0</v>
      </c>
      <c r="B33" s="5" t="s">
        <v>31</v>
      </c>
      <c r="C33" s="5" t="s">
        <v>32</v>
      </c>
      <c r="D33" s="5" t="str">
        <f t="shared" si="0"/>
        <v>TOBC_198(T)_C_0</v>
      </c>
      <c r="E33" s="6" t="s">
        <v>22</v>
      </c>
      <c r="F33" s="6">
        <v>-0.42</v>
      </c>
      <c r="G33" s="6">
        <v>0.48</v>
      </c>
      <c r="H33" s="6">
        <v>0.03</v>
      </c>
      <c r="I33" s="6">
        <v>-0.88</v>
      </c>
      <c r="J33" s="6">
        <v>0.81299999999999994</v>
      </c>
      <c r="K33" s="6">
        <v>0.50800000000000001</v>
      </c>
      <c r="L33" s="6">
        <v>6.2</v>
      </c>
    </row>
    <row r="34" spans="1:12" ht="14.5">
      <c r="A34" s="4">
        <v>0</v>
      </c>
      <c r="B34" s="7" t="s">
        <v>34</v>
      </c>
      <c r="C34" s="7" t="s">
        <v>35</v>
      </c>
      <c r="D34" s="5" t="str">
        <f t="shared" si="0"/>
        <v>TOBC_209(S)_C_0</v>
      </c>
      <c r="E34" s="6" t="s">
        <v>13</v>
      </c>
      <c r="F34" s="6">
        <v>-0.33</v>
      </c>
      <c r="G34" s="6">
        <v>0.22</v>
      </c>
      <c r="H34" s="6">
        <v>0.03</v>
      </c>
      <c r="I34" s="6">
        <v>-1.51</v>
      </c>
      <c r="J34" s="6">
        <v>0.79700000000000004</v>
      </c>
      <c r="K34" s="6">
        <v>0.35799999999999998</v>
      </c>
      <c r="L34" s="6">
        <v>5.7</v>
      </c>
    </row>
    <row r="35" spans="1:12" ht="14.5">
      <c r="A35" s="4">
        <v>0</v>
      </c>
      <c r="B35" s="7" t="s">
        <v>34</v>
      </c>
      <c r="C35" s="7" t="s">
        <v>35</v>
      </c>
      <c r="D35" s="5" t="str">
        <f t="shared" si="0"/>
        <v>TOBC_209(S)_C_0</v>
      </c>
      <c r="E35" s="6" t="s">
        <v>14</v>
      </c>
      <c r="F35" s="6">
        <v>-0.41</v>
      </c>
      <c r="G35" s="6">
        <v>0.16</v>
      </c>
      <c r="H35" s="6">
        <v>0.01</v>
      </c>
      <c r="I35" s="6">
        <v>-2.5099999999999998</v>
      </c>
      <c r="J35" s="6">
        <v>0.73299999999999998</v>
      </c>
      <c r="K35" s="6">
        <v>0.27600000000000002</v>
      </c>
      <c r="L35" s="6">
        <v>2.5</v>
      </c>
    </row>
    <row r="36" spans="1:12" ht="14.5">
      <c r="A36" s="4">
        <v>0</v>
      </c>
      <c r="B36" s="7" t="s">
        <v>34</v>
      </c>
      <c r="C36" s="7" t="s">
        <v>35</v>
      </c>
      <c r="D36" s="5" t="str">
        <f t="shared" si="0"/>
        <v>TOBC_209(S)_C_0</v>
      </c>
      <c r="E36" s="6" t="s">
        <v>15</v>
      </c>
      <c r="F36" s="6">
        <v>-0.38</v>
      </c>
      <c r="G36" s="6">
        <v>0.15</v>
      </c>
      <c r="H36" s="6">
        <v>0</v>
      </c>
      <c r="I36" s="6">
        <v>-2.46</v>
      </c>
      <c r="J36" s="6">
        <v>0.80900000000000005</v>
      </c>
      <c r="K36" s="6">
        <v>0.36099999999999999</v>
      </c>
      <c r="L36" s="6">
        <v>7.6</v>
      </c>
    </row>
    <row r="37" spans="1:12" ht="14.5">
      <c r="A37" s="4">
        <v>0</v>
      </c>
      <c r="B37" s="7" t="s">
        <v>34</v>
      </c>
      <c r="C37" s="7" t="s">
        <v>35</v>
      </c>
      <c r="D37" s="5" t="str">
        <f t="shared" si="0"/>
        <v>TOBC_209(S)_C_0</v>
      </c>
      <c r="E37" s="6" t="s">
        <v>25</v>
      </c>
      <c r="F37" s="6">
        <v>-0.38</v>
      </c>
      <c r="G37" s="6">
        <v>0.19</v>
      </c>
      <c r="H37" s="6">
        <v>0.01</v>
      </c>
      <c r="I37" s="6">
        <v>-1.96</v>
      </c>
      <c r="J37" s="6">
        <v>0.80900000000000005</v>
      </c>
      <c r="K37" s="6">
        <v>0.38</v>
      </c>
      <c r="L37" s="6">
        <v>5.7</v>
      </c>
    </row>
    <row r="38" spans="1:12" ht="14.5">
      <c r="A38" s="4">
        <v>0</v>
      </c>
      <c r="B38" s="7" t="s">
        <v>34</v>
      </c>
      <c r="C38" s="7" t="s">
        <v>35</v>
      </c>
      <c r="D38" s="5" t="str">
        <f t="shared" si="0"/>
        <v>TOBC_209(S)_C_0</v>
      </c>
      <c r="E38" s="6" t="s">
        <v>26</v>
      </c>
      <c r="F38" s="6">
        <v>-0.41</v>
      </c>
      <c r="G38" s="6">
        <v>0.2</v>
      </c>
      <c r="H38" s="6">
        <v>0.02</v>
      </c>
      <c r="I38" s="6">
        <v>-1.98</v>
      </c>
      <c r="J38" s="6">
        <v>0.79800000000000004</v>
      </c>
      <c r="K38" s="6">
        <v>0.42699999999999999</v>
      </c>
      <c r="L38" s="6">
        <v>16.3</v>
      </c>
    </row>
    <row r="39" spans="1:12" ht="14.5">
      <c r="A39" s="4">
        <v>0</v>
      </c>
      <c r="B39" s="7" t="s">
        <v>34</v>
      </c>
      <c r="C39" s="7" t="s">
        <v>35</v>
      </c>
      <c r="D39" s="5" t="str">
        <f t="shared" si="0"/>
        <v>TOBC_209(S)_C_0</v>
      </c>
      <c r="E39" s="6" t="s">
        <v>16</v>
      </c>
      <c r="F39" s="6">
        <v>-0.40500000000000003</v>
      </c>
      <c r="G39" s="6">
        <v>0.19500000000000001</v>
      </c>
      <c r="H39" s="6">
        <v>0.01</v>
      </c>
      <c r="I39" s="6">
        <v>-1.97</v>
      </c>
      <c r="J39" s="6">
        <v>0.77900000000000003</v>
      </c>
      <c r="K39" s="6">
        <v>0.433</v>
      </c>
      <c r="L39" s="6">
        <v>7.1</v>
      </c>
    </row>
    <row r="40" spans="1:12" ht="14.5">
      <c r="A40" s="4">
        <v>0</v>
      </c>
      <c r="B40" s="7" t="s">
        <v>34</v>
      </c>
      <c r="C40" s="7" t="s">
        <v>35</v>
      </c>
      <c r="D40" s="5" t="str">
        <f t="shared" si="0"/>
        <v>TOBC_209(S)_C_0</v>
      </c>
      <c r="E40" s="6" t="s">
        <v>17</v>
      </c>
      <c r="F40" s="6">
        <v>-0.4</v>
      </c>
      <c r="G40" s="6">
        <v>0.11</v>
      </c>
      <c r="H40" s="6">
        <v>0.01</v>
      </c>
      <c r="I40" s="6">
        <v>-3.5</v>
      </c>
      <c r="J40" s="6">
        <v>0.81200000000000006</v>
      </c>
      <c r="K40" s="6">
        <v>0.39400000000000002</v>
      </c>
      <c r="L40" s="6">
        <v>6</v>
      </c>
    </row>
    <row r="41" spans="1:12" ht="14.5">
      <c r="A41" s="4">
        <v>0</v>
      </c>
      <c r="B41" s="7" t="s">
        <v>34</v>
      </c>
      <c r="C41" s="7" t="s">
        <v>35</v>
      </c>
      <c r="D41" s="5" t="str">
        <f t="shared" si="0"/>
        <v>TOBC_209(S)_C_0</v>
      </c>
      <c r="E41" s="6" t="s">
        <v>33</v>
      </c>
      <c r="F41" s="6">
        <v>-0.41</v>
      </c>
      <c r="G41" s="6">
        <v>0.24</v>
      </c>
      <c r="H41" s="6">
        <v>0.02</v>
      </c>
      <c r="I41" s="6">
        <v>-1.69</v>
      </c>
      <c r="J41" s="6">
        <v>0.79600000000000004</v>
      </c>
      <c r="K41" s="6">
        <v>0.40799999999999997</v>
      </c>
      <c r="L41" s="6">
        <v>13.5</v>
      </c>
    </row>
    <row r="42" spans="1:12" ht="14.5">
      <c r="A42" s="4">
        <v>0</v>
      </c>
      <c r="B42" s="7" t="s">
        <v>34</v>
      </c>
      <c r="C42" s="7" t="s">
        <v>35</v>
      </c>
      <c r="D42" s="5" t="str">
        <f t="shared" si="0"/>
        <v>TOBC_209(S)_C_0</v>
      </c>
      <c r="E42" s="6" t="s">
        <v>18</v>
      </c>
      <c r="F42" s="6">
        <v>-0.41</v>
      </c>
      <c r="G42" s="6">
        <v>0.22</v>
      </c>
      <c r="H42" s="6">
        <v>0.01</v>
      </c>
      <c r="I42" s="6">
        <v>-1.87</v>
      </c>
      <c r="J42" s="6">
        <v>0.81200000000000006</v>
      </c>
      <c r="K42" s="6">
        <v>0.43099999999999999</v>
      </c>
      <c r="L42" s="6">
        <v>7.7</v>
      </c>
    </row>
    <row r="43" spans="1:12" ht="14.5">
      <c r="A43" s="4">
        <v>0</v>
      </c>
      <c r="B43" s="7" t="s">
        <v>36</v>
      </c>
      <c r="C43" s="7" t="s">
        <v>37</v>
      </c>
      <c r="D43" s="5" t="str">
        <f t="shared" si="0"/>
        <v>TOBC_155(T)_C_0</v>
      </c>
      <c r="E43" s="6" t="s">
        <v>13</v>
      </c>
      <c r="F43" s="6">
        <v>-0.27</v>
      </c>
      <c r="G43" s="6">
        <v>0.25</v>
      </c>
      <c r="H43" s="6">
        <v>7.0000000000000007E-2</v>
      </c>
      <c r="I43" s="6">
        <v>-1.0900000000000001</v>
      </c>
      <c r="J43" s="6">
        <v>0.80200000000000005</v>
      </c>
      <c r="K43" s="6">
        <v>0.38600000000000001</v>
      </c>
      <c r="L43" s="6">
        <v>10.3</v>
      </c>
    </row>
    <row r="44" spans="1:12" ht="14.5">
      <c r="A44" s="4">
        <v>0</v>
      </c>
      <c r="B44" s="7" t="s">
        <v>36</v>
      </c>
      <c r="C44" s="7" t="s">
        <v>37</v>
      </c>
      <c r="D44" s="5" t="str">
        <f t="shared" si="0"/>
        <v>TOBC_155(T)_C_0</v>
      </c>
      <c r="E44" s="6" t="s">
        <v>14</v>
      </c>
      <c r="F44" s="6">
        <v>-0.34</v>
      </c>
      <c r="G44" s="6">
        <v>0.25</v>
      </c>
      <c r="H44" s="6">
        <v>0</v>
      </c>
      <c r="I44" s="6">
        <v>-1.37</v>
      </c>
      <c r="J44" s="6">
        <v>0.80200000000000005</v>
      </c>
      <c r="K44" s="6">
        <v>0.54300000000000004</v>
      </c>
      <c r="L44" s="6">
        <v>6.3</v>
      </c>
    </row>
    <row r="45" spans="1:12" ht="14.5">
      <c r="A45" s="4">
        <v>0</v>
      </c>
      <c r="B45" s="7" t="s">
        <v>36</v>
      </c>
      <c r="C45" s="7" t="s">
        <v>37</v>
      </c>
      <c r="D45" s="5" t="str">
        <f t="shared" si="0"/>
        <v>TOBC_155(T)_C_0</v>
      </c>
      <c r="E45" s="6" t="s">
        <v>15</v>
      </c>
      <c r="F45" s="6">
        <v>-0.28999999999999998</v>
      </c>
      <c r="G45" s="6">
        <v>0.16</v>
      </c>
      <c r="H45" s="6">
        <v>0.04</v>
      </c>
      <c r="I45" s="6">
        <v>-1.82</v>
      </c>
      <c r="J45" s="6">
        <v>0.8</v>
      </c>
      <c r="K45" s="6">
        <v>0.35399999999999998</v>
      </c>
      <c r="L45" s="6">
        <v>10</v>
      </c>
    </row>
    <row r="46" spans="1:12" ht="14.5">
      <c r="A46" s="4">
        <v>0</v>
      </c>
      <c r="B46" s="7" t="s">
        <v>36</v>
      </c>
      <c r="C46" s="7" t="s">
        <v>37</v>
      </c>
      <c r="D46" s="5" t="str">
        <f t="shared" si="0"/>
        <v>TOBC_155(T)_C_0</v>
      </c>
      <c r="E46" s="6" t="s">
        <v>25</v>
      </c>
      <c r="F46" s="6">
        <v>-0.26</v>
      </c>
      <c r="G46" s="6">
        <v>0.12</v>
      </c>
      <c r="H46" s="6">
        <v>0.05</v>
      </c>
      <c r="I46" s="6">
        <v>-2.2200000000000002</v>
      </c>
      <c r="J46" s="6">
        <v>0.81100000000000005</v>
      </c>
      <c r="K46" s="6">
        <v>0.40699999999999997</v>
      </c>
      <c r="L46" s="6">
        <v>14.7</v>
      </c>
    </row>
    <row r="47" spans="1:12" ht="14.5">
      <c r="A47" s="4">
        <v>0</v>
      </c>
      <c r="B47" s="7" t="s">
        <v>36</v>
      </c>
      <c r="C47" s="7" t="s">
        <v>37</v>
      </c>
      <c r="D47" s="5" t="str">
        <f t="shared" si="0"/>
        <v>TOBC_155(T)_C_0</v>
      </c>
      <c r="E47" s="6" t="s">
        <v>26</v>
      </c>
      <c r="F47" s="6">
        <v>-0.41</v>
      </c>
      <c r="G47" s="6">
        <v>0.19</v>
      </c>
      <c r="H47" s="6">
        <v>0</v>
      </c>
      <c r="I47" s="6">
        <v>-2.16</v>
      </c>
      <c r="J47" s="6">
        <v>0.8</v>
      </c>
      <c r="K47" s="6">
        <v>0.36599999999999999</v>
      </c>
      <c r="L47" s="6">
        <v>8.4</v>
      </c>
    </row>
    <row r="48" spans="1:12" ht="14.5">
      <c r="A48" s="4">
        <v>0</v>
      </c>
      <c r="B48" s="7" t="s">
        <v>36</v>
      </c>
      <c r="C48" s="7" t="s">
        <v>37</v>
      </c>
      <c r="D48" s="5" t="str">
        <f t="shared" si="0"/>
        <v>TOBC_155(T)_C_0</v>
      </c>
      <c r="E48" s="6" t="s">
        <v>16</v>
      </c>
      <c r="F48" s="6">
        <v>-0.28999999999999998</v>
      </c>
      <c r="G48" s="6">
        <v>0.25</v>
      </c>
      <c r="H48" s="6">
        <v>0.02</v>
      </c>
      <c r="I48" s="6">
        <v>-1.19</v>
      </c>
      <c r="J48" s="6">
        <v>0.81</v>
      </c>
      <c r="K48" s="6">
        <v>0.44900000000000001</v>
      </c>
      <c r="L48" s="6">
        <v>10.5</v>
      </c>
    </row>
    <row r="49" spans="1:12" ht="14.5">
      <c r="A49" s="4">
        <v>0</v>
      </c>
      <c r="B49" s="7" t="s">
        <v>36</v>
      </c>
      <c r="C49" s="7" t="s">
        <v>37</v>
      </c>
      <c r="D49" s="5" t="str">
        <f t="shared" si="0"/>
        <v>TOBC_155(T)_C_0</v>
      </c>
      <c r="E49" s="6" t="s">
        <v>17</v>
      </c>
      <c r="F49" s="6">
        <v>-0.34</v>
      </c>
      <c r="G49" s="6">
        <v>0.14000000000000001</v>
      </c>
      <c r="H49" s="6">
        <v>0.04</v>
      </c>
      <c r="I49" s="6">
        <v>-2.36</v>
      </c>
      <c r="J49" s="6">
        <v>0.80400000000000005</v>
      </c>
      <c r="K49" s="6">
        <v>0.36099999999999999</v>
      </c>
      <c r="L49" s="6">
        <v>13.6</v>
      </c>
    </row>
    <row r="50" spans="1:12" ht="14.5">
      <c r="A50" s="4">
        <v>0</v>
      </c>
      <c r="B50" s="7" t="s">
        <v>36</v>
      </c>
      <c r="C50" s="7" t="s">
        <v>37</v>
      </c>
      <c r="D50" s="5" t="str">
        <f t="shared" si="0"/>
        <v>TOBC_155(T)_C_0</v>
      </c>
      <c r="E50" s="6" t="s">
        <v>33</v>
      </c>
      <c r="F50" s="6">
        <v>-0.35</v>
      </c>
      <c r="G50" s="6">
        <v>7.0000000000000007E-2</v>
      </c>
      <c r="H50" s="6">
        <v>0.02</v>
      </c>
      <c r="I50" s="6">
        <v>-4.92</v>
      </c>
      <c r="J50" s="6">
        <v>0.78900000000000003</v>
      </c>
      <c r="K50" s="6">
        <v>0.33200000000000002</v>
      </c>
      <c r="L50" s="6">
        <v>8.9</v>
      </c>
    </row>
    <row r="51" spans="1:12" ht="14.5">
      <c r="A51" s="4">
        <v>0</v>
      </c>
      <c r="B51" s="7" t="s">
        <v>38</v>
      </c>
      <c r="C51" s="7" t="s">
        <v>39</v>
      </c>
      <c r="D51" s="5" t="str">
        <f t="shared" si="0"/>
        <v>TOBC_179(S)_C_0</v>
      </c>
      <c r="E51" s="6" t="s">
        <v>13</v>
      </c>
      <c r="F51" s="6">
        <v>-0.38</v>
      </c>
      <c r="G51" s="6">
        <v>0.09</v>
      </c>
      <c r="H51" s="6">
        <v>0.03</v>
      </c>
      <c r="I51" s="6">
        <v>-4.24</v>
      </c>
      <c r="J51" s="6">
        <v>0.79</v>
      </c>
      <c r="K51" s="6">
        <v>0.36</v>
      </c>
      <c r="L51" s="6">
        <v>17.399999999999999</v>
      </c>
    </row>
    <row r="52" spans="1:12" ht="14.5">
      <c r="A52" s="4">
        <v>0</v>
      </c>
      <c r="B52" s="7" t="s">
        <v>38</v>
      </c>
      <c r="C52" s="7" t="s">
        <v>39</v>
      </c>
      <c r="D52" s="5" t="str">
        <f t="shared" si="0"/>
        <v>TOBC_179(S)_C_0</v>
      </c>
      <c r="E52" s="6" t="s">
        <v>14</v>
      </c>
      <c r="F52" s="6">
        <v>-0.41</v>
      </c>
      <c r="G52" s="6">
        <v>0.09</v>
      </c>
      <c r="H52" s="6">
        <v>0.04</v>
      </c>
      <c r="I52" s="6">
        <v>-4.7</v>
      </c>
      <c r="J52" s="6">
        <v>0.80300000000000005</v>
      </c>
      <c r="K52" s="6">
        <v>0.47299999999999998</v>
      </c>
      <c r="L52" s="6">
        <v>9.4</v>
      </c>
    </row>
    <row r="53" spans="1:12" ht="14.5">
      <c r="A53" s="4">
        <v>0</v>
      </c>
      <c r="B53" s="7" t="s">
        <v>38</v>
      </c>
      <c r="C53" s="7" t="s">
        <v>39</v>
      </c>
      <c r="D53" s="5" t="str">
        <f t="shared" si="0"/>
        <v>TOBC_179(S)_C_0</v>
      </c>
      <c r="E53" s="6" t="s">
        <v>15</v>
      </c>
      <c r="F53" s="6">
        <v>-0.36</v>
      </c>
      <c r="G53" s="6">
        <v>0.14000000000000001</v>
      </c>
      <c r="H53" s="6">
        <v>0.05</v>
      </c>
      <c r="I53" s="6">
        <v>-2.52</v>
      </c>
      <c r="J53" s="6">
        <v>0.80400000000000005</v>
      </c>
      <c r="K53" s="6">
        <v>0.42499999999999999</v>
      </c>
      <c r="L53" s="6">
        <v>18.100000000000001</v>
      </c>
    </row>
    <row r="54" spans="1:12" ht="14.5">
      <c r="A54" s="4">
        <v>0</v>
      </c>
      <c r="B54" s="7" t="s">
        <v>38</v>
      </c>
      <c r="C54" s="7" t="s">
        <v>39</v>
      </c>
      <c r="D54" s="5" t="str">
        <f t="shared" si="0"/>
        <v>TOBC_179(S)_C_0</v>
      </c>
      <c r="E54" s="6" t="s">
        <v>25</v>
      </c>
      <c r="F54" s="6">
        <v>-0.38</v>
      </c>
      <c r="G54" s="6">
        <v>0.13</v>
      </c>
      <c r="H54" s="6">
        <v>0.04</v>
      </c>
      <c r="I54" s="6">
        <v>-2.97</v>
      </c>
      <c r="J54" s="6">
        <v>0.80400000000000005</v>
      </c>
      <c r="K54" s="6">
        <v>0.38500000000000001</v>
      </c>
      <c r="L54" s="6">
        <v>13.7</v>
      </c>
    </row>
    <row r="55" spans="1:12" ht="14.5">
      <c r="A55" s="4">
        <v>0</v>
      </c>
      <c r="B55" s="6" t="s">
        <v>40</v>
      </c>
      <c r="C55" s="6" t="s">
        <v>41</v>
      </c>
      <c r="D55" s="5" t="str">
        <f t="shared" si="0"/>
        <v>Money Maker_D_0</v>
      </c>
      <c r="E55" s="6" t="s">
        <v>42</v>
      </c>
      <c r="F55" s="6">
        <v>-0.37</v>
      </c>
      <c r="G55" s="6">
        <v>0.35</v>
      </c>
      <c r="H55" s="6">
        <v>0.01</v>
      </c>
      <c r="I55" s="6">
        <v>-1.05</v>
      </c>
      <c r="J55" s="6">
        <v>0.82899999999999996</v>
      </c>
      <c r="K55" s="6">
        <v>0.434</v>
      </c>
      <c r="L55" s="6">
        <v>12.25</v>
      </c>
    </row>
    <row r="56" spans="1:12" ht="14.5">
      <c r="A56" s="4">
        <v>0</v>
      </c>
      <c r="B56" s="6" t="s">
        <v>40</v>
      </c>
      <c r="C56" s="6" t="s">
        <v>41</v>
      </c>
      <c r="D56" s="5" t="str">
        <f t="shared" si="0"/>
        <v>Money Maker_D_0</v>
      </c>
      <c r="E56" s="6" t="s">
        <v>43</v>
      </c>
      <c r="F56" s="6">
        <v>-0.33</v>
      </c>
      <c r="G56" s="6">
        <v>0.2</v>
      </c>
      <c r="H56" s="6">
        <v>0.02</v>
      </c>
      <c r="I56" s="6">
        <v>-1.64</v>
      </c>
      <c r="J56" s="6">
        <v>0.51800000000000002</v>
      </c>
      <c r="K56" s="6">
        <v>0.39400000000000002</v>
      </c>
      <c r="L56" s="6">
        <v>12.5</v>
      </c>
    </row>
    <row r="57" spans="1:12" ht="14.5">
      <c r="A57" s="4">
        <v>0</v>
      </c>
      <c r="B57" s="6" t="s">
        <v>40</v>
      </c>
      <c r="C57" s="6" t="s">
        <v>41</v>
      </c>
      <c r="D57" s="5" t="str">
        <f t="shared" si="0"/>
        <v>Money Maker_D_0</v>
      </c>
      <c r="E57" s="6" t="s">
        <v>44</v>
      </c>
      <c r="F57" s="6">
        <v>-0.39</v>
      </c>
      <c r="G57" s="6">
        <v>0.26</v>
      </c>
      <c r="H57" s="6">
        <v>0.03</v>
      </c>
      <c r="I57" s="6">
        <v>-1.5</v>
      </c>
      <c r="J57" s="6">
        <v>0.80500000000000005</v>
      </c>
      <c r="K57" s="6">
        <v>0.36899999999999999</v>
      </c>
      <c r="L57" s="6">
        <v>8.9</v>
      </c>
    </row>
    <row r="58" spans="1:12" ht="14.5">
      <c r="A58" s="4">
        <v>0</v>
      </c>
      <c r="B58" s="6" t="s">
        <v>40</v>
      </c>
      <c r="C58" s="6" t="s">
        <v>41</v>
      </c>
      <c r="D58" s="5" t="str">
        <f t="shared" si="0"/>
        <v>Money Maker_D_0</v>
      </c>
      <c r="E58" s="6" t="s">
        <v>45</v>
      </c>
      <c r="F58" s="6">
        <v>-0.34</v>
      </c>
      <c r="G58" s="6">
        <v>0.38</v>
      </c>
      <c r="H58" s="6">
        <v>0.02</v>
      </c>
      <c r="I58" s="6">
        <v>-0.88</v>
      </c>
      <c r="J58" s="6">
        <v>0.81899999999999995</v>
      </c>
      <c r="K58" s="6">
        <v>0.29699999999999999</v>
      </c>
      <c r="L58" s="6">
        <v>14.9</v>
      </c>
    </row>
    <row r="59" spans="1:12" ht="14.5">
      <c r="A59" s="4">
        <v>0</v>
      </c>
      <c r="B59" s="6" t="s">
        <v>40</v>
      </c>
      <c r="C59" s="6" t="s">
        <v>41</v>
      </c>
      <c r="D59" s="5" t="str">
        <f t="shared" si="0"/>
        <v>Money Maker_D_0</v>
      </c>
      <c r="E59" s="6" t="s">
        <v>46</v>
      </c>
      <c r="F59" s="6">
        <v>-0.36</v>
      </c>
      <c r="G59" s="6">
        <v>0.24</v>
      </c>
      <c r="H59" s="6">
        <v>0</v>
      </c>
      <c r="I59" s="6">
        <v>-1.5</v>
      </c>
      <c r="J59" s="6">
        <v>0.83299999999999996</v>
      </c>
      <c r="K59" s="6">
        <v>0.34</v>
      </c>
      <c r="L59" s="6">
        <v>10.9</v>
      </c>
    </row>
    <row r="60" spans="1:12" ht="14.5">
      <c r="A60" s="4">
        <v>0</v>
      </c>
      <c r="B60" s="6" t="s">
        <v>40</v>
      </c>
      <c r="C60" s="6" t="s">
        <v>41</v>
      </c>
      <c r="D60" s="5" t="str">
        <f t="shared" si="0"/>
        <v>Money Maker_D_0</v>
      </c>
      <c r="E60" s="6" t="s">
        <v>47</v>
      </c>
      <c r="F60" s="6">
        <v>-0.38</v>
      </c>
      <c r="G60" s="6">
        <v>0.17</v>
      </c>
      <c r="H60" s="6">
        <v>0</v>
      </c>
      <c r="I60" s="6">
        <v>-2.2400000000000002</v>
      </c>
      <c r="J60" s="6">
        <v>0.80800000000000005</v>
      </c>
      <c r="K60" s="6">
        <v>0.38200000000000001</v>
      </c>
      <c r="L60" s="6">
        <v>11.8</v>
      </c>
    </row>
    <row r="61" spans="1:12" ht="14.5">
      <c r="A61" s="4">
        <v>0</v>
      </c>
      <c r="B61" s="6" t="s">
        <v>40</v>
      </c>
      <c r="C61" s="6" t="s">
        <v>41</v>
      </c>
      <c r="D61" s="5" t="str">
        <f t="shared" si="0"/>
        <v>Money Maker_D_0</v>
      </c>
      <c r="E61" s="6" t="s">
        <v>48</v>
      </c>
      <c r="F61" s="6">
        <v>-0.36</v>
      </c>
      <c r="G61" s="6">
        <v>0.41</v>
      </c>
      <c r="H61" s="6">
        <v>0</v>
      </c>
      <c r="I61" s="6">
        <v>-0.89</v>
      </c>
      <c r="J61" s="6">
        <v>0.81899999999999995</v>
      </c>
      <c r="K61" s="6">
        <v>0.45200000000000001</v>
      </c>
      <c r="L61" s="6">
        <v>14.1</v>
      </c>
    </row>
    <row r="62" spans="1:12" ht="14.5">
      <c r="A62" s="4">
        <v>0</v>
      </c>
      <c r="B62" s="6" t="s">
        <v>40</v>
      </c>
      <c r="C62" s="6" t="s">
        <v>41</v>
      </c>
      <c r="D62" s="5" t="str">
        <f t="shared" si="0"/>
        <v>Money Maker_D_0</v>
      </c>
      <c r="E62" s="6" t="s">
        <v>49</v>
      </c>
      <c r="F62" s="6">
        <v>-0.35</v>
      </c>
      <c r="G62" s="6">
        <v>0.16</v>
      </c>
      <c r="H62" s="6">
        <v>0</v>
      </c>
      <c r="I62" s="6">
        <v>-2.2400000000000002</v>
      </c>
      <c r="J62" s="6">
        <v>0.80300000000000005</v>
      </c>
      <c r="K62" s="6">
        <v>0.443</v>
      </c>
      <c r="L62" s="6">
        <v>11.3</v>
      </c>
    </row>
    <row r="63" spans="1:12" ht="14.5">
      <c r="A63" s="4">
        <v>0</v>
      </c>
      <c r="B63" s="6" t="s">
        <v>40</v>
      </c>
      <c r="C63" s="6" t="s">
        <v>41</v>
      </c>
      <c r="D63" s="5" t="str">
        <f t="shared" si="0"/>
        <v>Money Maker_D_0</v>
      </c>
      <c r="E63" s="6" t="s">
        <v>50</v>
      </c>
      <c r="F63" s="6">
        <v>-0.35</v>
      </c>
      <c r="G63" s="6">
        <v>0.27</v>
      </c>
      <c r="H63" s="6">
        <v>0.02</v>
      </c>
      <c r="I63" s="6">
        <v>-1.32</v>
      </c>
      <c r="J63" s="6">
        <v>0.80700000000000005</v>
      </c>
      <c r="K63" s="6">
        <v>0.44400000000000001</v>
      </c>
      <c r="L63" s="6">
        <v>4.8</v>
      </c>
    </row>
    <row r="64" spans="1:12" ht="14.5">
      <c r="A64" s="4">
        <v>0</v>
      </c>
      <c r="B64" s="6" t="s">
        <v>40</v>
      </c>
      <c r="C64" s="6" t="s">
        <v>41</v>
      </c>
      <c r="D64" s="5" t="str">
        <f t="shared" si="0"/>
        <v>Money Maker_D_0</v>
      </c>
      <c r="E64" s="6" t="s">
        <v>51</v>
      </c>
      <c r="F64" s="6">
        <v>-0.38</v>
      </c>
      <c r="G64" s="6">
        <v>0.03</v>
      </c>
      <c r="H64" s="6">
        <v>0.03</v>
      </c>
      <c r="I64" s="6">
        <v>-11.6</v>
      </c>
      <c r="J64" s="6">
        <v>0.82</v>
      </c>
      <c r="K64" s="6">
        <v>0.33900000000000002</v>
      </c>
      <c r="L64" s="6">
        <v>16.7</v>
      </c>
    </row>
    <row r="65" spans="1:12" ht="14.5">
      <c r="A65" s="4">
        <v>0</v>
      </c>
      <c r="B65" s="6" t="s">
        <v>52</v>
      </c>
      <c r="C65" s="6" t="s">
        <v>53</v>
      </c>
      <c r="D65" s="5" t="str">
        <f t="shared" si="0"/>
        <v>Alisa Criag_D_0</v>
      </c>
      <c r="E65" s="6" t="s">
        <v>42</v>
      </c>
      <c r="F65" s="6">
        <v>-0.35</v>
      </c>
      <c r="G65" s="6">
        <v>0.28999999999999998</v>
      </c>
      <c r="H65" s="6">
        <v>0.01</v>
      </c>
      <c r="I65" s="6">
        <v>-1.19</v>
      </c>
      <c r="J65" s="6">
        <v>0.77900000000000003</v>
      </c>
      <c r="K65" s="6">
        <v>0.30099999999999999</v>
      </c>
      <c r="L65" s="6">
        <v>10.5</v>
      </c>
    </row>
    <row r="66" spans="1:12" ht="14.5">
      <c r="A66" s="4">
        <v>0</v>
      </c>
      <c r="B66" s="6" t="s">
        <v>52</v>
      </c>
      <c r="C66" s="6" t="s">
        <v>53</v>
      </c>
      <c r="D66" s="5" t="str">
        <f t="shared" si="0"/>
        <v>Alisa Criag_D_0</v>
      </c>
      <c r="E66" s="6" t="s">
        <v>43</v>
      </c>
      <c r="F66" s="6">
        <v>-0.39</v>
      </c>
      <c r="G66" s="6">
        <v>0.54</v>
      </c>
      <c r="H66" s="6">
        <v>0.01</v>
      </c>
      <c r="I66" s="6">
        <v>-0.72</v>
      </c>
      <c r="J66" s="6">
        <v>0.78700000000000003</v>
      </c>
      <c r="K66" s="6">
        <v>0.44800000000000001</v>
      </c>
      <c r="L66" s="6">
        <v>11.1</v>
      </c>
    </row>
    <row r="67" spans="1:12" ht="14.5">
      <c r="A67" s="4">
        <v>0</v>
      </c>
      <c r="B67" s="6" t="s">
        <v>52</v>
      </c>
      <c r="C67" s="6" t="s">
        <v>53</v>
      </c>
      <c r="D67" s="5" t="str">
        <f t="shared" ref="D67:D130" si="1">C67 &amp; "_" &amp; A67</f>
        <v>Alisa Criag_D_0</v>
      </c>
      <c r="E67" s="6" t="s">
        <v>45</v>
      </c>
      <c r="F67" s="6">
        <v>-0.32</v>
      </c>
      <c r="G67" s="6">
        <v>0.42</v>
      </c>
      <c r="H67" s="6">
        <v>0</v>
      </c>
      <c r="I67" s="6">
        <v>-0.77</v>
      </c>
      <c r="J67" s="6">
        <v>0.78100000000000003</v>
      </c>
      <c r="K67" s="6">
        <v>0.34499999999999997</v>
      </c>
      <c r="L67" s="6">
        <v>13.9</v>
      </c>
    </row>
    <row r="68" spans="1:12" ht="14.5">
      <c r="A68" s="4">
        <v>0</v>
      </c>
      <c r="B68" s="6" t="s">
        <v>52</v>
      </c>
      <c r="C68" s="6" t="s">
        <v>53</v>
      </c>
      <c r="D68" s="5" t="str">
        <f t="shared" si="1"/>
        <v>Alisa Criag_D_0</v>
      </c>
      <c r="E68" s="6" t="s">
        <v>46</v>
      </c>
      <c r="F68" s="6">
        <v>-0.35</v>
      </c>
      <c r="G68" s="6">
        <v>0.28999999999999998</v>
      </c>
      <c r="H68" s="6">
        <v>0.02</v>
      </c>
      <c r="I68" s="6">
        <v>-1.22</v>
      </c>
      <c r="J68" s="6">
        <v>0.80100000000000005</v>
      </c>
      <c r="K68" s="6">
        <v>0.26900000000000002</v>
      </c>
      <c r="L68" s="6">
        <v>9.8000000000000007</v>
      </c>
    </row>
    <row r="69" spans="1:12" ht="14.5">
      <c r="A69" s="4">
        <v>0</v>
      </c>
      <c r="B69" s="6" t="s">
        <v>52</v>
      </c>
      <c r="C69" s="6" t="s">
        <v>53</v>
      </c>
      <c r="D69" s="5" t="str">
        <f t="shared" si="1"/>
        <v>Alisa Criag_D_0</v>
      </c>
      <c r="E69" s="6" t="s">
        <v>47</v>
      </c>
      <c r="F69" s="6">
        <v>-0.39</v>
      </c>
      <c r="G69" s="6">
        <v>0.36</v>
      </c>
      <c r="H69" s="6">
        <v>0.02</v>
      </c>
      <c r="I69" s="6">
        <v>-1.18</v>
      </c>
      <c r="J69" s="6">
        <v>0.78400000000000003</v>
      </c>
      <c r="K69" s="6">
        <v>0.32800000000000001</v>
      </c>
      <c r="L69" s="6">
        <v>14.3</v>
      </c>
    </row>
    <row r="70" spans="1:12" ht="14.5">
      <c r="A70" s="4">
        <v>0</v>
      </c>
      <c r="B70" s="6" t="s">
        <v>52</v>
      </c>
      <c r="C70" s="6" t="s">
        <v>53</v>
      </c>
      <c r="D70" s="5" t="str">
        <f t="shared" si="1"/>
        <v>Alisa Criag_D_0</v>
      </c>
      <c r="E70" s="6" t="s">
        <v>49</v>
      </c>
      <c r="F70" s="6">
        <v>-0.35</v>
      </c>
      <c r="G70" s="6">
        <v>0.28000000000000003</v>
      </c>
      <c r="H70" s="6">
        <v>0</v>
      </c>
      <c r="I70" s="6">
        <v>-1.23</v>
      </c>
      <c r="J70" s="6">
        <v>0.78200000000000003</v>
      </c>
      <c r="K70" s="6">
        <v>0.36899999999999999</v>
      </c>
      <c r="L70" s="6">
        <v>11.7</v>
      </c>
    </row>
    <row r="71" spans="1:12" ht="14.5">
      <c r="A71" s="4">
        <v>0</v>
      </c>
      <c r="B71" s="6" t="s">
        <v>52</v>
      </c>
      <c r="C71" s="6" t="s">
        <v>53</v>
      </c>
      <c r="D71" s="5" t="str">
        <f t="shared" si="1"/>
        <v>Alisa Criag_D_0</v>
      </c>
      <c r="E71" s="6" t="s">
        <v>50</v>
      </c>
      <c r="F71" s="6">
        <v>-0.39</v>
      </c>
      <c r="G71" s="6">
        <v>0.56000000000000005</v>
      </c>
      <c r="H71" s="6">
        <v>0</v>
      </c>
      <c r="I71" s="6">
        <v>-1.18</v>
      </c>
      <c r="J71" s="6">
        <v>0.78400000000000003</v>
      </c>
      <c r="K71" s="6">
        <v>0.41</v>
      </c>
      <c r="L71" s="6">
        <v>16.3</v>
      </c>
    </row>
    <row r="72" spans="1:12" ht="14.5">
      <c r="A72" s="4">
        <v>0</v>
      </c>
      <c r="B72" s="6" t="s">
        <v>52</v>
      </c>
      <c r="C72" s="6" t="s">
        <v>53</v>
      </c>
      <c r="D72" s="5" t="str">
        <f t="shared" si="1"/>
        <v>Alisa Criag_D_0</v>
      </c>
      <c r="E72" s="6" t="s">
        <v>51</v>
      </c>
      <c r="F72" s="6">
        <v>-0.37</v>
      </c>
      <c r="G72" s="6">
        <v>0.37</v>
      </c>
      <c r="H72" s="6">
        <v>0.01</v>
      </c>
      <c r="I72" s="6">
        <v>-1.02</v>
      </c>
      <c r="J72" s="6">
        <v>0.78700000000000003</v>
      </c>
      <c r="K72" s="6">
        <v>0.435</v>
      </c>
      <c r="L72" s="6">
        <v>9</v>
      </c>
    </row>
    <row r="73" spans="1:12" ht="14.5">
      <c r="A73" s="4">
        <v>0</v>
      </c>
      <c r="B73" s="6" t="s">
        <v>52</v>
      </c>
      <c r="C73" s="6" t="s">
        <v>53</v>
      </c>
      <c r="D73" s="5" t="str">
        <f t="shared" si="1"/>
        <v>Alisa Criag_D_0</v>
      </c>
      <c r="E73" s="6" t="s">
        <v>54</v>
      </c>
      <c r="F73" s="6">
        <v>-0.39</v>
      </c>
      <c r="G73" s="6">
        <v>0.28999999999999998</v>
      </c>
      <c r="H73" s="6">
        <v>0.01</v>
      </c>
      <c r="I73" s="6">
        <v>-1.34</v>
      </c>
      <c r="J73" s="6">
        <v>0.77900000000000003</v>
      </c>
      <c r="K73" s="6">
        <v>0.44900000000000001</v>
      </c>
      <c r="L73" s="6">
        <v>12.7</v>
      </c>
    </row>
    <row r="74" spans="1:12" ht="14.5">
      <c r="A74" s="4">
        <v>0</v>
      </c>
      <c r="B74" s="6" t="s">
        <v>52</v>
      </c>
      <c r="C74" s="6" t="s">
        <v>53</v>
      </c>
      <c r="D74" s="5" t="str">
        <f t="shared" si="1"/>
        <v>Alisa Criag_D_0</v>
      </c>
      <c r="E74" s="6" t="s">
        <v>55</v>
      </c>
      <c r="F74" s="6">
        <v>-0.37</v>
      </c>
      <c r="G74" s="6">
        <v>0.35</v>
      </c>
      <c r="H74" s="6">
        <v>0.01</v>
      </c>
      <c r="I74" s="6">
        <v>-1.04</v>
      </c>
      <c r="J74" s="6">
        <v>0.76700000000000002</v>
      </c>
      <c r="K74" s="6">
        <v>0.51400000000000001</v>
      </c>
      <c r="L74" s="6">
        <v>7.6</v>
      </c>
    </row>
    <row r="75" spans="1:12" ht="14.5">
      <c r="A75" s="4">
        <v>0</v>
      </c>
      <c r="B75" s="6" t="s">
        <v>56</v>
      </c>
      <c r="C75" s="6" t="s">
        <v>57</v>
      </c>
      <c r="D75" s="5" t="str">
        <f t="shared" si="1"/>
        <v>TOBC_198(T)_D_0</v>
      </c>
      <c r="E75" s="6" t="s">
        <v>58</v>
      </c>
      <c r="F75" s="6">
        <v>-0.42</v>
      </c>
      <c r="G75" s="6">
        <v>0.43</v>
      </c>
      <c r="H75" s="6">
        <v>0.03</v>
      </c>
      <c r="I75" s="6">
        <v>-0.97</v>
      </c>
      <c r="J75" s="6">
        <v>0.78900000000000003</v>
      </c>
      <c r="K75" s="6">
        <v>0.41099999999999998</v>
      </c>
      <c r="L75" s="6">
        <v>12.1</v>
      </c>
    </row>
    <row r="76" spans="1:12" ht="14.5">
      <c r="A76" s="4">
        <v>0</v>
      </c>
      <c r="B76" s="6" t="s">
        <v>56</v>
      </c>
      <c r="C76" s="6" t="s">
        <v>57</v>
      </c>
      <c r="D76" s="5" t="str">
        <f t="shared" si="1"/>
        <v>TOBC_198(T)_D_0</v>
      </c>
      <c r="E76" s="6" t="s">
        <v>59</v>
      </c>
      <c r="F76" s="6">
        <v>-0.35</v>
      </c>
      <c r="G76" s="6">
        <v>0.46</v>
      </c>
      <c r="H76" s="6">
        <v>0.01</v>
      </c>
      <c r="I76" s="6">
        <v>-0.76</v>
      </c>
      <c r="J76" s="6">
        <v>0.78</v>
      </c>
      <c r="K76" s="6">
        <v>0.41699999999999998</v>
      </c>
      <c r="L76" s="6">
        <v>5.0999999999999996</v>
      </c>
    </row>
    <row r="77" spans="1:12" ht="14.5">
      <c r="A77" s="4">
        <v>0</v>
      </c>
      <c r="B77" s="6" t="s">
        <v>56</v>
      </c>
      <c r="C77" s="6" t="s">
        <v>57</v>
      </c>
      <c r="D77" s="5" t="str">
        <f t="shared" si="1"/>
        <v>TOBC_198(T)_D_0</v>
      </c>
      <c r="E77" s="6" t="s">
        <v>42</v>
      </c>
      <c r="F77" s="6">
        <v>-0.31</v>
      </c>
      <c r="G77" s="6">
        <v>0.32</v>
      </c>
      <c r="H77" s="6">
        <v>0.01</v>
      </c>
      <c r="I77" s="6">
        <v>-0.95</v>
      </c>
      <c r="J77" s="6">
        <v>0.78600000000000003</v>
      </c>
      <c r="K77" s="6">
        <v>0.39</v>
      </c>
      <c r="L77" s="6">
        <v>14.4</v>
      </c>
    </row>
    <row r="78" spans="1:12" ht="14.5">
      <c r="A78" s="4">
        <v>0</v>
      </c>
      <c r="B78" s="6" t="s">
        <v>56</v>
      </c>
      <c r="C78" s="6" t="s">
        <v>57</v>
      </c>
      <c r="D78" s="5" t="str">
        <f t="shared" si="1"/>
        <v>TOBC_198(T)_D_0</v>
      </c>
      <c r="E78" s="6" t="s">
        <v>43</v>
      </c>
      <c r="F78" s="6">
        <v>-0.36</v>
      </c>
      <c r="G78" s="6">
        <v>0.36</v>
      </c>
      <c r="H78" s="6">
        <v>0.01</v>
      </c>
      <c r="I78" s="6">
        <v>-0.99</v>
      </c>
      <c r="J78" s="6">
        <v>0.80700000000000005</v>
      </c>
      <c r="K78" s="6">
        <v>0.41099999999999998</v>
      </c>
      <c r="L78" s="6">
        <v>13.5</v>
      </c>
    </row>
    <row r="79" spans="1:12" ht="14.5">
      <c r="A79" s="4">
        <v>0</v>
      </c>
      <c r="B79" s="6" t="s">
        <v>56</v>
      </c>
      <c r="C79" s="6" t="s">
        <v>57</v>
      </c>
      <c r="D79" s="5" t="str">
        <f t="shared" si="1"/>
        <v>TOBC_198(T)_D_0</v>
      </c>
      <c r="E79" s="6" t="s">
        <v>46</v>
      </c>
      <c r="F79" s="6">
        <v>-0.32</v>
      </c>
      <c r="G79" s="6">
        <v>0.5</v>
      </c>
      <c r="H79" s="6">
        <v>0</v>
      </c>
      <c r="I79" s="6">
        <v>-0.64</v>
      </c>
      <c r="J79" s="6">
        <v>0.78</v>
      </c>
      <c r="K79" s="6">
        <v>0.439</v>
      </c>
      <c r="L79" s="6">
        <v>15.5</v>
      </c>
    </row>
    <row r="80" spans="1:12" ht="14.5">
      <c r="A80" s="4">
        <v>0</v>
      </c>
      <c r="B80" s="6" t="s">
        <v>56</v>
      </c>
      <c r="C80" s="6" t="s">
        <v>57</v>
      </c>
      <c r="D80" s="5" t="str">
        <f t="shared" si="1"/>
        <v>TOBC_198(T)_D_0</v>
      </c>
      <c r="E80" s="6" t="s">
        <v>47</v>
      </c>
      <c r="F80" s="6">
        <v>-0.39</v>
      </c>
      <c r="G80" s="6">
        <v>0.47</v>
      </c>
      <c r="H80" s="6">
        <v>0.04</v>
      </c>
      <c r="I80" s="6">
        <v>-0.85</v>
      </c>
      <c r="J80" s="6">
        <v>0.78900000000000003</v>
      </c>
      <c r="K80" s="6">
        <v>0.437</v>
      </c>
      <c r="L80" s="6">
        <v>5</v>
      </c>
    </row>
    <row r="81" spans="1:12" ht="14.5">
      <c r="A81" s="4">
        <v>0</v>
      </c>
      <c r="B81" s="6" t="s">
        <v>56</v>
      </c>
      <c r="C81" s="6" t="s">
        <v>57</v>
      </c>
      <c r="D81" s="5" t="str">
        <f t="shared" si="1"/>
        <v>TOBC_198(T)_D_0</v>
      </c>
      <c r="E81" s="6" t="s">
        <v>48</v>
      </c>
      <c r="F81" s="6">
        <v>-0.4</v>
      </c>
      <c r="G81" s="6">
        <v>0.53</v>
      </c>
      <c r="H81" s="6">
        <v>0.02</v>
      </c>
      <c r="I81" s="6">
        <v>-0.75</v>
      </c>
      <c r="J81" s="6">
        <v>0.78400000000000003</v>
      </c>
      <c r="K81" s="6">
        <v>0.46899999999999997</v>
      </c>
      <c r="L81" s="6">
        <v>8.6</v>
      </c>
    </row>
    <row r="82" spans="1:12" ht="14.5">
      <c r="A82" s="4">
        <v>0</v>
      </c>
      <c r="B82" s="6" t="s">
        <v>56</v>
      </c>
      <c r="C82" s="6" t="s">
        <v>57</v>
      </c>
      <c r="D82" s="5" t="str">
        <f t="shared" si="1"/>
        <v>TOBC_198(T)_D_0</v>
      </c>
      <c r="E82" s="6" t="s">
        <v>49</v>
      </c>
      <c r="F82" s="6">
        <v>-0.34</v>
      </c>
      <c r="G82" s="6">
        <v>0.47</v>
      </c>
      <c r="H82" s="6">
        <v>0.02</v>
      </c>
      <c r="I82" s="6">
        <v>-0.72</v>
      </c>
      <c r="J82" s="6">
        <v>0.76700000000000002</v>
      </c>
      <c r="K82" s="6">
        <v>0.46</v>
      </c>
      <c r="L82" s="6">
        <v>8.1</v>
      </c>
    </row>
    <row r="83" spans="1:12" ht="14.5">
      <c r="A83" s="4">
        <v>0</v>
      </c>
      <c r="B83" s="6" t="s">
        <v>56</v>
      </c>
      <c r="C83" s="6" t="s">
        <v>57</v>
      </c>
      <c r="D83" s="5" t="str">
        <f t="shared" si="1"/>
        <v>TOBC_198(T)_D_0</v>
      </c>
      <c r="E83" s="6" t="s">
        <v>50</v>
      </c>
      <c r="F83" s="6">
        <v>-0.37</v>
      </c>
      <c r="G83" s="6">
        <v>0.34</v>
      </c>
      <c r="H83" s="6">
        <v>0.02</v>
      </c>
      <c r="I83" s="6">
        <v>-1.0900000000000001</v>
      </c>
      <c r="J83" s="6">
        <v>0.71599999999999997</v>
      </c>
      <c r="K83" s="6">
        <v>0.48199999999999998</v>
      </c>
      <c r="L83" s="6">
        <v>8.6999999999999993</v>
      </c>
    </row>
    <row r="84" spans="1:12" ht="14.5">
      <c r="A84" s="4">
        <v>0</v>
      </c>
      <c r="B84" s="6" t="s">
        <v>56</v>
      </c>
      <c r="C84" s="6" t="s">
        <v>57</v>
      </c>
      <c r="D84" s="5" t="str">
        <f t="shared" si="1"/>
        <v>TOBC_198(T)_D_0</v>
      </c>
      <c r="E84" s="6" t="s">
        <v>51</v>
      </c>
      <c r="F84" s="6">
        <v>-0.44</v>
      </c>
      <c r="G84" s="6">
        <v>0.61</v>
      </c>
      <c r="H84" s="6">
        <v>0.06</v>
      </c>
      <c r="I84" s="6">
        <v>-0.73</v>
      </c>
      <c r="J84" s="6">
        <v>0.79100000000000004</v>
      </c>
      <c r="K84" s="6">
        <v>0.45100000000000001</v>
      </c>
      <c r="L84" s="6">
        <v>2.4</v>
      </c>
    </row>
    <row r="85" spans="1:12" ht="14.5">
      <c r="A85" s="4">
        <v>0</v>
      </c>
      <c r="B85" s="6" t="s">
        <v>60</v>
      </c>
      <c r="C85" s="6" t="s">
        <v>61</v>
      </c>
      <c r="D85" s="5" t="str">
        <f t="shared" si="1"/>
        <v>TOBC_209(S)_D_0</v>
      </c>
      <c r="E85" s="6" t="s">
        <v>58</v>
      </c>
      <c r="F85" s="6">
        <v>-0.41</v>
      </c>
      <c r="G85" s="6">
        <v>0.22</v>
      </c>
      <c r="H85" s="6">
        <v>0.01</v>
      </c>
      <c r="I85" s="6">
        <v>-1.9</v>
      </c>
      <c r="J85" s="6">
        <v>0.79300000000000004</v>
      </c>
      <c r="K85" s="6">
        <v>0.46100000000000002</v>
      </c>
      <c r="L85" s="6">
        <v>16.100000000000001</v>
      </c>
    </row>
    <row r="86" spans="1:12" ht="14.5">
      <c r="A86" s="4">
        <v>0</v>
      </c>
      <c r="B86" s="6" t="s">
        <v>60</v>
      </c>
      <c r="C86" s="6" t="s">
        <v>61</v>
      </c>
      <c r="D86" s="5" t="str">
        <f t="shared" si="1"/>
        <v>TOBC_209(S)_D_0</v>
      </c>
      <c r="E86" s="6" t="s">
        <v>59</v>
      </c>
      <c r="F86" s="6">
        <v>-0.44</v>
      </c>
      <c r="G86" s="6">
        <v>0.17</v>
      </c>
      <c r="H86" s="6">
        <v>0.05</v>
      </c>
      <c r="I86" s="6">
        <v>-2.5499999999999998</v>
      </c>
      <c r="J86" s="6">
        <v>0.79900000000000004</v>
      </c>
      <c r="K86" s="6">
        <v>0.3</v>
      </c>
      <c r="L86" s="6">
        <v>7.2</v>
      </c>
    </row>
    <row r="87" spans="1:12" ht="14.5">
      <c r="A87" s="4">
        <v>0</v>
      </c>
      <c r="B87" s="6" t="s">
        <v>60</v>
      </c>
      <c r="C87" s="6" t="s">
        <v>61</v>
      </c>
      <c r="D87" s="5" t="str">
        <f t="shared" si="1"/>
        <v>TOBC_209(S)_D_0</v>
      </c>
      <c r="E87" s="6" t="s">
        <v>42</v>
      </c>
      <c r="F87" s="6">
        <v>-0.39</v>
      </c>
      <c r="G87" s="6">
        <v>0.16</v>
      </c>
      <c r="H87" s="6">
        <v>0.03</v>
      </c>
      <c r="I87" s="6">
        <v>-2.4300000000000002</v>
      </c>
      <c r="J87" s="6">
        <v>0.78700000000000003</v>
      </c>
      <c r="K87" s="6">
        <v>0.48199999999999998</v>
      </c>
      <c r="L87" s="6">
        <v>5.6</v>
      </c>
    </row>
    <row r="88" spans="1:12" ht="14.5">
      <c r="A88" s="4">
        <v>0</v>
      </c>
      <c r="B88" s="6" t="s">
        <v>60</v>
      </c>
      <c r="C88" s="6" t="s">
        <v>61</v>
      </c>
      <c r="D88" s="5" t="str">
        <f t="shared" si="1"/>
        <v>TOBC_209(S)_D_0</v>
      </c>
      <c r="E88" s="6" t="s">
        <v>43</v>
      </c>
      <c r="F88" s="6">
        <v>-0.39</v>
      </c>
      <c r="G88" s="6">
        <v>0.11</v>
      </c>
      <c r="H88" s="6">
        <v>0.01</v>
      </c>
      <c r="I88" s="6">
        <v>-3.45</v>
      </c>
      <c r="J88" s="6">
        <v>0.80300000000000005</v>
      </c>
      <c r="K88" s="6">
        <v>0.45300000000000001</v>
      </c>
      <c r="L88" s="6">
        <v>3.8</v>
      </c>
    </row>
    <row r="89" spans="1:12" ht="14.5">
      <c r="A89" s="4">
        <v>0</v>
      </c>
      <c r="B89" s="6" t="s">
        <v>60</v>
      </c>
      <c r="C89" s="6" t="s">
        <v>61</v>
      </c>
      <c r="D89" s="5" t="str">
        <f t="shared" si="1"/>
        <v>TOBC_209(S)_D_0</v>
      </c>
      <c r="E89" s="6" t="s">
        <v>44</v>
      </c>
      <c r="F89" s="6">
        <v>-0.43</v>
      </c>
      <c r="G89" s="6">
        <v>0.18</v>
      </c>
      <c r="H89" s="6">
        <v>0.02</v>
      </c>
      <c r="I89" s="6">
        <v>-2.4</v>
      </c>
      <c r="J89" s="6">
        <v>0.78200000000000003</v>
      </c>
      <c r="K89" s="6">
        <v>0.47099999999999997</v>
      </c>
      <c r="L89" s="6">
        <v>8.6</v>
      </c>
    </row>
    <row r="90" spans="1:12" ht="14.5">
      <c r="A90" s="4">
        <v>0</v>
      </c>
      <c r="B90" s="6" t="s">
        <v>62</v>
      </c>
      <c r="C90" s="6" t="s">
        <v>63</v>
      </c>
      <c r="D90" s="5" t="str">
        <f t="shared" si="1"/>
        <v>TOBC_155(T)_D_0</v>
      </c>
      <c r="E90" s="6" t="s">
        <v>58</v>
      </c>
      <c r="F90" s="6">
        <v>-0.34</v>
      </c>
      <c r="G90" s="6">
        <v>0.24</v>
      </c>
      <c r="H90" s="6">
        <v>0.03</v>
      </c>
      <c r="I90" s="6">
        <v>-1.44</v>
      </c>
      <c r="J90" s="6">
        <v>0.79900000000000004</v>
      </c>
      <c r="K90" s="6">
        <v>0.35299999999999998</v>
      </c>
      <c r="L90" s="6">
        <v>12</v>
      </c>
    </row>
    <row r="91" spans="1:12" ht="14.5">
      <c r="A91" s="4">
        <v>0</v>
      </c>
      <c r="B91" s="6" t="s">
        <v>62</v>
      </c>
      <c r="C91" s="6" t="s">
        <v>63</v>
      </c>
      <c r="D91" s="5" t="str">
        <f t="shared" si="1"/>
        <v>TOBC_155(T)_D_0</v>
      </c>
      <c r="E91" s="6" t="s">
        <v>59</v>
      </c>
      <c r="F91" s="6">
        <v>-0.32</v>
      </c>
      <c r="G91" s="6">
        <v>0.22</v>
      </c>
      <c r="H91" s="6">
        <v>0.05</v>
      </c>
      <c r="I91" s="6">
        <v>-1.47</v>
      </c>
      <c r="J91" s="6">
        <v>0.80100000000000005</v>
      </c>
      <c r="K91" s="6">
        <v>0.35499999999999998</v>
      </c>
      <c r="L91" s="6">
        <v>9.8000000000000007</v>
      </c>
    </row>
    <row r="92" spans="1:12" ht="14.5">
      <c r="A92" s="4">
        <v>0</v>
      </c>
      <c r="B92" s="6" t="s">
        <v>62</v>
      </c>
      <c r="C92" s="6" t="s">
        <v>63</v>
      </c>
      <c r="D92" s="5" t="str">
        <f t="shared" si="1"/>
        <v>TOBC_155(T)_D_0</v>
      </c>
      <c r="E92" s="6" t="s">
        <v>42</v>
      </c>
      <c r="F92" s="6">
        <v>-0.39</v>
      </c>
      <c r="G92" s="6">
        <v>0.25</v>
      </c>
      <c r="H92" s="6">
        <v>0.01</v>
      </c>
      <c r="I92" s="6">
        <v>-1.59</v>
      </c>
      <c r="J92" s="6">
        <v>0.79500000000000004</v>
      </c>
      <c r="K92" s="6">
        <v>0.40799999999999997</v>
      </c>
      <c r="L92" s="6">
        <v>15.1</v>
      </c>
    </row>
    <row r="93" spans="1:12" ht="14.5">
      <c r="A93" s="4">
        <v>0</v>
      </c>
      <c r="B93" s="6" t="s">
        <v>62</v>
      </c>
      <c r="C93" s="6" t="s">
        <v>63</v>
      </c>
      <c r="D93" s="5" t="str">
        <f t="shared" si="1"/>
        <v>TOBC_155(T)_D_0</v>
      </c>
      <c r="E93" s="6" t="s">
        <v>43</v>
      </c>
      <c r="F93" s="6">
        <v>-0.37</v>
      </c>
      <c r="G93" s="6">
        <v>0.17</v>
      </c>
      <c r="H93" s="6">
        <v>0.04</v>
      </c>
      <c r="I93" s="6">
        <v>-2.14</v>
      </c>
      <c r="J93" s="6">
        <v>0.78</v>
      </c>
      <c r="K93" s="6">
        <v>0.40600000000000003</v>
      </c>
      <c r="L93" s="6">
        <v>14.8</v>
      </c>
    </row>
    <row r="94" spans="1:12" ht="14.5">
      <c r="A94" s="6">
        <v>2</v>
      </c>
      <c r="B94" s="5" t="s">
        <v>11</v>
      </c>
      <c r="C94" s="5" t="s">
        <v>12</v>
      </c>
      <c r="D94" s="5" t="str">
        <f t="shared" si="1"/>
        <v>Money Maker_C_2</v>
      </c>
      <c r="E94" s="6" t="s">
        <v>13</v>
      </c>
      <c r="F94" s="6">
        <v>0.45</v>
      </c>
      <c r="G94" s="6">
        <v>0.39</v>
      </c>
      <c r="H94" s="6">
        <v>0.03</v>
      </c>
      <c r="I94" s="6">
        <v>1.17</v>
      </c>
      <c r="J94" s="6">
        <v>0.80900000000000005</v>
      </c>
      <c r="K94" s="6">
        <v>0.307</v>
      </c>
      <c r="L94" s="6">
        <v>3.1</v>
      </c>
    </row>
    <row r="95" spans="1:12" ht="14.5">
      <c r="A95" s="6">
        <v>2</v>
      </c>
      <c r="B95" s="5" t="s">
        <v>11</v>
      </c>
      <c r="C95" s="5" t="s">
        <v>12</v>
      </c>
      <c r="D95" s="5" t="str">
        <f t="shared" si="1"/>
        <v>Money Maker_C_2</v>
      </c>
      <c r="E95" s="6" t="s">
        <v>14</v>
      </c>
      <c r="F95" s="6">
        <v>0.33</v>
      </c>
      <c r="G95" s="6">
        <v>0.25</v>
      </c>
      <c r="H95" s="6">
        <v>0.01</v>
      </c>
      <c r="I95" s="6">
        <v>1.33</v>
      </c>
      <c r="J95" s="6">
        <v>0.80700000000000005</v>
      </c>
      <c r="K95" s="6">
        <v>0.28299999999999997</v>
      </c>
      <c r="L95" s="6">
        <v>8.4</v>
      </c>
    </row>
    <row r="96" spans="1:12" ht="14.5">
      <c r="A96" s="6">
        <v>2</v>
      </c>
      <c r="B96" s="5" t="s">
        <v>11</v>
      </c>
      <c r="C96" s="5" t="s">
        <v>12</v>
      </c>
      <c r="D96" s="5" t="str">
        <f t="shared" si="1"/>
        <v>Money Maker_C_2</v>
      </c>
      <c r="E96" s="6" t="s">
        <v>15</v>
      </c>
      <c r="F96" s="6">
        <v>0.3</v>
      </c>
      <c r="G96" s="6">
        <v>0.43</v>
      </c>
      <c r="H96" s="6">
        <v>0.1</v>
      </c>
      <c r="I96" s="6">
        <v>0.7</v>
      </c>
      <c r="J96" s="6">
        <v>0.82399999999999995</v>
      </c>
      <c r="K96" s="6">
        <v>0.247</v>
      </c>
      <c r="L96" s="6">
        <v>6.1</v>
      </c>
    </row>
    <row r="97" spans="1:12" ht="14.5">
      <c r="A97" s="6">
        <v>2</v>
      </c>
      <c r="B97" s="5" t="s">
        <v>11</v>
      </c>
      <c r="C97" s="5" t="s">
        <v>12</v>
      </c>
      <c r="D97" s="5" t="str">
        <f t="shared" si="1"/>
        <v>Money Maker_C_2</v>
      </c>
      <c r="E97" s="6" t="s">
        <v>16</v>
      </c>
      <c r="F97" s="6">
        <v>0.32</v>
      </c>
      <c r="G97" s="6">
        <v>0.38</v>
      </c>
      <c r="H97" s="6">
        <v>7.0000000000000007E-2</v>
      </c>
      <c r="I97" s="6">
        <v>0.86</v>
      </c>
      <c r="J97" s="6">
        <v>0.78200000000000003</v>
      </c>
      <c r="K97" s="6">
        <v>0.28699999999999998</v>
      </c>
      <c r="L97" s="6">
        <v>2.6</v>
      </c>
    </row>
    <row r="98" spans="1:12" ht="14.5">
      <c r="A98" s="6">
        <v>2</v>
      </c>
      <c r="B98" s="5" t="s">
        <v>11</v>
      </c>
      <c r="C98" s="5" t="s">
        <v>12</v>
      </c>
      <c r="D98" s="5" t="str">
        <f t="shared" si="1"/>
        <v>Money Maker_C_2</v>
      </c>
      <c r="E98" s="6" t="s">
        <v>17</v>
      </c>
      <c r="F98" s="6">
        <v>0.39</v>
      </c>
      <c r="G98" s="6">
        <v>0.32</v>
      </c>
      <c r="H98" s="6">
        <v>0.02</v>
      </c>
      <c r="I98" s="6">
        <v>1.2</v>
      </c>
      <c r="J98" s="6">
        <v>0.81799999999999995</v>
      </c>
      <c r="K98" s="6">
        <v>0.30599999999999999</v>
      </c>
      <c r="L98" s="6">
        <v>8.9</v>
      </c>
    </row>
    <row r="99" spans="1:12" ht="14.5">
      <c r="A99" s="6">
        <v>2</v>
      </c>
      <c r="B99" s="5" t="s">
        <v>11</v>
      </c>
      <c r="C99" s="5" t="s">
        <v>12</v>
      </c>
      <c r="D99" s="5" t="str">
        <f t="shared" si="1"/>
        <v>Money Maker_C_2</v>
      </c>
      <c r="E99" s="6" t="s">
        <v>18</v>
      </c>
      <c r="F99" s="6">
        <v>3.79</v>
      </c>
      <c r="G99" s="6">
        <v>0.52</v>
      </c>
      <c r="H99" s="6">
        <v>0.11</v>
      </c>
      <c r="I99" s="6">
        <v>7.31</v>
      </c>
      <c r="J99" s="6">
        <v>0.77900000000000003</v>
      </c>
      <c r="K99" s="6">
        <v>0.34300000000000003</v>
      </c>
      <c r="L99" s="6">
        <v>5.0999999999999996</v>
      </c>
    </row>
    <row r="100" spans="1:12" ht="14.5">
      <c r="A100" s="6">
        <v>2</v>
      </c>
      <c r="B100" s="5" t="s">
        <v>11</v>
      </c>
      <c r="C100" s="5" t="s">
        <v>12</v>
      </c>
      <c r="D100" s="5" t="str">
        <f t="shared" si="1"/>
        <v>Money Maker_C_2</v>
      </c>
      <c r="E100" s="6" t="s">
        <v>19</v>
      </c>
      <c r="F100" s="6">
        <v>0.49</v>
      </c>
      <c r="G100" s="6">
        <v>0.32</v>
      </c>
      <c r="H100" s="6">
        <v>0.04</v>
      </c>
      <c r="I100" s="6">
        <v>1.55</v>
      </c>
      <c r="J100" s="6">
        <v>0.65500000000000003</v>
      </c>
      <c r="K100" s="6">
        <v>0.28299999999999997</v>
      </c>
      <c r="L100" s="6">
        <v>6.8</v>
      </c>
    </row>
    <row r="101" spans="1:12" ht="14.5">
      <c r="A101" s="6">
        <v>2</v>
      </c>
      <c r="B101" s="5" t="s">
        <v>11</v>
      </c>
      <c r="C101" s="5" t="s">
        <v>12</v>
      </c>
      <c r="D101" s="5" t="str">
        <f t="shared" si="1"/>
        <v>Money Maker_C_2</v>
      </c>
      <c r="E101" s="6" t="s">
        <v>20</v>
      </c>
      <c r="F101" s="6">
        <v>0.46</v>
      </c>
      <c r="G101" s="6">
        <v>0.34</v>
      </c>
      <c r="H101" s="6">
        <v>0.03</v>
      </c>
      <c r="I101" s="6">
        <v>1.35</v>
      </c>
      <c r="J101" s="6">
        <v>0.74099999999999999</v>
      </c>
      <c r="K101" s="6">
        <v>0.26</v>
      </c>
      <c r="L101" s="6">
        <v>4.5</v>
      </c>
    </row>
    <row r="102" spans="1:12" ht="14.5">
      <c r="A102" s="6">
        <v>2</v>
      </c>
      <c r="B102" s="5" t="s">
        <v>11</v>
      </c>
      <c r="C102" s="5" t="s">
        <v>12</v>
      </c>
      <c r="D102" s="5" t="str">
        <f t="shared" si="1"/>
        <v>Money Maker_C_2</v>
      </c>
      <c r="E102" s="6" t="s">
        <v>21</v>
      </c>
      <c r="F102" s="6">
        <v>0.42</v>
      </c>
      <c r="G102" s="6">
        <v>0.49</v>
      </c>
      <c r="H102" s="6">
        <v>0.01</v>
      </c>
      <c r="I102" s="6">
        <v>0.87</v>
      </c>
      <c r="J102" s="6">
        <v>0.72599999999999998</v>
      </c>
      <c r="K102" s="6">
        <v>0.33400000000000002</v>
      </c>
      <c r="L102" s="6">
        <v>10.199999999999999</v>
      </c>
    </row>
    <row r="103" spans="1:12" ht="14.5">
      <c r="A103" s="6">
        <v>2</v>
      </c>
      <c r="B103" s="5" t="s">
        <v>11</v>
      </c>
      <c r="C103" s="5" t="s">
        <v>12</v>
      </c>
      <c r="D103" s="5" t="str">
        <f t="shared" si="1"/>
        <v>Money Maker_C_2</v>
      </c>
      <c r="E103" s="6" t="s">
        <v>22</v>
      </c>
      <c r="F103" s="6">
        <v>0.36</v>
      </c>
      <c r="G103" s="6">
        <v>0.52</v>
      </c>
      <c r="H103" s="6">
        <v>0.04</v>
      </c>
      <c r="I103" s="6">
        <v>0.69</v>
      </c>
      <c r="J103" s="6">
        <v>0.69199999999999995</v>
      </c>
      <c r="K103" s="6">
        <v>0.32700000000000001</v>
      </c>
      <c r="L103" s="6">
        <v>9.1</v>
      </c>
    </row>
    <row r="104" spans="1:12" ht="14.5">
      <c r="A104" s="6">
        <v>2</v>
      </c>
      <c r="B104" s="5" t="s">
        <v>64</v>
      </c>
      <c r="C104" s="5" t="s">
        <v>12</v>
      </c>
      <c r="D104" s="5" t="str">
        <f t="shared" si="1"/>
        <v>Money Maker_C_2</v>
      </c>
      <c r="E104" s="6" t="s">
        <v>13</v>
      </c>
      <c r="F104" s="6">
        <v>0.49</v>
      </c>
      <c r="G104" s="6">
        <v>0.41</v>
      </c>
      <c r="H104" s="6">
        <v>0.02</v>
      </c>
      <c r="I104" s="6">
        <v>1.2</v>
      </c>
      <c r="J104" s="6">
        <v>0.73199999999999998</v>
      </c>
      <c r="K104" s="6">
        <v>0.32500000000000001</v>
      </c>
      <c r="L104" s="6">
        <v>11.3</v>
      </c>
    </row>
    <row r="105" spans="1:12" ht="14.5">
      <c r="A105" s="6">
        <v>2</v>
      </c>
      <c r="B105" s="5" t="s">
        <v>64</v>
      </c>
      <c r="C105" s="5" t="s">
        <v>24</v>
      </c>
      <c r="D105" s="5" t="str">
        <f t="shared" si="1"/>
        <v>Alisa Criag_C_2</v>
      </c>
      <c r="E105" s="6" t="s">
        <v>14</v>
      </c>
      <c r="F105" s="6">
        <v>0.52</v>
      </c>
      <c r="G105" s="6">
        <v>0.38</v>
      </c>
      <c r="H105" s="6">
        <v>0.01</v>
      </c>
      <c r="I105" s="6">
        <v>0.36</v>
      </c>
      <c r="J105" s="6">
        <v>0.78</v>
      </c>
      <c r="K105" s="6">
        <v>0.28050000000000003</v>
      </c>
      <c r="L105" s="6">
        <v>-9.9</v>
      </c>
    </row>
    <row r="106" spans="1:12" ht="14.5">
      <c r="A106" s="6">
        <v>2</v>
      </c>
      <c r="B106" s="5" t="s">
        <v>64</v>
      </c>
      <c r="C106" s="5" t="s">
        <v>24</v>
      </c>
      <c r="D106" s="5" t="str">
        <f t="shared" si="1"/>
        <v>Alisa Criag_C_2</v>
      </c>
      <c r="E106" s="6" t="s">
        <v>15</v>
      </c>
      <c r="F106" s="6">
        <v>0.46</v>
      </c>
      <c r="G106" s="6">
        <v>0.3</v>
      </c>
      <c r="H106" s="6">
        <v>0.02</v>
      </c>
      <c r="I106" s="6">
        <v>1.53</v>
      </c>
      <c r="J106" s="6">
        <v>0.80900000000000005</v>
      </c>
      <c r="K106" s="6">
        <v>0.249</v>
      </c>
      <c r="L106" s="6">
        <v>5.5</v>
      </c>
    </row>
    <row r="107" spans="1:12" ht="14.5">
      <c r="A107" s="6">
        <v>2</v>
      </c>
      <c r="B107" s="5" t="s">
        <v>64</v>
      </c>
      <c r="C107" s="5" t="s">
        <v>24</v>
      </c>
      <c r="D107" s="5" t="str">
        <f t="shared" si="1"/>
        <v>Alisa Criag_C_2</v>
      </c>
      <c r="E107" s="6" t="s">
        <v>25</v>
      </c>
      <c r="F107" s="6">
        <v>0.23</v>
      </c>
      <c r="G107" s="6">
        <v>0.56000000000000005</v>
      </c>
      <c r="H107" s="6">
        <v>0.09</v>
      </c>
      <c r="I107" s="6">
        <v>0.41</v>
      </c>
      <c r="J107" s="6">
        <v>0.78200000000000003</v>
      </c>
      <c r="K107" s="6">
        <v>0.28050000000000003</v>
      </c>
      <c r="L107" s="6">
        <v>-11.4</v>
      </c>
    </row>
    <row r="108" spans="1:12" ht="14.5">
      <c r="A108" s="6">
        <v>2</v>
      </c>
      <c r="B108" s="5" t="s">
        <v>64</v>
      </c>
      <c r="C108" s="5" t="s">
        <v>24</v>
      </c>
      <c r="D108" s="5" t="str">
        <f t="shared" si="1"/>
        <v>Alisa Criag_C_2</v>
      </c>
      <c r="E108" s="6" t="s">
        <v>26</v>
      </c>
      <c r="F108" s="6">
        <v>0.34</v>
      </c>
      <c r="G108" s="6">
        <v>0.66</v>
      </c>
      <c r="H108" s="6">
        <v>0</v>
      </c>
      <c r="I108" s="6">
        <v>0.52</v>
      </c>
      <c r="J108" s="6">
        <v>0.78200000000000003</v>
      </c>
      <c r="K108" s="6">
        <v>0.313</v>
      </c>
      <c r="L108" s="6">
        <v>6.8</v>
      </c>
    </row>
    <row r="109" spans="1:12" ht="14.5">
      <c r="A109" s="6">
        <v>2</v>
      </c>
      <c r="B109" s="5" t="s">
        <v>64</v>
      </c>
      <c r="C109" s="5" t="s">
        <v>24</v>
      </c>
      <c r="D109" s="5" t="str">
        <f t="shared" si="1"/>
        <v>Alisa Criag_C_2</v>
      </c>
      <c r="E109" s="6" t="s">
        <v>16</v>
      </c>
      <c r="F109" s="6">
        <v>0.46</v>
      </c>
      <c r="G109" s="6">
        <v>0.59</v>
      </c>
      <c r="H109" s="6">
        <v>0.01</v>
      </c>
      <c r="I109" s="6">
        <v>0.78</v>
      </c>
      <c r="J109" s="6">
        <v>0.79300000000000004</v>
      </c>
      <c r="K109" s="6">
        <v>0.26400000000000001</v>
      </c>
      <c r="L109" s="6">
        <v>4.7</v>
      </c>
    </row>
    <row r="110" spans="1:12" ht="14.5">
      <c r="A110" s="6">
        <v>2</v>
      </c>
      <c r="B110" s="5" t="s">
        <v>64</v>
      </c>
      <c r="C110" s="5" t="s">
        <v>24</v>
      </c>
      <c r="D110" s="5" t="str">
        <f t="shared" si="1"/>
        <v>Alisa Criag_C_2</v>
      </c>
      <c r="E110" s="6" t="s">
        <v>17</v>
      </c>
      <c r="F110" s="6">
        <v>1.29</v>
      </c>
      <c r="G110" s="6">
        <v>0.4</v>
      </c>
      <c r="H110" s="6">
        <v>0.01</v>
      </c>
      <c r="I110" s="6">
        <v>3.25</v>
      </c>
      <c r="J110" s="6">
        <v>0.79700000000000004</v>
      </c>
      <c r="K110" s="6">
        <v>0.28699999999999998</v>
      </c>
      <c r="L110" s="6">
        <v>7.7</v>
      </c>
    </row>
    <row r="111" spans="1:12" ht="14.5">
      <c r="A111" s="6">
        <v>2</v>
      </c>
      <c r="B111" s="5" t="s">
        <v>64</v>
      </c>
      <c r="C111" s="5" t="s">
        <v>24</v>
      </c>
      <c r="D111" s="5" t="str">
        <f t="shared" si="1"/>
        <v>Alisa Criag_C_2</v>
      </c>
      <c r="E111" s="6" t="s">
        <v>22</v>
      </c>
      <c r="F111" s="6">
        <v>0.36</v>
      </c>
      <c r="G111" s="6">
        <v>0.76</v>
      </c>
      <c r="H111" s="6">
        <v>0.04</v>
      </c>
      <c r="I111" s="6">
        <v>0.47</v>
      </c>
      <c r="J111" s="6">
        <v>0.76</v>
      </c>
      <c r="K111" s="6">
        <v>0.34399999999999997</v>
      </c>
      <c r="L111" s="6">
        <v>11.2</v>
      </c>
    </row>
    <row r="112" spans="1:12" ht="14.5">
      <c r="A112" s="6">
        <v>2</v>
      </c>
      <c r="B112" s="5" t="s">
        <v>64</v>
      </c>
      <c r="C112" s="5" t="s">
        <v>24</v>
      </c>
      <c r="D112" s="5" t="str">
        <f t="shared" si="1"/>
        <v>Alisa Criag_C_2</v>
      </c>
      <c r="E112" s="6" t="s">
        <v>27</v>
      </c>
      <c r="F112" s="6">
        <v>0.35</v>
      </c>
      <c r="G112" s="6">
        <v>0.16</v>
      </c>
      <c r="H112" s="6">
        <v>0</v>
      </c>
      <c r="I112" s="6">
        <v>2.15</v>
      </c>
      <c r="J112" s="6">
        <v>0.76700000000000002</v>
      </c>
      <c r="K112" s="6">
        <v>0.27400000000000002</v>
      </c>
      <c r="L112" s="6">
        <v>4.7</v>
      </c>
    </row>
    <row r="113" spans="1:12" ht="14.5">
      <c r="A113" s="6">
        <v>2</v>
      </c>
      <c r="B113" s="5" t="s">
        <v>64</v>
      </c>
      <c r="C113" s="5" t="s">
        <v>24</v>
      </c>
      <c r="D113" s="5" t="str">
        <f t="shared" si="1"/>
        <v>Alisa Criag_C_2</v>
      </c>
      <c r="E113" s="6" t="s">
        <v>28</v>
      </c>
      <c r="F113" s="6">
        <v>0.4</v>
      </c>
      <c r="G113" s="6">
        <v>0.39</v>
      </c>
      <c r="H113" s="6">
        <v>0.02</v>
      </c>
      <c r="I113" s="6">
        <v>1.04</v>
      </c>
      <c r="J113" s="6">
        <v>0.81100000000000005</v>
      </c>
      <c r="K113" s="6">
        <v>0.27</v>
      </c>
      <c r="L113" s="6">
        <v>14.1</v>
      </c>
    </row>
    <row r="114" spans="1:12" ht="14.5">
      <c r="A114" s="6">
        <v>2</v>
      </c>
      <c r="B114" s="5" t="s">
        <v>64</v>
      </c>
      <c r="C114" s="5" t="s">
        <v>24</v>
      </c>
      <c r="D114" s="5" t="str">
        <f t="shared" si="1"/>
        <v>Alisa Criag_C_2</v>
      </c>
      <c r="E114" s="6" t="s">
        <v>29</v>
      </c>
      <c r="F114" s="6">
        <v>0.25</v>
      </c>
      <c r="G114" s="6">
        <v>0.3</v>
      </c>
      <c r="H114" s="6">
        <v>0.02</v>
      </c>
      <c r="I114" s="6">
        <v>0.83</v>
      </c>
      <c r="J114" s="6">
        <v>0.77200000000000002</v>
      </c>
      <c r="K114" s="6">
        <v>0.27</v>
      </c>
      <c r="L114" s="6">
        <v>4.5</v>
      </c>
    </row>
    <row r="115" spans="1:12" ht="14.5">
      <c r="A115" s="6">
        <v>2</v>
      </c>
      <c r="B115" s="5" t="s">
        <v>64</v>
      </c>
      <c r="C115" s="5" t="s">
        <v>24</v>
      </c>
      <c r="D115" s="5" t="str">
        <f t="shared" si="1"/>
        <v>Alisa Criag_C_2</v>
      </c>
      <c r="E115" s="6" t="s">
        <v>30</v>
      </c>
      <c r="F115" s="6">
        <v>0.14000000000000001</v>
      </c>
      <c r="G115" s="6">
        <v>0.34</v>
      </c>
      <c r="H115" s="6">
        <v>0.09</v>
      </c>
      <c r="I115" s="6">
        <v>0.42</v>
      </c>
      <c r="J115" s="6">
        <v>0.77800000000000002</v>
      </c>
      <c r="K115" s="6">
        <v>0.32900000000000001</v>
      </c>
      <c r="L115" s="6">
        <v>4.9000000000000004</v>
      </c>
    </row>
    <row r="116" spans="1:12" ht="14.5">
      <c r="A116" s="6">
        <v>2</v>
      </c>
      <c r="B116" s="5" t="s">
        <v>31</v>
      </c>
      <c r="C116" s="5" t="s">
        <v>32</v>
      </c>
      <c r="D116" s="5" t="str">
        <f t="shared" si="1"/>
        <v>TOBC_198(T)_C_2</v>
      </c>
      <c r="E116" s="6" t="s">
        <v>13</v>
      </c>
      <c r="F116" s="6">
        <v>0.38</v>
      </c>
      <c r="G116" s="6">
        <v>0.32</v>
      </c>
      <c r="H116" s="6">
        <v>0.05</v>
      </c>
      <c r="I116" s="6">
        <v>1.19</v>
      </c>
      <c r="J116" s="6">
        <v>0.80600000000000005</v>
      </c>
      <c r="K116" s="6">
        <v>0.252</v>
      </c>
      <c r="L116" s="6">
        <v>13.4</v>
      </c>
    </row>
    <row r="117" spans="1:12" ht="14.5">
      <c r="A117" s="6">
        <v>2</v>
      </c>
      <c r="B117" s="5" t="s">
        <v>31</v>
      </c>
      <c r="C117" s="5" t="s">
        <v>32</v>
      </c>
      <c r="D117" s="5" t="str">
        <f t="shared" si="1"/>
        <v>TOBC_198(T)_C_2</v>
      </c>
      <c r="E117" s="6" t="s">
        <v>14</v>
      </c>
      <c r="F117" s="6">
        <v>0.54</v>
      </c>
      <c r="G117" s="6">
        <v>0.2</v>
      </c>
      <c r="H117" s="6">
        <v>0.01</v>
      </c>
      <c r="I117" s="6">
        <v>2.73</v>
      </c>
      <c r="J117" s="6">
        <v>0.78200000000000003</v>
      </c>
      <c r="K117" s="6">
        <v>0.23499999999999999</v>
      </c>
      <c r="L117" s="6">
        <v>12.5</v>
      </c>
    </row>
    <row r="118" spans="1:12" ht="14.5">
      <c r="A118" s="6">
        <v>2</v>
      </c>
      <c r="B118" s="5" t="s">
        <v>31</v>
      </c>
      <c r="C118" s="5" t="s">
        <v>32</v>
      </c>
      <c r="D118" s="5" t="str">
        <f t="shared" si="1"/>
        <v>TOBC_198(T)_C_2</v>
      </c>
      <c r="E118" s="6" t="s">
        <v>15</v>
      </c>
      <c r="F118" s="6">
        <v>0.88</v>
      </c>
      <c r="G118" s="6">
        <v>0.4</v>
      </c>
      <c r="H118" s="6">
        <v>0.1</v>
      </c>
      <c r="I118" s="6">
        <v>2.2000000000000002</v>
      </c>
      <c r="J118" s="6">
        <v>0.80700000000000005</v>
      </c>
      <c r="K118" s="6">
        <v>0.27800000000000002</v>
      </c>
      <c r="L118" s="6">
        <v>15</v>
      </c>
    </row>
    <row r="119" spans="1:12" ht="14.5">
      <c r="A119" s="6">
        <v>2</v>
      </c>
      <c r="B119" s="5" t="s">
        <v>31</v>
      </c>
      <c r="C119" s="5" t="s">
        <v>32</v>
      </c>
      <c r="D119" s="5" t="str">
        <f t="shared" si="1"/>
        <v>TOBC_198(T)_C_2</v>
      </c>
      <c r="E119" s="6" t="s">
        <v>16</v>
      </c>
      <c r="F119" s="6">
        <v>0.55000000000000004</v>
      </c>
      <c r="G119" s="6">
        <v>0.2</v>
      </c>
      <c r="H119" s="6">
        <v>0.01</v>
      </c>
      <c r="I119" s="6">
        <v>2.71</v>
      </c>
      <c r="J119" s="6">
        <v>0.78100000000000003</v>
      </c>
      <c r="K119" s="6">
        <v>0.247</v>
      </c>
      <c r="L119" s="6">
        <v>5.2</v>
      </c>
    </row>
    <row r="120" spans="1:12" ht="14.5">
      <c r="A120" s="6">
        <v>2</v>
      </c>
      <c r="B120" s="5" t="s">
        <v>31</v>
      </c>
      <c r="C120" s="5" t="s">
        <v>32</v>
      </c>
      <c r="D120" s="5" t="str">
        <f t="shared" si="1"/>
        <v>TOBC_198(T)_C_2</v>
      </c>
      <c r="E120" s="6" t="s">
        <v>17</v>
      </c>
      <c r="F120" s="6">
        <v>0.9</v>
      </c>
      <c r="G120" s="6">
        <v>0.28000000000000003</v>
      </c>
      <c r="H120" s="6">
        <v>0.09</v>
      </c>
      <c r="I120" s="6">
        <v>3.22</v>
      </c>
      <c r="J120" s="6">
        <v>0.80500000000000005</v>
      </c>
      <c r="K120" s="6">
        <v>0.253</v>
      </c>
      <c r="L120" s="6">
        <v>7.5</v>
      </c>
    </row>
    <row r="121" spans="1:12" ht="14.5">
      <c r="A121" s="6">
        <v>2</v>
      </c>
      <c r="B121" s="5" t="s">
        <v>31</v>
      </c>
      <c r="C121" s="5" t="s">
        <v>32</v>
      </c>
      <c r="D121" s="5" t="str">
        <f t="shared" si="1"/>
        <v>TOBC_198(T)_C_2</v>
      </c>
      <c r="E121" s="6" t="s">
        <v>33</v>
      </c>
      <c r="F121" s="6">
        <v>0.43</v>
      </c>
      <c r="G121" s="6">
        <v>0.46</v>
      </c>
      <c r="H121" s="6">
        <v>0.01</v>
      </c>
      <c r="I121" s="6">
        <v>0.94</v>
      </c>
      <c r="J121" s="6">
        <v>0.77400000000000002</v>
      </c>
      <c r="K121" s="6">
        <v>0.27</v>
      </c>
      <c r="L121" s="6">
        <v>9.6</v>
      </c>
    </row>
    <row r="122" spans="1:12" ht="14.5">
      <c r="A122" s="6">
        <v>2</v>
      </c>
      <c r="B122" s="5" t="s">
        <v>31</v>
      </c>
      <c r="C122" s="5" t="s">
        <v>32</v>
      </c>
      <c r="D122" s="5" t="str">
        <f t="shared" si="1"/>
        <v>TOBC_198(T)_C_2</v>
      </c>
      <c r="E122" s="6" t="s">
        <v>18</v>
      </c>
      <c r="F122" s="6">
        <v>0.31</v>
      </c>
      <c r="G122" s="6">
        <v>0.37</v>
      </c>
      <c r="H122" s="6">
        <v>0.01</v>
      </c>
      <c r="I122" s="6">
        <v>0.84</v>
      </c>
      <c r="J122" s="6">
        <v>0.76500000000000001</v>
      </c>
      <c r="K122" s="6">
        <v>0.20699999999999999</v>
      </c>
      <c r="L122" s="6">
        <v>9.6</v>
      </c>
    </row>
    <row r="123" spans="1:12" ht="14.5">
      <c r="A123" s="6">
        <v>2</v>
      </c>
      <c r="B123" s="5" t="s">
        <v>31</v>
      </c>
      <c r="C123" s="5" t="s">
        <v>32</v>
      </c>
      <c r="D123" s="5" t="str">
        <f t="shared" si="1"/>
        <v>TOBC_198(T)_C_2</v>
      </c>
      <c r="E123" s="6" t="s">
        <v>19</v>
      </c>
      <c r="F123" s="6">
        <v>0.34</v>
      </c>
      <c r="G123" s="6">
        <v>0.24</v>
      </c>
      <c r="H123" s="6">
        <v>0.01</v>
      </c>
      <c r="I123" s="6">
        <v>1.4</v>
      </c>
      <c r="J123" s="6">
        <v>0.77200000000000002</v>
      </c>
      <c r="K123" s="6">
        <v>0.22600000000000001</v>
      </c>
      <c r="L123" s="6">
        <v>11.2</v>
      </c>
    </row>
    <row r="124" spans="1:12" ht="14.5">
      <c r="A124" s="6">
        <v>2</v>
      </c>
      <c r="B124" s="5" t="s">
        <v>31</v>
      </c>
      <c r="C124" s="5" t="s">
        <v>32</v>
      </c>
      <c r="D124" s="5" t="str">
        <f t="shared" si="1"/>
        <v>TOBC_198(T)_C_2</v>
      </c>
      <c r="E124" s="6" t="s">
        <v>20</v>
      </c>
      <c r="F124" s="6">
        <v>0.53</v>
      </c>
      <c r="G124" s="6">
        <v>0.39</v>
      </c>
      <c r="H124" s="6">
        <v>0.06</v>
      </c>
      <c r="I124" s="6">
        <v>1.35</v>
      </c>
      <c r="J124" s="6">
        <v>0.77800000000000002</v>
      </c>
      <c r="K124" s="6">
        <v>0.23699999999999999</v>
      </c>
      <c r="L124" s="6">
        <v>2.2999999999999998</v>
      </c>
    </row>
    <row r="125" spans="1:12" ht="14.5">
      <c r="A125" s="6">
        <v>2</v>
      </c>
      <c r="B125" s="5" t="s">
        <v>31</v>
      </c>
      <c r="C125" s="5" t="s">
        <v>32</v>
      </c>
      <c r="D125" s="5" t="str">
        <f t="shared" si="1"/>
        <v>TOBC_198(T)_C_2</v>
      </c>
      <c r="E125" s="6" t="s">
        <v>21</v>
      </c>
      <c r="F125" s="6">
        <v>0.87</v>
      </c>
      <c r="G125" s="6">
        <v>0.5</v>
      </c>
      <c r="H125" s="6">
        <v>0.03</v>
      </c>
      <c r="I125" s="6">
        <v>1.75</v>
      </c>
      <c r="J125" s="6">
        <v>0.73399999999999999</v>
      </c>
      <c r="K125" s="6">
        <v>0.19800000000000001</v>
      </c>
      <c r="L125" s="6">
        <v>9.6</v>
      </c>
    </row>
    <row r="126" spans="1:12" ht="14.5">
      <c r="A126" s="6">
        <v>2</v>
      </c>
      <c r="B126" s="5" t="s">
        <v>31</v>
      </c>
      <c r="C126" s="5" t="s">
        <v>32</v>
      </c>
      <c r="D126" s="5" t="str">
        <f t="shared" si="1"/>
        <v>TOBC_198(T)_C_2</v>
      </c>
      <c r="E126" s="6" t="s">
        <v>22</v>
      </c>
      <c r="F126" s="6">
        <v>0.37</v>
      </c>
      <c r="G126" s="6">
        <v>0.4</v>
      </c>
      <c r="H126" s="6">
        <v>0.11</v>
      </c>
      <c r="I126" s="6">
        <v>0.91</v>
      </c>
      <c r="J126" s="6">
        <v>0.79</v>
      </c>
      <c r="K126" s="6">
        <v>0.21199999999999999</v>
      </c>
      <c r="L126" s="6">
        <v>4.0999999999999996</v>
      </c>
    </row>
    <row r="127" spans="1:12" ht="14.5">
      <c r="A127" s="6">
        <v>2</v>
      </c>
      <c r="B127" s="7" t="s">
        <v>34</v>
      </c>
      <c r="C127" s="7" t="s">
        <v>35</v>
      </c>
      <c r="D127" s="5" t="str">
        <f t="shared" si="1"/>
        <v>TOBC_209(S)_C_2</v>
      </c>
      <c r="E127" s="6" t="s">
        <v>13</v>
      </c>
      <c r="F127" s="6">
        <v>0.28999999999999998</v>
      </c>
      <c r="G127" s="6">
        <v>0.28999999999999998</v>
      </c>
      <c r="H127" s="6">
        <v>0.02</v>
      </c>
      <c r="I127" s="6">
        <v>1.3</v>
      </c>
      <c r="J127" s="6">
        <v>0.75600000000000001</v>
      </c>
      <c r="K127" s="6">
        <v>0.214</v>
      </c>
      <c r="L127" s="6">
        <v>7.5</v>
      </c>
    </row>
    <row r="128" spans="1:12" ht="14.5">
      <c r="A128" s="6">
        <v>2</v>
      </c>
      <c r="B128" s="7" t="s">
        <v>34</v>
      </c>
      <c r="C128" s="7" t="s">
        <v>35</v>
      </c>
      <c r="D128" s="5" t="str">
        <f t="shared" si="1"/>
        <v>TOBC_209(S)_C_2</v>
      </c>
      <c r="E128" s="6" t="s">
        <v>14</v>
      </c>
      <c r="F128" s="6">
        <v>0.42</v>
      </c>
      <c r="G128" s="6">
        <v>0.23</v>
      </c>
      <c r="H128" s="6">
        <v>0.08</v>
      </c>
      <c r="I128" s="6">
        <v>1.87</v>
      </c>
      <c r="J128" s="6">
        <v>0.80400000000000005</v>
      </c>
      <c r="K128" s="6">
        <v>0.22</v>
      </c>
      <c r="L128" s="6">
        <v>3</v>
      </c>
    </row>
    <row r="129" spans="1:12" ht="14.5">
      <c r="A129" s="6">
        <v>2</v>
      </c>
      <c r="B129" s="7" t="s">
        <v>34</v>
      </c>
      <c r="C129" s="7" t="s">
        <v>35</v>
      </c>
      <c r="D129" s="5" t="str">
        <f t="shared" si="1"/>
        <v>TOBC_209(S)_C_2</v>
      </c>
      <c r="E129" s="6" t="s">
        <v>15</v>
      </c>
      <c r="F129" s="6">
        <v>0.49</v>
      </c>
      <c r="G129" s="6">
        <v>0.35</v>
      </c>
      <c r="H129" s="6">
        <v>0.01</v>
      </c>
      <c r="I129" s="6">
        <v>1.41</v>
      </c>
      <c r="J129" s="6">
        <v>0.79100000000000004</v>
      </c>
      <c r="K129" s="6">
        <v>0.187</v>
      </c>
      <c r="L129" s="6">
        <v>7.5</v>
      </c>
    </row>
    <row r="130" spans="1:12" ht="14.5">
      <c r="A130" s="6">
        <v>2</v>
      </c>
      <c r="B130" s="7" t="s">
        <v>34</v>
      </c>
      <c r="C130" s="7" t="s">
        <v>35</v>
      </c>
      <c r="D130" s="5" t="str">
        <f t="shared" si="1"/>
        <v>TOBC_209(S)_C_2</v>
      </c>
      <c r="E130" s="6" t="s">
        <v>25</v>
      </c>
      <c r="F130" s="6">
        <v>0.55000000000000004</v>
      </c>
      <c r="G130" s="6">
        <v>0.27</v>
      </c>
      <c r="H130" s="6">
        <v>0.02</v>
      </c>
      <c r="I130" s="6">
        <v>2.0499999999999998</v>
      </c>
      <c r="J130" s="6">
        <v>0.83799999999999997</v>
      </c>
      <c r="K130" s="6">
        <v>0.255</v>
      </c>
      <c r="L130" s="6">
        <v>2.9</v>
      </c>
    </row>
    <row r="131" spans="1:12" ht="14.5">
      <c r="A131" s="6">
        <v>2</v>
      </c>
      <c r="B131" s="7" t="s">
        <v>34</v>
      </c>
      <c r="C131" s="7" t="s">
        <v>35</v>
      </c>
      <c r="D131" s="5" t="str">
        <f t="shared" ref="D131:D194" si="2">C131 &amp; "_" &amp; A131</f>
        <v>TOBC_209(S)_C_2</v>
      </c>
      <c r="E131" s="6" t="s">
        <v>26</v>
      </c>
      <c r="F131" s="6">
        <v>0.24</v>
      </c>
      <c r="G131" s="6">
        <v>0.12</v>
      </c>
      <c r="H131" s="6">
        <v>0.01</v>
      </c>
      <c r="I131" s="6">
        <v>1.92</v>
      </c>
      <c r="J131" s="6">
        <v>0.79300000000000004</v>
      </c>
      <c r="K131" s="6">
        <v>0.34300000000000003</v>
      </c>
      <c r="L131" s="6">
        <v>9.8000000000000007</v>
      </c>
    </row>
    <row r="132" spans="1:12" ht="14.5">
      <c r="A132" s="6">
        <v>2</v>
      </c>
      <c r="B132" s="7" t="s">
        <v>34</v>
      </c>
      <c r="C132" s="7" t="s">
        <v>35</v>
      </c>
      <c r="D132" s="5" t="str">
        <f t="shared" si="2"/>
        <v>TOBC_209(S)_C_2</v>
      </c>
      <c r="E132" s="6" t="s">
        <v>16</v>
      </c>
      <c r="F132" s="6">
        <v>0.14000000000000001</v>
      </c>
      <c r="G132" s="6">
        <v>0.35</v>
      </c>
      <c r="H132" s="6">
        <v>0.04</v>
      </c>
      <c r="I132" s="6">
        <v>-0.39</v>
      </c>
      <c r="J132" s="6">
        <v>0.66700000000000004</v>
      </c>
      <c r="K132" s="6">
        <v>0.28499999999999998</v>
      </c>
      <c r="L132" s="6">
        <v>7.5</v>
      </c>
    </row>
    <row r="133" spans="1:12" ht="14.5">
      <c r="A133" s="6">
        <v>2</v>
      </c>
      <c r="B133" s="7" t="s">
        <v>34</v>
      </c>
      <c r="C133" s="7" t="s">
        <v>35</v>
      </c>
      <c r="D133" s="5" t="str">
        <f t="shared" si="2"/>
        <v>TOBC_209(S)_C_2</v>
      </c>
      <c r="E133" s="6" t="s">
        <v>17</v>
      </c>
      <c r="F133" s="6">
        <v>0.37</v>
      </c>
      <c r="G133" s="6">
        <v>0.33</v>
      </c>
      <c r="H133" s="6">
        <v>0.01</v>
      </c>
      <c r="I133" s="6">
        <v>1.1100000000000001</v>
      </c>
      <c r="J133" s="6">
        <v>0.73199999999999998</v>
      </c>
      <c r="K133" s="6">
        <v>0.28599999999999998</v>
      </c>
      <c r="L133" s="6">
        <v>7.5</v>
      </c>
    </row>
    <row r="134" spans="1:12" ht="14.5">
      <c r="A134" s="6">
        <v>2</v>
      </c>
      <c r="B134" s="7" t="s">
        <v>34</v>
      </c>
      <c r="C134" s="7" t="s">
        <v>35</v>
      </c>
      <c r="D134" s="5" t="str">
        <f t="shared" si="2"/>
        <v>TOBC_209(S)_C_2</v>
      </c>
      <c r="E134" s="6" t="s">
        <v>33</v>
      </c>
      <c r="F134" s="6">
        <v>0.28000000000000003</v>
      </c>
      <c r="G134" s="6">
        <v>0.25</v>
      </c>
      <c r="H134" s="6">
        <v>0</v>
      </c>
      <c r="I134" s="6">
        <v>0.92</v>
      </c>
      <c r="J134" s="6">
        <v>0.70199999999999996</v>
      </c>
      <c r="K134" s="6">
        <v>0.28100000000000003</v>
      </c>
      <c r="L134" s="6">
        <v>9.9</v>
      </c>
    </row>
    <row r="135" spans="1:12" ht="14.5">
      <c r="A135" s="6">
        <v>2</v>
      </c>
      <c r="B135" s="7" t="s">
        <v>34</v>
      </c>
      <c r="C135" s="7" t="s">
        <v>35</v>
      </c>
      <c r="D135" s="5" t="str">
        <f t="shared" si="2"/>
        <v>TOBC_209(S)_C_2</v>
      </c>
      <c r="E135" s="6" t="s">
        <v>18</v>
      </c>
      <c r="F135" s="6">
        <v>0.33</v>
      </c>
      <c r="G135" s="6">
        <v>0.23</v>
      </c>
      <c r="H135" s="6">
        <v>0.01</v>
      </c>
      <c r="I135" s="6">
        <v>1.41</v>
      </c>
      <c r="J135" s="6">
        <v>0.74099999999999999</v>
      </c>
      <c r="K135" s="6">
        <v>0.26700000000000002</v>
      </c>
      <c r="L135" s="6">
        <v>7.5</v>
      </c>
    </row>
    <row r="136" spans="1:12" ht="14.5">
      <c r="A136" s="6">
        <v>2</v>
      </c>
      <c r="B136" s="7" t="s">
        <v>36</v>
      </c>
      <c r="C136" s="7" t="s">
        <v>37</v>
      </c>
      <c r="D136" s="5" t="str">
        <f t="shared" si="2"/>
        <v>TOBC_155(T)_C_2</v>
      </c>
      <c r="E136" s="6" t="s">
        <v>13</v>
      </c>
      <c r="F136" s="6">
        <v>0.45</v>
      </c>
      <c r="G136" s="6">
        <v>0.41</v>
      </c>
      <c r="H136" s="6">
        <v>0.06</v>
      </c>
      <c r="I136" s="6">
        <v>1.0900000000000001</v>
      </c>
      <c r="J136" s="6">
        <v>0.78900000000000003</v>
      </c>
      <c r="K136" s="6">
        <v>0.21099999999999999</v>
      </c>
      <c r="L136" s="6">
        <v>7.4</v>
      </c>
    </row>
    <row r="137" spans="1:12" ht="14.5">
      <c r="A137" s="6">
        <v>2</v>
      </c>
      <c r="B137" s="7" t="s">
        <v>36</v>
      </c>
      <c r="C137" s="7" t="s">
        <v>37</v>
      </c>
      <c r="D137" s="5" t="str">
        <f t="shared" si="2"/>
        <v>TOBC_155(T)_C_2</v>
      </c>
      <c r="E137" s="6" t="s">
        <v>14</v>
      </c>
      <c r="F137" s="6">
        <v>0.45</v>
      </c>
      <c r="G137" s="6">
        <v>0.39</v>
      </c>
      <c r="H137" s="6">
        <v>0.02</v>
      </c>
      <c r="I137" s="6">
        <v>1.07</v>
      </c>
      <c r="J137" s="6">
        <v>0.80700000000000005</v>
      </c>
      <c r="K137" s="6">
        <v>0.26400000000000001</v>
      </c>
      <c r="L137" s="6">
        <v>2.7</v>
      </c>
    </row>
    <row r="138" spans="1:12" ht="14.5">
      <c r="A138" s="6">
        <v>2</v>
      </c>
      <c r="B138" s="7" t="s">
        <v>36</v>
      </c>
      <c r="C138" s="7" t="s">
        <v>37</v>
      </c>
      <c r="D138" s="5" t="str">
        <f t="shared" si="2"/>
        <v>TOBC_155(T)_C_2</v>
      </c>
      <c r="E138" s="6" t="s">
        <v>15</v>
      </c>
      <c r="F138" s="6">
        <v>0.39</v>
      </c>
      <c r="G138" s="6">
        <v>0.23</v>
      </c>
      <c r="H138" s="6">
        <v>0.02</v>
      </c>
      <c r="I138" s="6">
        <v>1.67</v>
      </c>
      <c r="J138" s="6">
        <v>0.79200000000000004</v>
      </c>
      <c r="K138" s="6">
        <v>0.19400000000000001</v>
      </c>
      <c r="L138" s="6">
        <v>8</v>
      </c>
    </row>
    <row r="139" spans="1:12" ht="14.5">
      <c r="A139" s="6">
        <v>2</v>
      </c>
      <c r="B139" s="7" t="s">
        <v>36</v>
      </c>
      <c r="C139" s="7" t="s">
        <v>37</v>
      </c>
      <c r="D139" s="5" t="str">
        <f t="shared" si="2"/>
        <v>TOBC_155(T)_C_2</v>
      </c>
      <c r="E139" s="6" t="s">
        <v>25</v>
      </c>
      <c r="F139" s="6">
        <v>0.37</v>
      </c>
      <c r="G139" s="6">
        <v>0.23</v>
      </c>
      <c r="H139" s="6">
        <v>0.01</v>
      </c>
      <c r="I139" s="6">
        <v>1.61</v>
      </c>
      <c r="J139" s="6">
        <v>0.81200000000000006</v>
      </c>
      <c r="K139" s="6">
        <v>0.26800000000000002</v>
      </c>
      <c r="L139" s="6">
        <v>7.4</v>
      </c>
    </row>
    <row r="140" spans="1:12" ht="14.5">
      <c r="A140" s="6">
        <v>2</v>
      </c>
      <c r="B140" s="7" t="s">
        <v>36</v>
      </c>
      <c r="C140" s="7" t="s">
        <v>37</v>
      </c>
      <c r="D140" s="5" t="str">
        <f t="shared" si="2"/>
        <v>TOBC_155(T)_C_2</v>
      </c>
      <c r="E140" s="6" t="s">
        <v>26</v>
      </c>
      <c r="F140" s="6">
        <v>0.41</v>
      </c>
      <c r="G140" s="6">
        <v>0.38</v>
      </c>
      <c r="H140" s="6">
        <v>0</v>
      </c>
      <c r="I140" s="6">
        <v>1.05</v>
      </c>
      <c r="J140" s="6">
        <v>0.70699999999999996</v>
      </c>
      <c r="K140" s="6">
        <v>0.25600000000000001</v>
      </c>
      <c r="L140" s="6">
        <v>7.4</v>
      </c>
    </row>
    <row r="141" spans="1:12" ht="14.5">
      <c r="A141" s="6">
        <v>2</v>
      </c>
      <c r="B141" s="7" t="s">
        <v>36</v>
      </c>
      <c r="C141" s="7" t="s">
        <v>37</v>
      </c>
      <c r="D141" s="5" t="str">
        <f t="shared" si="2"/>
        <v>TOBC_155(T)_C_2</v>
      </c>
      <c r="E141" s="6" t="s">
        <v>16</v>
      </c>
      <c r="F141" s="6">
        <v>0.51</v>
      </c>
      <c r="G141" s="6">
        <v>0.2</v>
      </c>
      <c r="H141" s="6">
        <v>0.01</v>
      </c>
      <c r="I141" s="6">
        <v>2.57</v>
      </c>
      <c r="J141" s="6">
        <v>0.76700000000000002</v>
      </c>
      <c r="K141" s="6">
        <v>0.30399999999999999</v>
      </c>
      <c r="L141" s="6">
        <v>9</v>
      </c>
    </row>
    <row r="142" spans="1:12" ht="14.5">
      <c r="A142" s="6">
        <v>2</v>
      </c>
      <c r="B142" s="7" t="s">
        <v>36</v>
      </c>
      <c r="C142" s="7" t="s">
        <v>37</v>
      </c>
      <c r="D142" s="5" t="str">
        <f t="shared" si="2"/>
        <v>TOBC_155(T)_C_2</v>
      </c>
      <c r="E142" s="6" t="s">
        <v>17</v>
      </c>
      <c r="F142" s="6">
        <v>0.39</v>
      </c>
      <c r="G142" s="6">
        <v>0.11</v>
      </c>
      <c r="H142" s="6">
        <v>0.01</v>
      </c>
      <c r="I142" s="6">
        <v>3.41</v>
      </c>
      <c r="J142" s="6">
        <v>0.71699999999999997</v>
      </c>
      <c r="K142" s="6">
        <v>0.28499999999999998</v>
      </c>
      <c r="L142" s="6">
        <v>6.8</v>
      </c>
    </row>
    <row r="143" spans="1:12" ht="14.5">
      <c r="A143" s="6">
        <v>2</v>
      </c>
      <c r="B143" s="7" t="s">
        <v>36</v>
      </c>
      <c r="C143" s="7" t="s">
        <v>37</v>
      </c>
      <c r="D143" s="5" t="str">
        <f t="shared" si="2"/>
        <v>TOBC_155(T)_C_2</v>
      </c>
      <c r="E143" s="6" t="s">
        <v>33</v>
      </c>
      <c r="F143" s="6">
        <v>0.4</v>
      </c>
      <c r="G143" s="6">
        <v>0.15</v>
      </c>
      <c r="H143" s="6">
        <v>0.01</v>
      </c>
      <c r="I143" s="6">
        <v>3.41</v>
      </c>
      <c r="J143" s="6">
        <v>0.75600000000000001</v>
      </c>
      <c r="K143" s="6">
        <v>0.23899999999999999</v>
      </c>
      <c r="L143" s="6">
        <v>7.4</v>
      </c>
    </row>
    <row r="144" spans="1:12" ht="14.5">
      <c r="A144" s="6">
        <v>2</v>
      </c>
      <c r="B144" s="7" t="s">
        <v>38</v>
      </c>
      <c r="C144" s="7" t="s">
        <v>39</v>
      </c>
      <c r="D144" s="5" t="str">
        <f t="shared" si="2"/>
        <v>TOBC_179(S)_C_2</v>
      </c>
      <c r="E144" s="6" t="s">
        <v>13</v>
      </c>
      <c r="F144" s="6">
        <v>0.42</v>
      </c>
      <c r="G144" s="6">
        <v>0.12</v>
      </c>
      <c r="H144" s="6">
        <v>0.01</v>
      </c>
      <c r="I144" s="6">
        <v>3.37</v>
      </c>
      <c r="J144" s="6">
        <v>0.79700000000000004</v>
      </c>
      <c r="K144" s="6">
        <v>0.31900000000000001</v>
      </c>
      <c r="L144" s="6">
        <v>0</v>
      </c>
    </row>
    <row r="145" spans="1:12" ht="14.5">
      <c r="A145" s="6">
        <v>2</v>
      </c>
      <c r="B145" s="7" t="s">
        <v>38</v>
      </c>
      <c r="C145" s="7" t="s">
        <v>39</v>
      </c>
      <c r="D145" s="5" t="str">
        <f t="shared" si="2"/>
        <v>TOBC_179(S)_C_2</v>
      </c>
      <c r="E145" s="6" t="s">
        <v>14</v>
      </c>
      <c r="F145" s="6">
        <v>0.36</v>
      </c>
      <c r="G145" s="6">
        <v>0.22</v>
      </c>
      <c r="H145" s="6">
        <v>0.01</v>
      </c>
      <c r="I145" s="6">
        <v>1.63</v>
      </c>
      <c r="J145" s="6">
        <v>0.80500000000000005</v>
      </c>
      <c r="K145" s="6">
        <v>0.29899999999999999</v>
      </c>
      <c r="L145" s="6">
        <v>0</v>
      </c>
    </row>
    <row r="146" spans="1:12" ht="14.5">
      <c r="A146" s="6">
        <v>2</v>
      </c>
      <c r="B146" s="7" t="s">
        <v>38</v>
      </c>
      <c r="C146" s="7" t="s">
        <v>39</v>
      </c>
      <c r="D146" s="5" t="str">
        <f t="shared" si="2"/>
        <v>TOBC_179(S)_C_2</v>
      </c>
      <c r="E146" s="6" t="s">
        <v>15</v>
      </c>
      <c r="F146" s="6">
        <v>0.22</v>
      </c>
      <c r="G146" s="6">
        <v>0.15</v>
      </c>
      <c r="H146" s="6">
        <v>0.01</v>
      </c>
      <c r="I146" s="6">
        <v>1.45</v>
      </c>
      <c r="J146" s="6">
        <v>0.76600000000000001</v>
      </c>
      <c r="K146" s="6">
        <v>0.61299999999999999</v>
      </c>
      <c r="L146" s="6">
        <v>0</v>
      </c>
    </row>
    <row r="147" spans="1:12" ht="14.5">
      <c r="A147" s="6">
        <v>2</v>
      </c>
      <c r="B147" s="7" t="s">
        <v>38</v>
      </c>
      <c r="C147" s="7" t="s">
        <v>39</v>
      </c>
      <c r="D147" s="5" t="str">
        <f t="shared" si="2"/>
        <v>TOBC_179(S)_C_2</v>
      </c>
      <c r="E147" s="6" t="s">
        <v>25</v>
      </c>
      <c r="F147" s="6">
        <v>0.28000000000000003</v>
      </c>
      <c r="G147" s="6">
        <v>0.13</v>
      </c>
      <c r="H147" s="6">
        <v>0.02</v>
      </c>
      <c r="I147" s="6">
        <v>2.16</v>
      </c>
      <c r="J147" s="6">
        <v>0.77700000000000002</v>
      </c>
      <c r="K147" s="6">
        <v>0.376</v>
      </c>
      <c r="L147" s="6">
        <v>0</v>
      </c>
    </row>
    <row r="148" spans="1:12" ht="14.5">
      <c r="A148" s="6">
        <v>2</v>
      </c>
      <c r="B148" s="6" t="s">
        <v>40</v>
      </c>
      <c r="C148" s="6" t="s">
        <v>41</v>
      </c>
      <c r="D148" s="5" t="str">
        <f t="shared" si="2"/>
        <v>Money Maker_D_2</v>
      </c>
      <c r="E148" s="6" t="s">
        <v>42</v>
      </c>
      <c r="F148" s="6">
        <v>0.39</v>
      </c>
      <c r="G148" s="6">
        <v>0.34</v>
      </c>
      <c r="H148" s="6">
        <v>0.02</v>
      </c>
      <c r="I148" s="6">
        <v>1.1200000000000001</v>
      </c>
      <c r="J148" s="8">
        <v>0.81399999999999995</v>
      </c>
      <c r="K148" s="6">
        <v>0.32800000000000001</v>
      </c>
      <c r="L148" s="6">
        <v>8.6999999999999993</v>
      </c>
    </row>
    <row r="149" spans="1:12" ht="14.5">
      <c r="A149" s="6">
        <v>2</v>
      </c>
      <c r="B149" s="6" t="s">
        <v>40</v>
      </c>
      <c r="C149" s="6" t="s">
        <v>41</v>
      </c>
      <c r="D149" s="5" t="str">
        <f t="shared" si="2"/>
        <v>Money Maker_D_2</v>
      </c>
      <c r="E149" s="6" t="s">
        <v>43</v>
      </c>
      <c r="F149" s="6">
        <v>0.52</v>
      </c>
      <c r="G149" s="6">
        <v>0.28999999999999998</v>
      </c>
      <c r="H149" s="6">
        <v>0.03</v>
      </c>
      <c r="I149" s="6">
        <v>1.79</v>
      </c>
      <c r="J149" s="6">
        <v>0.79700000000000004</v>
      </c>
      <c r="K149" s="6">
        <v>0.27500000000000002</v>
      </c>
      <c r="L149" s="6">
        <v>5.5</v>
      </c>
    </row>
    <row r="150" spans="1:12" ht="14.5">
      <c r="A150" s="6">
        <v>2</v>
      </c>
      <c r="B150" s="6" t="s">
        <v>40</v>
      </c>
      <c r="C150" s="6" t="s">
        <v>41</v>
      </c>
      <c r="D150" s="5" t="str">
        <f t="shared" si="2"/>
        <v>Money Maker_D_2</v>
      </c>
      <c r="E150" s="6" t="s">
        <v>44</v>
      </c>
      <c r="F150" s="6">
        <v>0.8</v>
      </c>
      <c r="G150" s="6">
        <v>0.23</v>
      </c>
      <c r="H150" s="6">
        <v>0.01</v>
      </c>
      <c r="I150" s="6">
        <v>3.42</v>
      </c>
      <c r="J150" s="6">
        <v>0.80600000000000005</v>
      </c>
      <c r="K150" s="6">
        <v>0.25900000000000001</v>
      </c>
      <c r="L150" s="6">
        <v>3.2</v>
      </c>
    </row>
    <row r="151" spans="1:12" ht="14.5">
      <c r="A151" s="6">
        <v>2</v>
      </c>
      <c r="B151" s="6" t="s">
        <v>40</v>
      </c>
      <c r="C151" s="6" t="s">
        <v>41</v>
      </c>
      <c r="D151" s="5" t="str">
        <f t="shared" si="2"/>
        <v>Money Maker_D_2</v>
      </c>
      <c r="E151" s="6" t="s">
        <v>45</v>
      </c>
      <c r="F151" s="6">
        <v>0.55000000000000004</v>
      </c>
      <c r="G151" s="6">
        <v>0.27</v>
      </c>
      <c r="H151" s="6">
        <v>0.04</v>
      </c>
      <c r="I151" s="6">
        <v>2.06</v>
      </c>
      <c r="J151" s="6">
        <v>0.79700000000000004</v>
      </c>
      <c r="K151" s="6">
        <v>0.27100000000000002</v>
      </c>
      <c r="L151" s="6">
        <v>14.4</v>
      </c>
    </row>
    <row r="152" spans="1:12" ht="14.5">
      <c r="A152" s="6">
        <v>2</v>
      </c>
      <c r="B152" s="6" t="s">
        <v>40</v>
      </c>
      <c r="C152" s="6" t="s">
        <v>41</v>
      </c>
      <c r="D152" s="5" t="str">
        <f t="shared" si="2"/>
        <v>Money Maker_D_2</v>
      </c>
      <c r="E152" s="6" t="s">
        <v>46</v>
      </c>
      <c r="F152" s="6">
        <v>0.31</v>
      </c>
      <c r="G152" s="6">
        <v>0.52</v>
      </c>
      <c r="H152" s="6">
        <v>0.06</v>
      </c>
      <c r="I152" s="6">
        <v>0.59</v>
      </c>
      <c r="J152" s="6">
        <v>0.81399999999999995</v>
      </c>
      <c r="K152" s="6">
        <v>0.26200000000000001</v>
      </c>
      <c r="L152" s="6">
        <v>7.7</v>
      </c>
    </row>
    <row r="153" spans="1:12" ht="14.5">
      <c r="A153" s="6">
        <v>2</v>
      </c>
      <c r="B153" s="6" t="s">
        <v>40</v>
      </c>
      <c r="C153" s="6" t="s">
        <v>41</v>
      </c>
      <c r="D153" s="5" t="str">
        <f t="shared" si="2"/>
        <v>Money Maker_D_2</v>
      </c>
      <c r="E153" s="6" t="s">
        <v>47</v>
      </c>
      <c r="F153" s="6">
        <v>0.37</v>
      </c>
      <c r="G153" s="6">
        <v>0.34</v>
      </c>
      <c r="H153" s="6">
        <v>0.01</v>
      </c>
      <c r="I153" s="6">
        <v>1.08</v>
      </c>
      <c r="J153" s="6">
        <v>0.74299999999999999</v>
      </c>
      <c r="K153" s="6">
        <v>0.30199999999999999</v>
      </c>
      <c r="L153" s="6">
        <v>2.8</v>
      </c>
    </row>
    <row r="154" spans="1:12" ht="14.5">
      <c r="A154" s="6">
        <v>2</v>
      </c>
      <c r="B154" s="6" t="s">
        <v>40</v>
      </c>
      <c r="C154" s="6" t="s">
        <v>41</v>
      </c>
      <c r="D154" s="5" t="str">
        <f t="shared" si="2"/>
        <v>Money Maker_D_2</v>
      </c>
      <c r="E154" s="6" t="s">
        <v>48</v>
      </c>
      <c r="F154" s="6">
        <v>0.39</v>
      </c>
      <c r="G154" s="6">
        <v>0.37</v>
      </c>
      <c r="H154" s="6">
        <v>0.02</v>
      </c>
      <c r="I154" s="6">
        <v>1.07</v>
      </c>
      <c r="J154" s="6">
        <v>0.78800000000000003</v>
      </c>
      <c r="K154" s="6">
        <v>0.34899999999999998</v>
      </c>
      <c r="L154" s="6">
        <v>8.5</v>
      </c>
    </row>
    <row r="155" spans="1:12" ht="14.5">
      <c r="A155" s="6">
        <v>2</v>
      </c>
      <c r="B155" s="6" t="s">
        <v>40</v>
      </c>
      <c r="C155" s="6" t="s">
        <v>41</v>
      </c>
      <c r="D155" s="5" t="str">
        <f t="shared" si="2"/>
        <v>Money Maker_D_2</v>
      </c>
      <c r="E155" s="6" t="s">
        <v>49</v>
      </c>
      <c r="F155" s="6">
        <v>0.38</v>
      </c>
      <c r="G155" s="6">
        <v>0.12</v>
      </c>
      <c r="H155" s="6">
        <v>0.01</v>
      </c>
      <c r="I155" s="6">
        <v>3.28</v>
      </c>
      <c r="J155" s="6">
        <v>0.76300000000000001</v>
      </c>
      <c r="K155" s="6">
        <v>0.33</v>
      </c>
      <c r="L155" s="6">
        <v>8.9</v>
      </c>
    </row>
    <row r="156" spans="1:12" ht="14.5">
      <c r="A156" s="6">
        <v>2</v>
      </c>
      <c r="B156" s="6" t="s">
        <v>40</v>
      </c>
      <c r="C156" s="6" t="s">
        <v>41</v>
      </c>
      <c r="D156" s="5" t="str">
        <f t="shared" si="2"/>
        <v>Money Maker_D_2</v>
      </c>
      <c r="E156" s="6" t="s">
        <v>50</v>
      </c>
      <c r="F156" s="6">
        <v>0.28999999999999998</v>
      </c>
      <c r="G156" s="6">
        <v>0.03</v>
      </c>
      <c r="H156" s="6">
        <v>0.18</v>
      </c>
      <c r="I156" s="6">
        <v>9.66</v>
      </c>
      <c r="J156" s="6">
        <v>0.77200000000000002</v>
      </c>
      <c r="K156" s="6">
        <v>0.34</v>
      </c>
      <c r="L156" s="6">
        <v>10.199999999999999</v>
      </c>
    </row>
    <row r="157" spans="1:12" ht="14.5">
      <c r="A157" s="6">
        <v>2</v>
      </c>
      <c r="B157" s="6" t="s">
        <v>40</v>
      </c>
      <c r="C157" s="6" t="s">
        <v>41</v>
      </c>
      <c r="D157" s="5" t="str">
        <f t="shared" si="2"/>
        <v>Money Maker_D_2</v>
      </c>
      <c r="E157" s="6" t="s">
        <v>51</v>
      </c>
      <c r="F157" s="6">
        <v>0.41</v>
      </c>
      <c r="G157" s="6">
        <v>0.05</v>
      </c>
      <c r="H157" s="6">
        <v>0.01</v>
      </c>
      <c r="I157" s="6">
        <v>7.5</v>
      </c>
      <c r="J157" s="6">
        <v>0.77500000000000002</v>
      </c>
      <c r="K157" s="6">
        <v>0.28100000000000003</v>
      </c>
      <c r="L157" s="6">
        <v>8.5</v>
      </c>
    </row>
    <row r="158" spans="1:12" ht="14.5">
      <c r="A158" s="6">
        <v>2</v>
      </c>
      <c r="B158" s="6" t="s">
        <v>52</v>
      </c>
      <c r="C158" s="6" t="s">
        <v>53</v>
      </c>
      <c r="D158" s="5" t="str">
        <f t="shared" si="2"/>
        <v>Alisa Criag_D_2</v>
      </c>
      <c r="E158" s="6" t="s">
        <v>42</v>
      </c>
      <c r="F158" s="6">
        <v>0.45</v>
      </c>
      <c r="G158" s="6">
        <v>0.69</v>
      </c>
      <c r="H158" s="6">
        <v>0.02</v>
      </c>
      <c r="I158" s="6">
        <v>0.66</v>
      </c>
      <c r="J158" s="6">
        <v>0.78800000000000003</v>
      </c>
      <c r="K158" s="6">
        <v>0.187</v>
      </c>
      <c r="L158" s="6">
        <v>8.3000000000000007</v>
      </c>
    </row>
    <row r="159" spans="1:12" ht="14.5">
      <c r="A159" s="6">
        <v>2</v>
      </c>
      <c r="B159" s="6" t="s">
        <v>52</v>
      </c>
      <c r="C159" s="6" t="s">
        <v>53</v>
      </c>
      <c r="D159" s="5" t="str">
        <f t="shared" si="2"/>
        <v>Alisa Criag_D_2</v>
      </c>
      <c r="E159" s="6" t="s">
        <v>43</v>
      </c>
      <c r="F159" s="6">
        <v>0.43</v>
      </c>
      <c r="G159" s="6">
        <v>0.39</v>
      </c>
      <c r="H159" s="6">
        <v>0.02</v>
      </c>
      <c r="I159" s="6">
        <v>1.1000000000000001</v>
      </c>
      <c r="J159" s="6">
        <v>0.80500000000000005</v>
      </c>
      <c r="K159" s="6">
        <v>0.24399999999999999</v>
      </c>
      <c r="L159" s="6">
        <v>8.4</v>
      </c>
    </row>
    <row r="160" spans="1:12" ht="14.5">
      <c r="A160" s="6">
        <v>2</v>
      </c>
      <c r="B160" s="6" t="s">
        <v>52</v>
      </c>
      <c r="C160" s="6" t="s">
        <v>53</v>
      </c>
      <c r="D160" s="5" t="str">
        <f t="shared" si="2"/>
        <v>Alisa Criag_D_2</v>
      </c>
      <c r="E160" s="6" t="s">
        <v>45</v>
      </c>
      <c r="F160" s="6">
        <v>0.54</v>
      </c>
      <c r="G160" s="6">
        <v>0.35</v>
      </c>
      <c r="H160" s="6">
        <v>0</v>
      </c>
      <c r="I160" s="6">
        <v>1.55</v>
      </c>
      <c r="J160" s="6">
        <v>0.78300000000000003</v>
      </c>
      <c r="K160" s="6">
        <v>0.25800000000000001</v>
      </c>
      <c r="L160" s="6">
        <v>7</v>
      </c>
    </row>
    <row r="161" spans="1:12" ht="14.5">
      <c r="A161" s="6">
        <v>2</v>
      </c>
      <c r="B161" s="6" t="s">
        <v>52</v>
      </c>
      <c r="C161" s="6" t="s">
        <v>53</v>
      </c>
      <c r="D161" s="5" t="str">
        <f t="shared" si="2"/>
        <v>Alisa Criag_D_2</v>
      </c>
      <c r="E161" s="6" t="s">
        <v>46</v>
      </c>
      <c r="F161" s="6">
        <v>0.46</v>
      </c>
      <c r="G161" s="6">
        <v>0.23</v>
      </c>
      <c r="H161" s="6">
        <v>0</v>
      </c>
      <c r="I161" s="6">
        <v>2.0099999999999998</v>
      </c>
      <c r="J161" s="6">
        <v>0.77300000000000002</v>
      </c>
      <c r="K161" s="6">
        <v>0.253</v>
      </c>
      <c r="L161" s="6">
        <v>8</v>
      </c>
    </row>
    <row r="162" spans="1:12" ht="14.5">
      <c r="A162" s="6">
        <v>2</v>
      </c>
      <c r="B162" s="6" t="s">
        <v>52</v>
      </c>
      <c r="C162" s="6" t="s">
        <v>53</v>
      </c>
      <c r="D162" s="5" t="str">
        <f t="shared" si="2"/>
        <v>Alisa Criag_D_2</v>
      </c>
      <c r="E162" s="6" t="s">
        <v>47</v>
      </c>
      <c r="F162" s="6">
        <v>0.39</v>
      </c>
      <c r="G162" s="6">
        <v>0.74</v>
      </c>
      <c r="H162" s="6">
        <v>0.03</v>
      </c>
      <c r="I162" s="6">
        <v>0.53</v>
      </c>
      <c r="J162" s="6">
        <v>0.77700000000000002</v>
      </c>
      <c r="K162" s="6">
        <v>0.24099999999999999</v>
      </c>
      <c r="L162" s="6">
        <v>7.5</v>
      </c>
    </row>
    <row r="163" spans="1:12" ht="14.5">
      <c r="A163" s="6">
        <v>2</v>
      </c>
      <c r="B163" s="6" t="s">
        <v>52</v>
      </c>
      <c r="C163" s="6" t="s">
        <v>53</v>
      </c>
      <c r="D163" s="5" t="str">
        <f t="shared" si="2"/>
        <v>Alisa Criag_D_2</v>
      </c>
      <c r="E163" s="6" t="s">
        <v>48</v>
      </c>
      <c r="F163" s="6">
        <v>0.38</v>
      </c>
      <c r="G163" s="6">
        <v>0.27</v>
      </c>
      <c r="H163" s="6">
        <v>0.02</v>
      </c>
      <c r="I163" s="6">
        <v>1.4</v>
      </c>
      <c r="J163" s="6">
        <v>0.75</v>
      </c>
      <c r="K163" s="6">
        <v>0.29499999999999998</v>
      </c>
      <c r="L163" s="6">
        <v>8.35</v>
      </c>
    </row>
    <row r="164" spans="1:12" ht="14.5">
      <c r="A164" s="6">
        <v>2</v>
      </c>
      <c r="B164" s="6" t="s">
        <v>52</v>
      </c>
      <c r="C164" s="6" t="s">
        <v>53</v>
      </c>
      <c r="D164" s="5" t="str">
        <f t="shared" si="2"/>
        <v>Alisa Criag_D_2</v>
      </c>
      <c r="E164" s="6" t="s">
        <v>49</v>
      </c>
      <c r="F164" s="6">
        <v>0.31</v>
      </c>
      <c r="G164" s="6">
        <v>0.47</v>
      </c>
      <c r="H164" s="6">
        <v>0.03</v>
      </c>
      <c r="I164" s="6">
        <v>0.06</v>
      </c>
      <c r="J164" s="6">
        <v>0.73599999999999999</v>
      </c>
      <c r="K164" s="6">
        <v>0.34</v>
      </c>
      <c r="L164" s="6">
        <v>9.8000000000000007</v>
      </c>
    </row>
    <row r="165" spans="1:12" ht="14.5">
      <c r="A165" s="6">
        <v>2</v>
      </c>
      <c r="B165" s="6" t="s">
        <v>52</v>
      </c>
      <c r="C165" s="6" t="s">
        <v>53</v>
      </c>
      <c r="D165" s="5" t="str">
        <f t="shared" si="2"/>
        <v>Alisa Criag_D_2</v>
      </c>
      <c r="E165" s="6" t="s">
        <v>50</v>
      </c>
      <c r="F165" s="6">
        <v>0.53</v>
      </c>
      <c r="G165" s="6">
        <v>0.4</v>
      </c>
      <c r="H165" s="6">
        <v>0.1</v>
      </c>
      <c r="I165" s="6">
        <v>1.34</v>
      </c>
      <c r="J165" s="6">
        <v>0.76500000000000001</v>
      </c>
      <c r="K165" s="6">
        <v>0.33</v>
      </c>
      <c r="L165" s="6">
        <v>12.7</v>
      </c>
    </row>
    <row r="166" spans="1:12" ht="14.5">
      <c r="A166" s="6">
        <v>2</v>
      </c>
      <c r="B166" s="6" t="s">
        <v>52</v>
      </c>
      <c r="C166" s="6" t="s">
        <v>53</v>
      </c>
      <c r="D166" s="5" t="str">
        <f t="shared" si="2"/>
        <v>Alisa Criag_D_2</v>
      </c>
      <c r="E166" s="6" t="s">
        <v>51</v>
      </c>
      <c r="F166" s="6">
        <v>0.44</v>
      </c>
      <c r="G166" s="6">
        <v>0.37</v>
      </c>
      <c r="H166" s="6">
        <v>0.02</v>
      </c>
      <c r="I166" s="6">
        <v>1.22</v>
      </c>
      <c r="J166" s="6">
        <v>0.76900000000000002</v>
      </c>
      <c r="K166" s="6">
        <v>0.26850000000000002</v>
      </c>
      <c r="L166" s="6">
        <v>8.5</v>
      </c>
    </row>
    <row r="167" spans="1:12" ht="14.5">
      <c r="A167" s="6">
        <v>2</v>
      </c>
      <c r="B167" s="6" t="s">
        <v>52</v>
      </c>
      <c r="C167" s="6" t="s">
        <v>53</v>
      </c>
      <c r="D167" s="5" t="str">
        <f t="shared" si="2"/>
        <v>Alisa Criag_D_2</v>
      </c>
      <c r="E167" s="6" t="s">
        <v>54</v>
      </c>
      <c r="F167" s="6">
        <v>0.34</v>
      </c>
      <c r="G167" s="6">
        <v>0.33</v>
      </c>
      <c r="H167" s="6">
        <v>0</v>
      </c>
      <c r="I167" s="6">
        <v>1.02</v>
      </c>
      <c r="J167" s="6">
        <v>0.74199999999999999</v>
      </c>
      <c r="K167" s="6">
        <v>0.33800000000000002</v>
      </c>
      <c r="L167" s="6">
        <v>9.6</v>
      </c>
    </row>
    <row r="168" spans="1:12" ht="14.5">
      <c r="A168" s="6">
        <v>2</v>
      </c>
      <c r="B168" s="6" t="s">
        <v>52</v>
      </c>
      <c r="C168" s="6" t="s">
        <v>53</v>
      </c>
      <c r="D168" s="5" t="str">
        <f t="shared" si="2"/>
        <v>Alisa Criag_D_2</v>
      </c>
      <c r="E168" s="6" t="s">
        <v>55</v>
      </c>
      <c r="F168" s="6">
        <v>0.94</v>
      </c>
      <c r="G168" s="6">
        <v>0.28000000000000003</v>
      </c>
      <c r="H168" s="6">
        <v>0.02</v>
      </c>
      <c r="I168" s="6">
        <v>3.33</v>
      </c>
      <c r="J168" s="6">
        <v>0.74</v>
      </c>
      <c r="K168" s="6">
        <v>0.27900000000000003</v>
      </c>
      <c r="L168" s="6">
        <v>2.1</v>
      </c>
    </row>
    <row r="169" spans="1:12" ht="14.5">
      <c r="A169" s="6">
        <v>2</v>
      </c>
      <c r="B169" s="6" t="s">
        <v>56</v>
      </c>
      <c r="C169" s="6" t="s">
        <v>57</v>
      </c>
      <c r="D169" s="5" t="str">
        <f t="shared" si="2"/>
        <v>TOBC_198(T)_D_2</v>
      </c>
      <c r="E169" s="6" t="s">
        <v>58</v>
      </c>
      <c r="F169" s="6">
        <v>0.3</v>
      </c>
      <c r="G169" s="6">
        <v>0.38</v>
      </c>
      <c r="H169" s="6">
        <v>7.0000000000000007E-2</v>
      </c>
      <c r="I169" s="6">
        <v>0.8</v>
      </c>
      <c r="J169" s="6">
        <v>0.74099999999999999</v>
      </c>
      <c r="K169" s="6">
        <v>0.68</v>
      </c>
      <c r="L169" s="6">
        <v>9.1</v>
      </c>
    </row>
    <row r="170" spans="1:12" ht="14.5">
      <c r="A170" s="6">
        <v>2</v>
      </c>
      <c r="B170" s="6" t="s">
        <v>56</v>
      </c>
      <c r="C170" s="6" t="s">
        <v>57</v>
      </c>
      <c r="D170" s="5" t="str">
        <f t="shared" si="2"/>
        <v>TOBC_198(T)_D_2</v>
      </c>
      <c r="E170" s="6" t="s">
        <v>59</v>
      </c>
      <c r="F170" s="6">
        <v>0.85</v>
      </c>
      <c r="G170" s="6">
        <v>0.44</v>
      </c>
      <c r="H170" s="6">
        <v>0</v>
      </c>
      <c r="I170" s="6">
        <v>1.9</v>
      </c>
      <c r="J170" s="6">
        <v>0.79200000000000004</v>
      </c>
      <c r="K170" s="6">
        <v>0.29399999999999998</v>
      </c>
      <c r="L170" s="6">
        <v>4.9000000000000004</v>
      </c>
    </row>
    <row r="171" spans="1:12" ht="14.5">
      <c r="A171" s="6">
        <v>2</v>
      </c>
      <c r="B171" s="6" t="s">
        <v>56</v>
      </c>
      <c r="C171" s="6" t="s">
        <v>57</v>
      </c>
      <c r="D171" s="5" t="str">
        <f t="shared" si="2"/>
        <v>TOBC_198(T)_D_2</v>
      </c>
      <c r="E171" s="6" t="s">
        <v>42</v>
      </c>
      <c r="F171" s="6">
        <v>0.79</v>
      </c>
      <c r="G171" s="6">
        <v>0.51</v>
      </c>
      <c r="H171" s="6">
        <v>0.08</v>
      </c>
      <c r="I171" s="6">
        <v>1.55</v>
      </c>
      <c r="J171" s="6">
        <v>0.79500000000000004</v>
      </c>
      <c r="K171" s="6">
        <v>0.67</v>
      </c>
      <c r="L171" s="6">
        <v>11.6</v>
      </c>
    </row>
    <row r="172" spans="1:12" ht="14.5">
      <c r="A172" s="6">
        <v>2</v>
      </c>
      <c r="B172" s="6" t="s">
        <v>56</v>
      </c>
      <c r="C172" s="6" t="s">
        <v>57</v>
      </c>
      <c r="D172" s="5" t="str">
        <f t="shared" si="2"/>
        <v>TOBC_198(T)_D_2</v>
      </c>
      <c r="E172" s="6" t="s">
        <v>43</v>
      </c>
      <c r="F172" s="6">
        <v>0.37</v>
      </c>
      <c r="G172" s="6">
        <v>0.36</v>
      </c>
      <c r="H172" s="6">
        <v>0</v>
      </c>
      <c r="I172" s="6">
        <v>1.05</v>
      </c>
      <c r="J172" s="6">
        <v>0.8</v>
      </c>
      <c r="K172" s="6">
        <v>0.247</v>
      </c>
      <c r="L172" s="6">
        <v>3.9</v>
      </c>
    </row>
    <row r="173" spans="1:12" ht="14.5">
      <c r="A173" s="6">
        <v>2</v>
      </c>
      <c r="B173" s="6" t="s">
        <v>56</v>
      </c>
      <c r="C173" s="6" t="s">
        <v>57</v>
      </c>
      <c r="D173" s="5" t="str">
        <f t="shared" si="2"/>
        <v>TOBC_198(T)_D_2</v>
      </c>
      <c r="E173" s="6" t="s">
        <v>46</v>
      </c>
      <c r="F173" s="6">
        <v>0.53</v>
      </c>
      <c r="G173" s="6">
        <v>0.33</v>
      </c>
      <c r="H173" s="6">
        <v>0.01</v>
      </c>
      <c r="I173" s="6">
        <v>1.62</v>
      </c>
      <c r="J173" s="6">
        <v>0.78100000000000003</v>
      </c>
      <c r="K173" s="6">
        <v>0.245</v>
      </c>
      <c r="L173" s="6">
        <v>15.6</v>
      </c>
    </row>
    <row r="174" spans="1:12" ht="14.5">
      <c r="A174" s="6">
        <v>2</v>
      </c>
      <c r="B174" s="6" t="s">
        <v>56</v>
      </c>
      <c r="C174" s="6" t="s">
        <v>57</v>
      </c>
      <c r="D174" s="5" t="str">
        <f t="shared" si="2"/>
        <v>TOBC_198(T)_D_2</v>
      </c>
      <c r="E174" s="6" t="s">
        <v>47</v>
      </c>
      <c r="F174" s="6">
        <v>0.37</v>
      </c>
      <c r="G174" s="6">
        <v>0.36</v>
      </c>
      <c r="H174" s="6">
        <v>0</v>
      </c>
      <c r="I174" s="6">
        <v>1.03</v>
      </c>
      <c r="J174" s="6">
        <v>0.72899999999999998</v>
      </c>
      <c r="K174" s="6">
        <v>0.34300000000000003</v>
      </c>
      <c r="L174" s="6">
        <v>5</v>
      </c>
    </row>
    <row r="175" spans="1:12" ht="14.5">
      <c r="A175" s="6">
        <v>2</v>
      </c>
      <c r="B175" s="6" t="s">
        <v>56</v>
      </c>
      <c r="C175" s="6" t="s">
        <v>57</v>
      </c>
      <c r="D175" s="5" t="str">
        <f t="shared" si="2"/>
        <v>TOBC_198(T)_D_2</v>
      </c>
      <c r="E175" s="6" t="s">
        <v>48</v>
      </c>
      <c r="F175" s="6">
        <v>0.18</v>
      </c>
      <c r="G175" s="6">
        <v>0.49</v>
      </c>
      <c r="H175" s="6">
        <v>0.11</v>
      </c>
      <c r="I175" s="6">
        <v>0.37</v>
      </c>
      <c r="J175" s="6">
        <v>0.77200000000000002</v>
      </c>
      <c r="K175" s="6">
        <v>0.32800000000000001</v>
      </c>
      <c r="L175" s="6">
        <v>9.1</v>
      </c>
    </row>
    <row r="176" spans="1:12" ht="14.5">
      <c r="A176" s="6">
        <v>2</v>
      </c>
      <c r="B176" s="6" t="s">
        <v>56</v>
      </c>
      <c r="C176" s="6" t="s">
        <v>57</v>
      </c>
      <c r="D176" s="5" t="str">
        <f t="shared" si="2"/>
        <v>TOBC_198(T)_D_2</v>
      </c>
      <c r="E176" s="6" t="s">
        <v>49</v>
      </c>
      <c r="F176" s="6">
        <v>0.43</v>
      </c>
      <c r="G176" s="6">
        <v>0.5</v>
      </c>
      <c r="H176" s="6">
        <v>0.02</v>
      </c>
      <c r="I176" s="6">
        <v>0.86</v>
      </c>
      <c r="J176" s="6">
        <v>0.76900000000000002</v>
      </c>
      <c r="K176" s="6">
        <v>0.32700000000000001</v>
      </c>
      <c r="L176" s="6">
        <v>17.600000000000001</v>
      </c>
    </row>
    <row r="177" spans="1:12" ht="14.5">
      <c r="A177" s="6">
        <v>2</v>
      </c>
      <c r="B177" s="6" t="s">
        <v>56</v>
      </c>
      <c r="C177" s="6" t="s">
        <v>57</v>
      </c>
      <c r="D177" s="5" t="str">
        <f t="shared" si="2"/>
        <v>TOBC_198(T)_D_2</v>
      </c>
      <c r="E177" s="6" t="s">
        <v>50</v>
      </c>
      <c r="F177" s="6">
        <v>0.37</v>
      </c>
      <c r="G177" s="6">
        <v>0.36</v>
      </c>
      <c r="H177" s="6">
        <v>0.02</v>
      </c>
      <c r="I177" s="6">
        <v>1.03</v>
      </c>
      <c r="J177" s="6">
        <v>0.78500000000000003</v>
      </c>
      <c r="K177" s="6">
        <v>0.35899999999999999</v>
      </c>
      <c r="L177" s="6">
        <v>9.1</v>
      </c>
    </row>
    <row r="178" spans="1:12" ht="14.5">
      <c r="A178" s="6">
        <v>2</v>
      </c>
      <c r="B178" s="6" t="s">
        <v>56</v>
      </c>
      <c r="C178" s="6" t="s">
        <v>57</v>
      </c>
      <c r="D178" s="5" t="str">
        <f t="shared" si="2"/>
        <v>TOBC_198(T)_D_2</v>
      </c>
      <c r="E178" s="6" t="s">
        <v>51</v>
      </c>
      <c r="F178" s="6">
        <v>0.31</v>
      </c>
      <c r="G178" s="6">
        <v>0.53</v>
      </c>
      <c r="H178" s="6">
        <v>0.06</v>
      </c>
      <c r="I178" s="6">
        <v>0.57999999999999996</v>
      </c>
      <c r="J178" s="6">
        <v>0.73499999999999999</v>
      </c>
      <c r="K178" s="6">
        <v>0.307</v>
      </c>
      <c r="L178" s="6">
        <v>0.2</v>
      </c>
    </row>
    <row r="179" spans="1:12" ht="14.5">
      <c r="A179" s="6">
        <v>2</v>
      </c>
      <c r="B179" s="6" t="s">
        <v>60</v>
      </c>
      <c r="C179" s="6" t="s">
        <v>61</v>
      </c>
      <c r="D179" s="5" t="str">
        <f t="shared" si="2"/>
        <v>TOBC_209(S)_D_2</v>
      </c>
      <c r="E179" s="6" t="s">
        <v>58</v>
      </c>
      <c r="F179" s="6">
        <v>0.49</v>
      </c>
      <c r="G179" s="6">
        <v>0.12</v>
      </c>
      <c r="H179" s="6">
        <v>0.01</v>
      </c>
      <c r="I179" s="6">
        <v>4.0599999999999996</v>
      </c>
      <c r="J179" s="6">
        <v>0.78200000000000003</v>
      </c>
      <c r="K179" s="6">
        <v>0.182</v>
      </c>
      <c r="L179" s="6">
        <v>9.6</v>
      </c>
    </row>
    <row r="180" spans="1:12" ht="14.5">
      <c r="A180" s="6">
        <v>2</v>
      </c>
      <c r="B180" s="6" t="s">
        <v>60</v>
      </c>
      <c r="C180" s="6" t="s">
        <v>61</v>
      </c>
      <c r="D180" s="5" t="str">
        <f t="shared" si="2"/>
        <v>TOBC_209(S)_D_2</v>
      </c>
      <c r="E180" s="6" t="s">
        <v>59</v>
      </c>
      <c r="F180" s="6">
        <v>0.32</v>
      </c>
      <c r="G180" s="6">
        <v>0.17</v>
      </c>
      <c r="H180" s="6">
        <v>0.01</v>
      </c>
      <c r="I180" s="6">
        <v>1.89</v>
      </c>
      <c r="J180" s="6">
        <v>0.81100000000000005</v>
      </c>
      <c r="K180" s="6">
        <v>0.28100000000000003</v>
      </c>
      <c r="L180" s="6">
        <v>2.9</v>
      </c>
    </row>
    <row r="181" spans="1:12" ht="14.5">
      <c r="A181" s="6">
        <v>2</v>
      </c>
      <c r="B181" s="6" t="s">
        <v>60</v>
      </c>
      <c r="C181" s="6" t="s">
        <v>61</v>
      </c>
      <c r="D181" s="5" t="str">
        <f t="shared" si="2"/>
        <v>TOBC_209(S)_D_2</v>
      </c>
      <c r="E181" s="6" t="s">
        <v>42</v>
      </c>
      <c r="F181" s="6">
        <v>0.36</v>
      </c>
      <c r="G181" s="6">
        <v>0.13</v>
      </c>
      <c r="H181" s="6">
        <v>0.01</v>
      </c>
      <c r="I181" s="6">
        <v>2.9</v>
      </c>
      <c r="J181" s="6">
        <v>0.78500000000000003</v>
      </c>
      <c r="K181" s="6">
        <v>0.41199999999999998</v>
      </c>
      <c r="L181" s="6">
        <v>1</v>
      </c>
    </row>
    <row r="182" spans="1:12" ht="14.5">
      <c r="A182" s="6">
        <v>2</v>
      </c>
      <c r="B182" s="6" t="s">
        <v>60</v>
      </c>
      <c r="C182" s="6" t="s">
        <v>61</v>
      </c>
      <c r="D182" s="5" t="str">
        <f t="shared" si="2"/>
        <v>TOBC_209(S)_D_2</v>
      </c>
      <c r="E182" s="6" t="s">
        <v>43</v>
      </c>
      <c r="F182" s="6">
        <v>0.28000000000000003</v>
      </c>
      <c r="G182" s="6">
        <v>0.11</v>
      </c>
      <c r="H182" s="6">
        <v>0.01</v>
      </c>
      <c r="I182" s="6">
        <v>2.5</v>
      </c>
      <c r="J182" s="6">
        <v>0.78500000000000003</v>
      </c>
      <c r="K182" s="6">
        <v>0.377</v>
      </c>
      <c r="L182" s="6">
        <v>2.9</v>
      </c>
    </row>
    <row r="183" spans="1:12" ht="14.5">
      <c r="A183" s="6">
        <v>2</v>
      </c>
      <c r="B183" s="6" t="s">
        <v>60</v>
      </c>
      <c r="C183" s="6" t="s">
        <v>61</v>
      </c>
      <c r="D183" s="5" t="str">
        <f t="shared" si="2"/>
        <v>TOBC_209(S)_D_2</v>
      </c>
      <c r="E183" s="6" t="s">
        <v>44</v>
      </c>
      <c r="F183" s="6">
        <v>0.33</v>
      </c>
      <c r="G183" s="6">
        <v>0.19</v>
      </c>
      <c r="H183" s="6">
        <v>0</v>
      </c>
      <c r="I183" s="6">
        <v>1.77</v>
      </c>
      <c r="J183" s="6">
        <v>0.76400000000000001</v>
      </c>
      <c r="K183" s="6">
        <v>0.33500000000000002</v>
      </c>
      <c r="L183" s="6">
        <v>10.7</v>
      </c>
    </row>
    <row r="184" spans="1:12" ht="14.5">
      <c r="A184" s="6">
        <v>2</v>
      </c>
      <c r="B184" s="6" t="s">
        <v>62</v>
      </c>
      <c r="C184" s="6" t="s">
        <v>63</v>
      </c>
      <c r="D184" s="5" t="str">
        <f t="shared" si="2"/>
        <v>TOBC_155(T)_D_2</v>
      </c>
      <c r="E184" s="6" t="s">
        <v>58</v>
      </c>
      <c r="F184" s="6">
        <v>0.42</v>
      </c>
      <c r="G184" s="6">
        <v>0.19</v>
      </c>
      <c r="H184" s="6">
        <v>0.01</v>
      </c>
      <c r="I184" s="6">
        <v>2.2000000000000002</v>
      </c>
      <c r="J184" s="6">
        <v>0.77500000000000002</v>
      </c>
      <c r="K184" s="6">
        <v>0.19900000000000001</v>
      </c>
      <c r="L184" s="6">
        <v>16.8</v>
      </c>
    </row>
    <row r="185" spans="1:12" ht="14.5">
      <c r="A185" s="6">
        <v>2</v>
      </c>
      <c r="B185" s="6" t="s">
        <v>62</v>
      </c>
      <c r="C185" s="6" t="s">
        <v>63</v>
      </c>
      <c r="D185" s="5" t="str">
        <f t="shared" si="2"/>
        <v>TOBC_155(T)_D_2</v>
      </c>
      <c r="E185" s="6" t="s">
        <v>59</v>
      </c>
      <c r="F185" s="6">
        <v>0.61</v>
      </c>
      <c r="G185" s="6">
        <v>0.32</v>
      </c>
      <c r="H185" s="6">
        <v>0</v>
      </c>
      <c r="I185" s="6">
        <v>1.9</v>
      </c>
      <c r="J185" s="6">
        <v>0.76300000000000001</v>
      </c>
      <c r="K185" s="6">
        <v>0.20100000000000001</v>
      </c>
      <c r="L185" s="6">
        <v>5</v>
      </c>
    </row>
    <row r="186" spans="1:12" ht="14.5">
      <c r="A186" s="6">
        <v>2</v>
      </c>
      <c r="B186" s="6" t="s">
        <v>62</v>
      </c>
      <c r="C186" s="6" t="s">
        <v>63</v>
      </c>
      <c r="D186" s="5" t="str">
        <f t="shared" si="2"/>
        <v>TOBC_155(T)_D_2</v>
      </c>
      <c r="E186" s="6" t="s">
        <v>42</v>
      </c>
      <c r="F186" s="6">
        <v>0.28000000000000003</v>
      </c>
      <c r="G186" s="6">
        <v>0.16</v>
      </c>
      <c r="H186" s="6">
        <v>0</v>
      </c>
      <c r="I186" s="6">
        <v>1.69</v>
      </c>
      <c r="J186" s="6">
        <v>0.75600000000000001</v>
      </c>
      <c r="K186" s="6">
        <v>0.26400000000000001</v>
      </c>
      <c r="L186" s="6">
        <v>6.9</v>
      </c>
    </row>
    <row r="187" spans="1:12" ht="14.5">
      <c r="A187" s="6">
        <v>2</v>
      </c>
      <c r="B187" s="6" t="s">
        <v>62</v>
      </c>
      <c r="C187" s="6" t="s">
        <v>63</v>
      </c>
      <c r="D187" s="5" t="str">
        <f t="shared" si="2"/>
        <v>TOBC_155(T)_D_2</v>
      </c>
      <c r="E187" s="6" t="s">
        <v>43</v>
      </c>
      <c r="F187" s="6">
        <v>0.37</v>
      </c>
      <c r="G187" s="6">
        <v>0.21</v>
      </c>
      <c r="H187" s="6">
        <v>0</v>
      </c>
      <c r="I187" s="6">
        <v>1.77</v>
      </c>
      <c r="J187" s="6">
        <v>0.751</v>
      </c>
      <c r="K187" s="6">
        <v>0.32700000000000001</v>
      </c>
      <c r="L187" s="6">
        <v>10.9</v>
      </c>
    </row>
    <row r="188" spans="1:12" ht="14.5">
      <c r="A188" s="6">
        <v>4</v>
      </c>
      <c r="B188" s="5" t="s">
        <v>11</v>
      </c>
      <c r="C188" s="5" t="s">
        <v>12</v>
      </c>
      <c r="D188" s="5" t="str">
        <f t="shared" si="2"/>
        <v>Money Maker_C_4</v>
      </c>
      <c r="E188" s="6" t="s">
        <v>13</v>
      </c>
      <c r="F188" s="4">
        <v>0.43</v>
      </c>
      <c r="G188" s="6">
        <v>0.55000000000000004</v>
      </c>
      <c r="H188" s="6">
        <v>0.02</v>
      </c>
      <c r="I188" s="6">
        <v>0.77</v>
      </c>
      <c r="J188" s="6">
        <v>0.83499999999999996</v>
      </c>
      <c r="K188" s="6">
        <v>0.22900000000000001</v>
      </c>
      <c r="L188" s="6">
        <v>10.199999999999999</v>
      </c>
    </row>
    <row r="189" spans="1:12" ht="14.5">
      <c r="A189" s="6">
        <v>4</v>
      </c>
      <c r="B189" s="5" t="s">
        <v>11</v>
      </c>
      <c r="C189" s="5" t="s">
        <v>12</v>
      </c>
      <c r="D189" s="5" t="str">
        <f t="shared" si="2"/>
        <v>Money Maker_C_4</v>
      </c>
      <c r="E189" s="6" t="s">
        <v>14</v>
      </c>
      <c r="F189" s="6">
        <v>0.81</v>
      </c>
      <c r="G189" s="6">
        <v>0.23</v>
      </c>
      <c r="H189" s="6">
        <v>0.02</v>
      </c>
      <c r="I189" s="6">
        <v>3.61</v>
      </c>
      <c r="J189" s="6">
        <v>0.81100000000000005</v>
      </c>
      <c r="K189" s="6">
        <v>0.19600000000000001</v>
      </c>
      <c r="L189" s="6">
        <v>13.7</v>
      </c>
    </row>
    <row r="190" spans="1:12" ht="14.5">
      <c r="A190" s="6">
        <v>4</v>
      </c>
      <c r="B190" s="5" t="s">
        <v>11</v>
      </c>
      <c r="C190" s="5" t="s">
        <v>12</v>
      </c>
      <c r="D190" s="5" t="str">
        <f t="shared" si="2"/>
        <v>Money Maker_C_4</v>
      </c>
      <c r="E190" s="6" t="s">
        <v>15</v>
      </c>
      <c r="F190" s="6">
        <v>0.35</v>
      </c>
      <c r="G190" s="6">
        <v>0.25</v>
      </c>
      <c r="H190" s="6">
        <v>0.06</v>
      </c>
      <c r="I190" s="6">
        <v>1.42</v>
      </c>
      <c r="J190" s="6">
        <v>0.83499999999999996</v>
      </c>
      <c r="K190" s="6">
        <v>0.191</v>
      </c>
      <c r="L190" s="6">
        <v>11.7</v>
      </c>
    </row>
    <row r="191" spans="1:12" ht="14.5">
      <c r="A191" s="6">
        <v>4</v>
      </c>
      <c r="B191" s="5" t="s">
        <v>11</v>
      </c>
      <c r="C191" s="5" t="s">
        <v>12</v>
      </c>
      <c r="D191" s="5" t="str">
        <f t="shared" si="2"/>
        <v>Money Maker_C_4</v>
      </c>
      <c r="E191" s="6" t="s">
        <v>16</v>
      </c>
      <c r="F191" s="6">
        <v>0.48</v>
      </c>
      <c r="G191" s="6">
        <v>0.35</v>
      </c>
      <c r="H191" s="6">
        <v>0.05</v>
      </c>
      <c r="I191" s="6">
        <v>1.38</v>
      </c>
      <c r="J191" s="6">
        <v>0.82699999999999996</v>
      </c>
      <c r="K191" s="6">
        <v>0.26</v>
      </c>
      <c r="L191" s="6">
        <v>10.9</v>
      </c>
    </row>
    <row r="192" spans="1:12" ht="14.5">
      <c r="A192" s="6">
        <v>4</v>
      </c>
      <c r="B192" s="5" t="s">
        <v>11</v>
      </c>
      <c r="C192" s="5" t="s">
        <v>12</v>
      </c>
      <c r="D192" s="5" t="str">
        <f t="shared" si="2"/>
        <v>Money Maker_C_4</v>
      </c>
      <c r="E192" s="6" t="s">
        <v>17</v>
      </c>
      <c r="F192" s="6">
        <v>0.36</v>
      </c>
      <c r="G192" s="6">
        <v>0.28999999999999998</v>
      </c>
      <c r="H192" s="6">
        <v>0.01</v>
      </c>
      <c r="I192" s="6">
        <v>1.24</v>
      </c>
      <c r="J192" s="6">
        <v>0.81799999999999995</v>
      </c>
      <c r="K192" s="6">
        <v>0.316</v>
      </c>
      <c r="L192" s="6">
        <v>12.2</v>
      </c>
    </row>
    <row r="193" spans="1:12" ht="14.5">
      <c r="A193" s="6">
        <v>4</v>
      </c>
      <c r="B193" s="5" t="s">
        <v>11</v>
      </c>
      <c r="C193" s="5" t="s">
        <v>12</v>
      </c>
      <c r="D193" s="5" t="str">
        <f t="shared" si="2"/>
        <v>Money Maker_C_4</v>
      </c>
      <c r="E193" s="6" t="s">
        <v>33</v>
      </c>
      <c r="F193" s="6">
        <v>0.7</v>
      </c>
      <c r="G193" s="6">
        <v>0.52</v>
      </c>
      <c r="H193" s="6">
        <v>0.04</v>
      </c>
      <c r="I193" s="6">
        <v>1.34</v>
      </c>
      <c r="J193" s="6">
        <v>0.81</v>
      </c>
      <c r="K193" s="6">
        <v>0.24299999999999999</v>
      </c>
      <c r="L193" s="6">
        <v>8.6999999999999993</v>
      </c>
    </row>
    <row r="194" spans="1:12" ht="14.5">
      <c r="A194" s="6">
        <v>4</v>
      </c>
      <c r="B194" s="5" t="s">
        <v>11</v>
      </c>
      <c r="C194" s="5" t="s">
        <v>12</v>
      </c>
      <c r="D194" s="5" t="str">
        <f t="shared" si="2"/>
        <v>Money Maker_C_4</v>
      </c>
      <c r="E194" s="6" t="s">
        <v>18</v>
      </c>
      <c r="F194" s="6">
        <v>0.47</v>
      </c>
      <c r="G194" s="6">
        <v>0.55000000000000004</v>
      </c>
      <c r="H194" s="6">
        <v>0.01</v>
      </c>
      <c r="I194" s="6">
        <v>0.85</v>
      </c>
      <c r="J194" s="6">
        <v>0.8</v>
      </c>
      <c r="K194" s="6">
        <v>0.23</v>
      </c>
      <c r="L194" s="6">
        <v>11.6</v>
      </c>
    </row>
    <row r="195" spans="1:12" ht="14.5">
      <c r="A195" s="6">
        <v>4</v>
      </c>
      <c r="B195" s="5" t="s">
        <v>11</v>
      </c>
      <c r="C195" s="5" t="s">
        <v>12</v>
      </c>
      <c r="D195" s="5" t="str">
        <f t="shared" ref="D195:D258" si="3">C195 &amp; "_" &amp; A195</f>
        <v>Money Maker_C_4</v>
      </c>
      <c r="E195" s="6" t="s">
        <v>19</v>
      </c>
      <c r="F195" s="6">
        <v>0.47</v>
      </c>
      <c r="G195" s="6">
        <v>0.5</v>
      </c>
      <c r="H195" s="6">
        <v>0.08</v>
      </c>
      <c r="I195" s="6">
        <v>0.94</v>
      </c>
      <c r="J195" s="6">
        <v>0.81</v>
      </c>
      <c r="K195" s="6">
        <v>0.253</v>
      </c>
      <c r="L195" s="6">
        <v>6.9</v>
      </c>
    </row>
    <row r="196" spans="1:12" ht="14.5">
      <c r="A196" s="6">
        <v>4</v>
      </c>
      <c r="B196" s="5" t="s">
        <v>11</v>
      </c>
      <c r="C196" s="5" t="s">
        <v>12</v>
      </c>
      <c r="D196" s="5" t="str">
        <f t="shared" si="3"/>
        <v>Money Maker_C_4</v>
      </c>
      <c r="E196" s="6" t="s">
        <v>20</v>
      </c>
      <c r="F196" s="6">
        <v>0.54</v>
      </c>
      <c r="G196" s="6">
        <v>0.26</v>
      </c>
      <c r="H196" s="6">
        <v>0.02</v>
      </c>
      <c r="I196" s="6">
        <v>2.11</v>
      </c>
      <c r="J196" s="6">
        <v>0.81699999999999995</v>
      </c>
      <c r="K196" s="6">
        <v>0.22800000000000001</v>
      </c>
      <c r="L196" s="6">
        <v>18.600000000000001</v>
      </c>
    </row>
    <row r="197" spans="1:12" ht="14.5">
      <c r="A197" s="6">
        <v>4</v>
      </c>
      <c r="B197" s="5" t="s">
        <v>11</v>
      </c>
      <c r="C197" s="5" t="s">
        <v>12</v>
      </c>
      <c r="D197" s="5" t="str">
        <f t="shared" si="3"/>
        <v>Money Maker_C_4</v>
      </c>
      <c r="E197" s="6" t="s">
        <v>21</v>
      </c>
      <c r="F197" s="6">
        <v>0.49</v>
      </c>
      <c r="G197" s="6">
        <v>0.43</v>
      </c>
      <c r="H197" s="6">
        <v>0.02</v>
      </c>
      <c r="I197" s="6">
        <v>1.1200000000000001</v>
      </c>
      <c r="J197" s="6">
        <v>0.80400000000000005</v>
      </c>
      <c r="K197" s="6">
        <v>0.23100000000000001</v>
      </c>
      <c r="L197" s="6">
        <v>9.9</v>
      </c>
    </row>
    <row r="198" spans="1:12" ht="14.5">
      <c r="A198" s="6">
        <v>4</v>
      </c>
      <c r="B198" s="5" t="s">
        <v>11</v>
      </c>
      <c r="C198" s="5" t="s">
        <v>12</v>
      </c>
      <c r="D198" s="5" t="str">
        <f t="shared" si="3"/>
        <v>Money Maker_C_4</v>
      </c>
      <c r="E198" s="6" t="s">
        <v>22</v>
      </c>
      <c r="F198" s="6">
        <v>0.47</v>
      </c>
      <c r="G198" s="6">
        <v>0.38</v>
      </c>
      <c r="H198" s="6">
        <v>0</v>
      </c>
      <c r="I198" s="6">
        <v>1.24</v>
      </c>
      <c r="J198" s="6">
        <v>0.79900000000000004</v>
      </c>
      <c r="K198" s="6">
        <v>0.26100000000000001</v>
      </c>
      <c r="L198" s="6">
        <v>15.1</v>
      </c>
    </row>
    <row r="199" spans="1:12" ht="14.5">
      <c r="A199" s="6">
        <v>4</v>
      </c>
      <c r="B199" s="5" t="s">
        <v>64</v>
      </c>
      <c r="C199" s="5" t="s">
        <v>24</v>
      </c>
      <c r="D199" s="5" t="str">
        <f t="shared" si="3"/>
        <v>Alisa Criag_C_4</v>
      </c>
      <c r="E199" s="6" t="s">
        <v>13</v>
      </c>
      <c r="F199" s="6">
        <v>0.45</v>
      </c>
      <c r="G199" s="6">
        <v>0.39</v>
      </c>
      <c r="H199" s="6">
        <v>0.03</v>
      </c>
      <c r="I199" s="6">
        <v>1.17</v>
      </c>
      <c r="J199" s="6">
        <v>0.752</v>
      </c>
      <c r="K199" s="6">
        <v>0.193</v>
      </c>
      <c r="L199" s="6">
        <v>12.2</v>
      </c>
    </row>
    <row r="200" spans="1:12" ht="14.5">
      <c r="A200" s="6">
        <v>4</v>
      </c>
      <c r="B200" s="5" t="s">
        <v>64</v>
      </c>
      <c r="C200" s="5" t="s">
        <v>24</v>
      </c>
      <c r="D200" s="5" t="str">
        <f t="shared" si="3"/>
        <v>Alisa Criag_C_4</v>
      </c>
      <c r="E200" s="6" t="s">
        <v>14</v>
      </c>
      <c r="F200" s="6">
        <v>0.42</v>
      </c>
      <c r="G200" s="6">
        <v>0.37</v>
      </c>
      <c r="H200" s="6">
        <v>0.01</v>
      </c>
      <c r="I200" s="6">
        <v>1.1499999999999999</v>
      </c>
      <c r="J200" s="6">
        <v>0.79200000000000004</v>
      </c>
      <c r="K200" s="6">
        <v>0.151</v>
      </c>
      <c r="L200" s="6">
        <v>16.399999999999999</v>
      </c>
    </row>
    <row r="201" spans="1:12" ht="14.5">
      <c r="A201" s="6">
        <v>4</v>
      </c>
      <c r="B201" s="5" t="s">
        <v>64</v>
      </c>
      <c r="C201" s="5" t="s">
        <v>24</v>
      </c>
      <c r="D201" s="5" t="str">
        <f t="shared" si="3"/>
        <v>Alisa Criag_C_4</v>
      </c>
      <c r="E201" s="6" t="s">
        <v>15</v>
      </c>
      <c r="F201" s="6">
        <v>0.71</v>
      </c>
      <c r="G201" s="6">
        <v>0.46</v>
      </c>
      <c r="H201" s="6">
        <v>0.04</v>
      </c>
      <c r="I201" s="6">
        <v>1.54</v>
      </c>
      <c r="J201" s="6">
        <v>0.80900000000000005</v>
      </c>
      <c r="K201" s="6">
        <v>0.183</v>
      </c>
      <c r="L201" s="6">
        <v>10.3</v>
      </c>
    </row>
    <row r="202" spans="1:12" ht="14.5">
      <c r="A202" s="6">
        <v>4</v>
      </c>
      <c r="B202" s="5" t="s">
        <v>64</v>
      </c>
      <c r="C202" s="5" t="s">
        <v>24</v>
      </c>
      <c r="D202" s="5" t="str">
        <f t="shared" si="3"/>
        <v>Alisa Criag_C_4</v>
      </c>
      <c r="E202" s="6" t="s">
        <v>25</v>
      </c>
      <c r="F202" s="6">
        <v>-0.16</v>
      </c>
      <c r="G202" s="6">
        <v>0.52</v>
      </c>
      <c r="H202" s="6">
        <v>0.02</v>
      </c>
      <c r="I202" s="6">
        <v>-0.3</v>
      </c>
      <c r="J202" s="6">
        <v>0.79900000000000004</v>
      </c>
      <c r="K202" s="6">
        <v>0.218</v>
      </c>
      <c r="L202" s="6">
        <v>16.3</v>
      </c>
    </row>
    <row r="203" spans="1:12" ht="14.5">
      <c r="A203" s="6">
        <v>4</v>
      </c>
      <c r="B203" s="5" t="s">
        <v>64</v>
      </c>
      <c r="C203" s="5" t="s">
        <v>24</v>
      </c>
      <c r="D203" s="5" t="str">
        <f t="shared" si="3"/>
        <v>Alisa Criag_C_4</v>
      </c>
      <c r="E203" s="6" t="s">
        <v>26</v>
      </c>
      <c r="F203" s="6">
        <v>0.52</v>
      </c>
      <c r="G203" s="6">
        <v>0.62</v>
      </c>
      <c r="H203" s="6">
        <v>0.02</v>
      </c>
      <c r="I203" s="6">
        <v>0.85</v>
      </c>
      <c r="J203" s="6">
        <v>0.79</v>
      </c>
      <c r="K203" s="6">
        <v>0.64400000000000002</v>
      </c>
      <c r="L203" s="6">
        <v>9.8000000000000007</v>
      </c>
    </row>
    <row r="204" spans="1:12" ht="14.5">
      <c r="A204" s="6">
        <v>4</v>
      </c>
      <c r="B204" s="5" t="s">
        <v>64</v>
      </c>
      <c r="C204" s="5" t="s">
        <v>24</v>
      </c>
      <c r="D204" s="5" t="str">
        <f t="shared" si="3"/>
        <v>Alisa Criag_C_4</v>
      </c>
      <c r="E204" s="6" t="s">
        <v>16</v>
      </c>
      <c r="F204" s="6">
        <v>0.32</v>
      </c>
      <c r="G204" s="6">
        <v>0.53</v>
      </c>
      <c r="H204" s="6">
        <v>0</v>
      </c>
      <c r="I204" s="6">
        <v>0.61</v>
      </c>
      <c r="J204" s="6">
        <v>0.81200000000000006</v>
      </c>
      <c r="K204" s="6">
        <v>0.17699999999999999</v>
      </c>
      <c r="L204" s="6">
        <v>14.9</v>
      </c>
    </row>
    <row r="205" spans="1:12" ht="14.5">
      <c r="A205" s="6">
        <v>4</v>
      </c>
      <c r="B205" s="5" t="s">
        <v>64</v>
      </c>
      <c r="C205" s="5" t="s">
        <v>24</v>
      </c>
      <c r="D205" s="5" t="str">
        <f t="shared" si="3"/>
        <v>Alisa Criag_C_4</v>
      </c>
      <c r="E205" s="6" t="s">
        <v>17</v>
      </c>
      <c r="F205" s="6">
        <v>0.85</v>
      </c>
      <c r="G205" s="6">
        <v>0.4</v>
      </c>
      <c r="H205" s="6">
        <v>0.05</v>
      </c>
      <c r="I205" s="6">
        <v>2.14</v>
      </c>
      <c r="J205" s="6">
        <v>0.82</v>
      </c>
      <c r="K205" s="6">
        <v>0.18</v>
      </c>
      <c r="L205" s="6">
        <v>9.1</v>
      </c>
    </row>
    <row r="206" spans="1:12" ht="14.5">
      <c r="A206" s="6">
        <v>4</v>
      </c>
      <c r="B206" s="5" t="s">
        <v>64</v>
      </c>
      <c r="C206" s="5" t="s">
        <v>24</v>
      </c>
      <c r="D206" s="5" t="str">
        <f t="shared" si="3"/>
        <v>Alisa Criag_C_4</v>
      </c>
      <c r="E206" s="6" t="s">
        <v>19</v>
      </c>
      <c r="F206" s="6">
        <v>0.41</v>
      </c>
      <c r="G206" s="6">
        <v>0.48</v>
      </c>
      <c r="H206" s="6">
        <v>0.02</v>
      </c>
      <c r="I206" s="6">
        <v>0.85</v>
      </c>
      <c r="J206" s="6">
        <v>0.78500000000000003</v>
      </c>
      <c r="K206" s="6">
        <v>0.25700000000000001</v>
      </c>
      <c r="L206" s="6">
        <v>12.8</v>
      </c>
    </row>
    <row r="207" spans="1:12" ht="14.5">
      <c r="A207" s="6">
        <v>4</v>
      </c>
      <c r="B207" s="5" t="s">
        <v>64</v>
      </c>
      <c r="C207" s="5" t="s">
        <v>24</v>
      </c>
      <c r="D207" s="5" t="str">
        <f t="shared" si="3"/>
        <v>Alisa Criag_C_4</v>
      </c>
      <c r="E207" s="6" t="s">
        <v>22</v>
      </c>
      <c r="F207" s="6">
        <v>1.46</v>
      </c>
      <c r="G207" s="6">
        <v>0.67</v>
      </c>
      <c r="H207" s="6">
        <v>0.06</v>
      </c>
      <c r="I207" s="6">
        <v>2.17</v>
      </c>
      <c r="J207" s="6">
        <v>0.81200000000000006</v>
      </c>
      <c r="K207" s="6">
        <v>0.26300000000000001</v>
      </c>
      <c r="L207" s="6">
        <v>17.5</v>
      </c>
    </row>
    <row r="208" spans="1:12" ht="14.5">
      <c r="A208" s="6">
        <v>4</v>
      </c>
      <c r="B208" s="5" t="s">
        <v>64</v>
      </c>
      <c r="C208" s="5" t="s">
        <v>24</v>
      </c>
      <c r="D208" s="5" t="str">
        <f t="shared" si="3"/>
        <v>Alisa Criag_C_4</v>
      </c>
      <c r="E208" s="6" t="s">
        <v>27</v>
      </c>
      <c r="F208" s="6">
        <v>0.39</v>
      </c>
      <c r="G208" s="6">
        <v>0.19</v>
      </c>
      <c r="H208" s="6">
        <v>0.02</v>
      </c>
      <c r="I208" s="6">
        <v>2.02</v>
      </c>
      <c r="J208" s="6">
        <v>0.8</v>
      </c>
      <c r="K208" s="6">
        <v>0.26100000000000001</v>
      </c>
      <c r="L208" s="6">
        <v>22.3</v>
      </c>
    </row>
    <row r="209" spans="1:12" ht="14.5">
      <c r="A209" s="6">
        <v>4</v>
      </c>
      <c r="B209" s="5" t="s">
        <v>64</v>
      </c>
      <c r="C209" s="5" t="s">
        <v>24</v>
      </c>
      <c r="D209" s="5" t="str">
        <f t="shared" si="3"/>
        <v>Alisa Criag_C_4</v>
      </c>
      <c r="E209" s="6" t="s">
        <v>28</v>
      </c>
      <c r="F209" s="6">
        <v>0.21</v>
      </c>
      <c r="G209" s="6">
        <v>0.76</v>
      </c>
      <c r="H209" s="6">
        <v>0.03</v>
      </c>
      <c r="I209" s="6">
        <v>0.27</v>
      </c>
      <c r="J209" s="6">
        <v>0.81799999999999995</v>
      </c>
      <c r="K209" s="6">
        <v>0.29899999999999999</v>
      </c>
      <c r="L209" s="6">
        <v>19.3</v>
      </c>
    </row>
    <row r="210" spans="1:12" ht="14.5">
      <c r="A210" s="6">
        <v>4</v>
      </c>
      <c r="B210" s="5" t="s">
        <v>64</v>
      </c>
      <c r="C210" s="5" t="s">
        <v>24</v>
      </c>
      <c r="D210" s="5" t="str">
        <f t="shared" si="3"/>
        <v>Alisa Criag_C_4</v>
      </c>
      <c r="E210" s="6" t="s">
        <v>29</v>
      </c>
      <c r="F210" s="6">
        <v>1.46</v>
      </c>
      <c r="G210" s="6">
        <v>0.37</v>
      </c>
      <c r="H210" s="6">
        <v>0.03</v>
      </c>
      <c r="I210" s="6">
        <v>3.99</v>
      </c>
      <c r="J210" s="6">
        <v>0.79900000000000004</v>
      </c>
      <c r="K210" s="6">
        <v>0.25900000000000001</v>
      </c>
      <c r="L210" s="6">
        <v>7.9</v>
      </c>
    </row>
    <row r="211" spans="1:12" ht="14.5">
      <c r="A211" s="6">
        <v>4</v>
      </c>
      <c r="B211" s="5" t="s">
        <v>64</v>
      </c>
      <c r="C211" s="5" t="s">
        <v>24</v>
      </c>
      <c r="D211" s="5" t="str">
        <f t="shared" si="3"/>
        <v>Alisa Criag_C_4</v>
      </c>
      <c r="E211" s="6" t="s">
        <v>30</v>
      </c>
      <c r="F211" s="6">
        <v>0.37</v>
      </c>
      <c r="G211" s="6">
        <v>0.45</v>
      </c>
      <c r="H211" s="6">
        <v>0.01</v>
      </c>
      <c r="I211" s="6">
        <v>0.83</v>
      </c>
      <c r="J211" s="6">
        <v>0.81299999999999994</v>
      </c>
      <c r="K211" s="6">
        <v>0.45200000000000001</v>
      </c>
      <c r="L211" s="6">
        <v>11.9</v>
      </c>
    </row>
    <row r="212" spans="1:12" ht="14.5">
      <c r="A212" s="6">
        <v>4</v>
      </c>
      <c r="B212" s="5" t="s">
        <v>64</v>
      </c>
      <c r="C212" s="5" t="s">
        <v>24</v>
      </c>
      <c r="D212" s="5" t="str">
        <f t="shared" si="3"/>
        <v>Alisa Criag_C_4</v>
      </c>
      <c r="E212" s="6" t="s">
        <v>65</v>
      </c>
      <c r="F212" s="6">
        <v>0.68</v>
      </c>
      <c r="G212" s="6">
        <v>0.42</v>
      </c>
      <c r="H212" s="6">
        <v>0.01</v>
      </c>
      <c r="I212" s="6">
        <v>1.63</v>
      </c>
      <c r="J212" s="6">
        <v>0.8</v>
      </c>
      <c r="K212" s="6">
        <v>0.25</v>
      </c>
      <c r="L212" s="6">
        <v>13.1</v>
      </c>
    </row>
    <row r="213" spans="1:12" ht="14.5">
      <c r="A213" s="6">
        <v>4</v>
      </c>
      <c r="B213" s="5" t="s">
        <v>31</v>
      </c>
      <c r="C213" s="5" t="s">
        <v>32</v>
      </c>
      <c r="D213" s="5" t="str">
        <f t="shared" si="3"/>
        <v>TOBC_198(T)_C_4</v>
      </c>
      <c r="E213" s="6" t="s">
        <v>13</v>
      </c>
      <c r="F213" s="6">
        <v>0.51</v>
      </c>
      <c r="G213" s="6">
        <v>0.59</v>
      </c>
      <c r="H213" s="6">
        <v>0.03</v>
      </c>
      <c r="I213" s="6">
        <v>0.86</v>
      </c>
      <c r="J213" s="6">
        <v>0.80400000000000005</v>
      </c>
      <c r="K213" s="6">
        <v>0.22500000000000001</v>
      </c>
      <c r="L213" s="6">
        <v>13.1</v>
      </c>
    </row>
    <row r="214" spans="1:12" ht="14.5">
      <c r="A214" s="6">
        <v>4</v>
      </c>
      <c r="B214" s="5" t="s">
        <v>31</v>
      </c>
      <c r="C214" s="5" t="s">
        <v>32</v>
      </c>
      <c r="D214" s="5" t="str">
        <f t="shared" si="3"/>
        <v>TOBC_198(T)_C_4</v>
      </c>
      <c r="E214" s="6" t="s">
        <v>14</v>
      </c>
      <c r="F214" s="6">
        <v>0.43</v>
      </c>
      <c r="G214" s="6">
        <v>0.36</v>
      </c>
      <c r="H214" s="6">
        <v>0.01</v>
      </c>
      <c r="I214" s="6">
        <v>1.19</v>
      </c>
      <c r="J214" s="6">
        <v>0.81100000000000005</v>
      </c>
      <c r="K214" s="6">
        <v>0.26800000000000002</v>
      </c>
      <c r="L214" s="6">
        <v>13.8</v>
      </c>
    </row>
    <row r="215" spans="1:12" ht="14.5">
      <c r="A215" s="6">
        <v>4</v>
      </c>
      <c r="B215" s="5" t="s">
        <v>31</v>
      </c>
      <c r="C215" s="5" t="s">
        <v>32</v>
      </c>
      <c r="D215" s="5" t="str">
        <f t="shared" si="3"/>
        <v>TOBC_198(T)_C_4</v>
      </c>
      <c r="E215" s="6" t="s">
        <v>15</v>
      </c>
      <c r="F215" s="6">
        <v>1.1299999999999999</v>
      </c>
      <c r="G215" s="6">
        <v>0.39</v>
      </c>
      <c r="H215" s="6">
        <v>0.03</v>
      </c>
      <c r="I215" s="6">
        <v>2.89</v>
      </c>
      <c r="J215" s="6">
        <v>0.81100000000000005</v>
      </c>
      <c r="K215" s="6">
        <v>0.218</v>
      </c>
      <c r="L215" s="6">
        <v>21</v>
      </c>
    </row>
    <row r="216" spans="1:12" ht="14.5">
      <c r="A216" s="6">
        <v>4</v>
      </c>
      <c r="B216" s="5" t="s">
        <v>31</v>
      </c>
      <c r="C216" s="5" t="s">
        <v>32</v>
      </c>
      <c r="D216" s="5" t="str">
        <f t="shared" si="3"/>
        <v>TOBC_198(T)_C_4</v>
      </c>
      <c r="E216" s="6" t="s">
        <v>16</v>
      </c>
      <c r="F216" s="6">
        <v>-0.49</v>
      </c>
      <c r="G216" s="6">
        <v>0.46</v>
      </c>
      <c r="H216" s="6">
        <v>0.03</v>
      </c>
      <c r="I216" s="6">
        <v>-1.06</v>
      </c>
      <c r="J216" s="6">
        <v>0.80300000000000005</v>
      </c>
      <c r="K216" s="6">
        <v>0.185</v>
      </c>
      <c r="L216" s="6">
        <v>12</v>
      </c>
    </row>
    <row r="217" spans="1:12" ht="14.5">
      <c r="A217" s="6">
        <v>4</v>
      </c>
      <c r="B217" s="5" t="s">
        <v>31</v>
      </c>
      <c r="C217" s="5" t="s">
        <v>32</v>
      </c>
      <c r="D217" s="5" t="str">
        <f t="shared" si="3"/>
        <v>TOBC_198(T)_C_4</v>
      </c>
      <c r="E217" s="6" t="s">
        <v>17</v>
      </c>
      <c r="F217" s="6">
        <v>0.76</v>
      </c>
      <c r="G217" s="6">
        <v>0.35</v>
      </c>
      <c r="H217" s="6">
        <v>0.01</v>
      </c>
      <c r="I217" s="6">
        <v>2.1800000000000002</v>
      </c>
      <c r="J217" s="6">
        <v>0.81299999999999994</v>
      </c>
      <c r="K217" s="6">
        <v>0.188</v>
      </c>
      <c r="L217" s="6">
        <v>17.2</v>
      </c>
    </row>
    <row r="218" spans="1:12" ht="14.5">
      <c r="A218" s="6">
        <v>4</v>
      </c>
      <c r="B218" s="5" t="s">
        <v>31</v>
      </c>
      <c r="C218" s="5" t="s">
        <v>32</v>
      </c>
      <c r="D218" s="5" t="str">
        <f t="shared" si="3"/>
        <v>TOBC_198(T)_C_4</v>
      </c>
      <c r="E218" s="6" t="s">
        <v>33</v>
      </c>
      <c r="F218" s="6">
        <v>0.61</v>
      </c>
      <c r="G218" s="6">
        <v>0.43</v>
      </c>
      <c r="H218" s="6">
        <v>0.01</v>
      </c>
      <c r="I218" s="6">
        <v>1.41</v>
      </c>
      <c r="J218" s="6">
        <v>0.80500000000000005</v>
      </c>
      <c r="K218" s="6">
        <v>0.191</v>
      </c>
      <c r="L218" s="6">
        <v>14.4</v>
      </c>
    </row>
    <row r="219" spans="1:12" ht="14.5">
      <c r="A219" s="6">
        <v>4</v>
      </c>
      <c r="B219" s="5" t="s">
        <v>31</v>
      </c>
      <c r="C219" s="5" t="s">
        <v>32</v>
      </c>
      <c r="D219" s="5" t="str">
        <f t="shared" si="3"/>
        <v>TOBC_198(T)_C_4</v>
      </c>
      <c r="E219" s="6" t="s">
        <v>19</v>
      </c>
      <c r="F219" s="6">
        <v>0.6</v>
      </c>
      <c r="G219" s="6">
        <v>0.48</v>
      </c>
      <c r="H219" s="6">
        <v>0.03</v>
      </c>
      <c r="I219" s="6">
        <v>1.23</v>
      </c>
      <c r="J219" s="6">
        <v>0.80200000000000005</v>
      </c>
      <c r="K219" s="6">
        <v>0.20399999999999999</v>
      </c>
      <c r="L219" s="6">
        <v>13.4</v>
      </c>
    </row>
    <row r="220" spans="1:12" ht="14.5">
      <c r="A220" s="6">
        <v>4</v>
      </c>
      <c r="B220" s="5" t="s">
        <v>31</v>
      </c>
      <c r="C220" s="5" t="s">
        <v>32</v>
      </c>
      <c r="D220" s="5" t="str">
        <f t="shared" si="3"/>
        <v>TOBC_198(T)_C_4</v>
      </c>
      <c r="E220" s="6" t="s">
        <v>20</v>
      </c>
      <c r="F220" s="6">
        <v>0.5</v>
      </c>
      <c r="G220" s="6">
        <v>0.42</v>
      </c>
      <c r="H220" s="6">
        <v>0.02</v>
      </c>
      <c r="I220" s="6">
        <v>1.19</v>
      </c>
      <c r="J220" s="6">
        <v>0.81200000000000006</v>
      </c>
      <c r="K220" s="6">
        <v>0.184</v>
      </c>
      <c r="L220" s="6">
        <v>7.4</v>
      </c>
    </row>
    <row r="221" spans="1:12" ht="14.5">
      <c r="A221" s="6">
        <v>4</v>
      </c>
      <c r="B221" s="5" t="s">
        <v>31</v>
      </c>
      <c r="C221" s="5" t="s">
        <v>32</v>
      </c>
      <c r="D221" s="5" t="str">
        <f t="shared" si="3"/>
        <v>TOBC_198(T)_C_4</v>
      </c>
      <c r="E221" s="6" t="s">
        <v>22</v>
      </c>
      <c r="F221" s="6">
        <v>0.55000000000000004</v>
      </c>
      <c r="G221" s="6">
        <v>0.54</v>
      </c>
      <c r="H221" s="6">
        <v>0.02</v>
      </c>
      <c r="I221" s="6">
        <v>1.03</v>
      </c>
      <c r="J221" s="6">
        <v>0.82</v>
      </c>
      <c r="K221" s="6">
        <v>0.188</v>
      </c>
      <c r="L221" s="6">
        <v>7.6</v>
      </c>
    </row>
    <row r="222" spans="1:12" ht="14.5">
      <c r="A222" s="6">
        <v>4</v>
      </c>
      <c r="B222" s="7" t="s">
        <v>34</v>
      </c>
      <c r="C222" s="7" t="s">
        <v>35</v>
      </c>
      <c r="D222" s="5" t="str">
        <f t="shared" si="3"/>
        <v>TOBC_209(S)_C_4</v>
      </c>
      <c r="E222" s="6" t="s">
        <v>14</v>
      </c>
      <c r="F222" s="6">
        <v>0.35</v>
      </c>
      <c r="G222" s="6">
        <v>0.23</v>
      </c>
      <c r="H222" s="6">
        <v>0.06</v>
      </c>
      <c r="I222" s="6">
        <v>1.55</v>
      </c>
      <c r="J222" s="6">
        <v>0.81200000000000006</v>
      </c>
      <c r="K222" s="6">
        <v>0.92200000000000004</v>
      </c>
      <c r="L222" s="6">
        <v>6.2</v>
      </c>
    </row>
    <row r="223" spans="1:12" ht="14.5">
      <c r="A223" s="6">
        <v>4</v>
      </c>
      <c r="B223" s="7" t="s">
        <v>34</v>
      </c>
      <c r="C223" s="7" t="s">
        <v>35</v>
      </c>
      <c r="D223" s="5" t="str">
        <f t="shared" si="3"/>
        <v>TOBC_209(S)_C_4</v>
      </c>
      <c r="E223" s="6" t="s">
        <v>15</v>
      </c>
      <c r="F223" s="6">
        <v>0.39</v>
      </c>
      <c r="G223" s="6">
        <v>0.23</v>
      </c>
      <c r="H223" s="6">
        <v>0.02</v>
      </c>
      <c r="I223" s="6">
        <v>1.55</v>
      </c>
      <c r="J223" s="6">
        <v>0.81200000000000006</v>
      </c>
      <c r="K223" s="6">
        <v>0.24399999999999999</v>
      </c>
      <c r="L223" s="6">
        <v>9.6</v>
      </c>
    </row>
    <row r="224" spans="1:12" ht="14.5">
      <c r="A224" s="6">
        <v>4</v>
      </c>
      <c r="B224" s="7" t="s">
        <v>34</v>
      </c>
      <c r="C224" s="7" t="s">
        <v>35</v>
      </c>
      <c r="D224" s="5" t="str">
        <f t="shared" si="3"/>
        <v>TOBC_209(S)_C_4</v>
      </c>
      <c r="E224" s="6" t="s">
        <v>25</v>
      </c>
      <c r="F224" s="6">
        <v>0.4</v>
      </c>
      <c r="G224" s="6">
        <v>0.22</v>
      </c>
      <c r="H224" s="6">
        <v>0</v>
      </c>
      <c r="I224" s="6">
        <v>1.79</v>
      </c>
      <c r="J224" s="6">
        <v>0.80500000000000005</v>
      </c>
      <c r="K224" s="6">
        <v>0.33800000000000002</v>
      </c>
      <c r="L224" s="6">
        <v>7</v>
      </c>
    </row>
    <row r="225" spans="1:12" ht="14.5">
      <c r="A225" s="6">
        <v>4</v>
      </c>
      <c r="B225" s="7" t="s">
        <v>34</v>
      </c>
      <c r="C225" s="7" t="s">
        <v>35</v>
      </c>
      <c r="D225" s="5" t="str">
        <f t="shared" si="3"/>
        <v>TOBC_209(S)_C_4</v>
      </c>
      <c r="E225" s="6" t="s">
        <v>26</v>
      </c>
      <c r="F225" s="6">
        <v>0.47</v>
      </c>
      <c r="G225" s="6">
        <v>0.14000000000000001</v>
      </c>
      <c r="H225" s="6">
        <v>0</v>
      </c>
      <c r="I225" s="6">
        <v>3.47</v>
      </c>
      <c r="J225" s="6">
        <v>0.81299999999999994</v>
      </c>
      <c r="K225" s="6">
        <v>0.33800000000000002</v>
      </c>
      <c r="L225" s="6">
        <v>16.2</v>
      </c>
    </row>
    <row r="226" spans="1:12" ht="14.5">
      <c r="A226" s="6">
        <v>4</v>
      </c>
      <c r="B226" s="7" t="s">
        <v>34</v>
      </c>
      <c r="C226" s="7" t="s">
        <v>35</v>
      </c>
      <c r="D226" s="5" t="str">
        <f t="shared" si="3"/>
        <v>TOBC_209(S)_C_4</v>
      </c>
      <c r="E226" s="6" t="s">
        <v>17</v>
      </c>
      <c r="F226" s="6">
        <v>0.39</v>
      </c>
      <c r="G226" s="6">
        <v>0.26</v>
      </c>
      <c r="H226" s="6">
        <v>0.03</v>
      </c>
      <c r="I226" s="6">
        <v>1.51</v>
      </c>
      <c r="J226" s="6">
        <v>0.82099999999999995</v>
      </c>
      <c r="K226" s="6">
        <v>0.28000000000000003</v>
      </c>
      <c r="L226" s="6">
        <v>9.6</v>
      </c>
    </row>
    <row r="227" spans="1:12" ht="14.5">
      <c r="A227" s="6">
        <v>4</v>
      </c>
      <c r="B227" s="7" t="s">
        <v>34</v>
      </c>
      <c r="C227" s="7" t="s">
        <v>35</v>
      </c>
      <c r="D227" s="5" t="str">
        <f t="shared" si="3"/>
        <v>TOBC_209(S)_C_4</v>
      </c>
      <c r="E227" s="6" t="s">
        <v>33</v>
      </c>
      <c r="F227" s="6">
        <v>0.39</v>
      </c>
      <c r="G227" s="6">
        <v>0.37</v>
      </c>
      <c r="H227" s="6">
        <v>0.02</v>
      </c>
      <c r="I227" s="6">
        <v>1.06</v>
      </c>
      <c r="J227" s="6">
        <v>0.78400000000000003</v>
      </c>
      <c r="K227" s="6">
        <v>0.34399999999999997</v>
      </c>
      <c r="L227" s="6">
        <v>14.2</v>
      </c>
    </row>
    <row r="228" spans="1:12" ht="14.5">
      <c r="A228" s="6">
        <v>4</v>
      </c>
      <c r="B228" s="7" t="s">
        <v>36</v>
      </c>
      <c r="C228" s="7" t="s">
        <v>37</v>
      </c>
      <c r="D228" s="5" t="str">
        <f t="shared" si="3"/>
        <v>TOBC_155(T)_C_4</v>
      </c>
      <c r="E228" s="6" t="s">
        <v>14</v>
      </c>
      <c r="F228" s="6">
        <v>0.45</v>
      </c>
      <c r="G228" s="6">
        <v>0.37</v>
      </c>
      <c r="H228" s="6">
        <v>0.01</v>
      </c>
      <c r="I228" s="6">
        <v>1.21</v>
      </c>
      <c r="J228" s="6">
        <v>0.8</v>
      </c>
      <c r="K228" s="6">
        <v>0.29099999999999998</v>
      </c>
      <c r="L228" s="6">
        <v>6.4</v>
      </c>
    </row>
    <row r="229" spans="1:12" ht="14.5">
      <c r="A229" s="6">
        <v>4</v>
      </c>
      <c r="B229" s="7" t="s">
        <v>36</v>
      </c>
      <c r="C229" s="7" t="s">
        <v>37</v>
      </c>
      <c r="D229" s="5" t="str">
        <f t="shared" si="3"/>
        <v>TOBC_155(T)_C_4</v>
      </c>
      <c r="E229" s="6" t="s">
        <v>15</v>
      </c>
      <c r="F229" s="6">
        <v>0.28000000000000003</v>
      </c>
      <c r="G229" s="6">
        <v>0.26</v>
      </c>
      <c r="H229" s="6">
        <v>0</v>
      </c>
      <c r="I229" s="6">
        <v>1.05</v>
      </c>
      <c r="J229" s="6">
        <v>0.81299999999999994</v>
      </c>
      <c r="K229" s="6">
        <v>0.23300000000000001</v>
      </c>
      <c r="L229" s="6">
        <v>16.5</v>
      </c>
    </row>
    <row r="230" spans="1:12" ht="14.5">
      <c r="A230" s="6">
        <v>4</v>
      </c>
      <c r="B230" s="7" t="s">
        <v>36</v>
      </c>
      <c r="C230" s="7" t="s">
        <v>37</v>
      </c>
      <c r="D230" s="5" t="str">
        <f t="shared" si="3"/>
        <v>TOBC_155(T)_C_4</v>
      </c>
      <c r="E230" s="6" t="s">
        <v>16</v>
      </c>
      <c r="F230" s="6">
        <v>0.44</v>
      </c>
      <c r="G230" s="6">
        <v>0.33</v>
      </c>
      <c r="H230" s="6">
        <v>0.02</v>
      </c>
      <c r="I230" s="6">
        <v>1.33</v>
      </c>
      <c r="J230" s="6">
        <v>0.79900000000000004</v>
      </c>
      <c r="K230" s="6">
        <v>0.184</v>
      </c>
      <c r="L230" s="6">
        <v>12.8</v>
      </c>
    </row>
    <row r="231" spans="1:12" ht="14.5">
      <c r="A231" s="6">
        <v>4</v>
      </c>
      <c r="B231" s="7" t="s">
        <v>36</v>
      </c>
      <c r="C231" s="7" t="s">
        <v>37</v>
      </c>
      <c r="D231" s="5" t="str">
        <f t="shared" si="3"/>
        <v>TOBC_155(T)_C_4</v>
      </c>
      <c r="E231" s="6" t="s">
        <v>17</v>
      </c>
      <c r="F231" s="6">
        <v>0.62</v>
      </c>
      <c r="G231" s="6">
        <v>0.34</v>
      </c>
      <c r="H231" s="6">
        <v>0.01</v>
      </c>
      <c r="I231" s="6">
        <v>1.86</v>
      </c>
      <c r="J231" s="6">
        <v>0.80600000000000005</v>
      </c>
      <c r="K231" s="6">
        <v>0.189</v>
      </c>
      <c r="L231" s="6">
        <v>11.1</v>
      </c>
    </row>
    <row r="232" spans="1:12" ht="14.5">
      <c r="A232" s="6">
        <v>4</v>
      </c>
      <c r="B232" s="6" t="s">
        <v>40</v>
      </c>
      <c r="C232" s="6" t="s">
        <v>41</v>
      </c>
      <c r="D232" s="5" t="str">
        <f t="shared" si="3"/>
        <v>Money Maker_D_4</v>
      </c>
      <c r="E232" s="6" t="s">
        <v>42</v>
      </c>
      <c r="F232" s="6">
        <v>0.4</v>
      </c>
      <c r="G232" s="6">
        <v>0.35</v>
      </c>
      <c r="H232" s="6">
        <v>0</v>
      </c>
      <c r="I232" s="6">
        <v>1.1299999999999999</v>
      </c>
      <c r="J232" s="6">
        <v>0.89900000000000002</v>
      </c>
      <c r="K232" s="6">
        <v>0.214</v>
      </c>
      <c r="L232" s="6">
        <v>16.100000000000001</v>
      </c>
    </row>
    <row r="233" spans="1:12" ht="14.5">
      <c r="A233" s="6">
        <v>4</v>
      </c>
      <c r="B233" s="6" t="s">
        <v>40</v>
      </c>
      <c r="C233" s="6" t="s">
        <v>41</v>
      </c>
      <c r="D233" s="5" t="str">
        <f t="shared" si="3"/>
        <v>Money Maker_D_4</v>
      </c>
      <c r="E233" s="6" t="s">
        <v>43</v>
      </c>
      <c r="F233" s="6">
        <v>0.36</v>
      </c>
      <c r="G233" s="6">
        <v>0.3</v>
      </c>
      <c r="H233" s="6">
        <v>0.01</v>
      </c>
      <c r="I233" s="6">
        <v>1.22</v>
      </c>
      <c r="J233" s="6">
        <v>0.79800000000000004</v>
      </c>
      <c r="K233" s="6">
        <v>0.2</v>
      </c>
      <c r="L233" s="6">
        <v>10.7</v>
      </c>
    </row>
    <row r="234" spans="1:12" ht="14.5">
      <c r="A234" s="6">
        <v>4</v>
      </c>
      <c r="B234" s="6" t="s">
        <v>40</v>
      </c>
      <c r="C234" s="6" t="s">
        <v>41</v>
      </c>
      <c r="D234" s="5" t="str">
        <f t="shared" si="3"/>
        <v>Money Maker_D_4</v>
      </c>
      <c r="E234" s="6" t="s">
        <v>44</v>
      </c>
      <c r="F234" s="6">
        <v>0.4</v>
      </c>
      <c r="G234" s="6">
        <v>0.8</v>
      </c>
      <c r="H234" s="6">
        <v>0.01</v>
      </c>
      <c r="I234" s="6">
        <v>0.01</v>
      </c>
      <c r="J234" s="6">
        <v>0.79600000000000004</v>
      </c>
      <c r="K234" s="6">
        <v>0.28999999999999998</v>
      </c>
      <c r="L234" s="6">
        <v>4.9000000000000004</v>
      </c>
    </row>
    <row r="235" spans="1:12" ht="14.5">
      <c r="A235" s="6">
        <v>4</v>
      </c>
      <c r="B235" s="6" t="s">
        <v>40</v>
      </c>
      <c r="C235" s="6" t="s">
        <v>41</v>
      </c>
      <c r="D235" s="5" t="str">
        <f t="shared" si="3"/>
        <v>Money Maker_D_4</v>
      </c>
      <c r="E235" s="6" t="s">
        <v>45</v>
      </c>
      <c r="F235" s="6">
        <v>0.45</v>
      </c>
      <c r="G235" s="6">
        <v>0.25</v>
      </c>
      <c r="H235" s="6">
        <v>0.03</v>
      </c>
      <c r="I235" s="6">
        <v>1.78</v>
      </c>
      <c r="J235" s="6">
        <v>0.81799999999999995</v>
      </c>
      <c r="K235" s="6">
        <v>0.25700000000000001</v>
      </c>
      <c r="L235" s="6">
        <v>14.8</v>
      </c>
    </row>
    <row r="236" spans="1:12" ht="14.5">
      <c r="A236" s="6">
        <v>4</v>
      </c>
      <c r="B236" s="6" t="s">
        <v>40</v>
      </c>
      <c r="C236" s="6" t="s">
        <v>41</v>
      </c>
      <c r="D236" s="5" t="str">
        <f t="shared" si="3"/>
        <v>Money Maker_D_4</v>
      </c>
      <c r="E236" s="6" t="s">
        <v>46</v>
      </c>
      <c r="F236" s="6">
        <v>0.79</v>
      </c>
      <c r="G236" s="6">
        <v>0.37</v>
      </c>
      <c r="H236" s="6">
        <v>0.02</v>
      </c>
      <c r="I236" s="6">
        <v>2.1</v>
      </c>
      <c r="J236" s="6">
        <v>0.81599999999999995</v>
      </c>
      <c r="K236" s="6">
        <v>0.247</v>
      </c>
      <c r="L236" s="6">
        <v>8.1</v>
      </c>
    </row>
    <row r="237" spans="1:12" ht="14.5">
      <c r="A237" s="6">
        <v>4</v>
      </c>
      <c r="B237" s="6" t="s">
        <v>40</v>
      </c>
      <c r="C237" s="6" t="s">
        <v>41</v>
      </c>
      <c r="D237" s="5" t="str">
        <f t="shared" si="3"/>
        <v>Money Maker_D_4</v>
      </c>
      <c r="E237" s="6" t="s">
        <v>47</v>
      </c>
      <c r="F237" s="6">
        <v>0.18</v>
      </c>
      <c r="G237" s="6">
        <v>3.7</v>
      </c>
      <c r="H237" s="6">
        <v>7.0000000000000007E-2</v>
      </c>
      <c r="I237" s="6">
        <v>0.48</v>
      </c>
      <c r="J237" s="6">
        <v>0.78700000000000003</v>
      </c>
      <c r="K237" s="6">
        <v>0.30099999999999999</v>
      </c>
      <c r="L237" s="6">
        <v>4.5999999999999996</v>
      </c>
    </row>
    <row r="238" spans="1:12" ht="14.5">
      <c r="A238" s="6">
        <v>4</v>
      </c>
      <c r="B238" s="6" t="s">
        <v>40</v>
      </c>
      <c r="C238" s="6" t="s">
        <v>41</v>
      </c>
      <c r="D238" s="5" t="str">
        <f t="shared" si="3"/>
        <v>Money Maker_D_4</v>
      </c>
      <c r="E238" s="6" t="s">
        <v>48</v>
      </c>
      <c r="F238" s="6">
        <v>0.05</v>
      </c>
      <c r="G238" s="6">
        <v>0.6</v>
      </c>
      <c r="H238" s="6">
        <v>0.01</v>
      </c>
      <c r="I238" s="6">
        <v>0.08</v>
      </c>
      <c r="J238" s="6">
        <v>0.80300000000000005</v>
      </c>
      <c r="K238" s="6">
        <v>0.379</v>
      </c>
      <c r="L238" s="6">
        <v>11</v>
      </c>
    </row>
    <row r="239" spans="1:12" ht="14.5">
      <c r="A239" s="6">
        <v>4</v>
      </c>
      <c r="B239" s="6" t="s">
        <v>40</v>
      </c>
      <c r="C239" s="6" t="s">
        <v>41</v>
      </c>
      <c r="D239" s="5" t="str">
        <f t="shared" si="3"/>
        <v>Money Maker_D_4</v>
      </c>
      <c r="E239" s="6" t="s">
        <v>49</v>
      </c>
      <c r="F239" s="6">
        <v>0.1</v>
      </c>
      <c r="G239" s="6">
        <v>0.17</v>
      </c>
      <c r="H239" s="6">
        <v>0.01</v>
      </c>
      <c r="I239" s="6">
        <v>0.59</v>
      </c>
      <c r="J239" s="6">
        <v>0.75900000000000001</v>
      </c>
      <c r="K239" s="6">
        <v>0.31</v>
      </c>
      <c r="L239" s="6">
        <v>6.2</v>
      </c>
    </row>
    <row r="240" spans="1:12" ht="14.5">
      <c r="A240" s="6">
        <v>4</v>
      </c>
      <c r="B240" s="6" t="s">
        <v>40</v>
      </c>
      <c r="C240" s="6" t="s">
        <v>41</v>
      </c>
      <c r="D240" s="5" t="str">
        <f t="shared" si="3"/>
        <v>Money Maker_D_4</v>
      </c>
      <c r="E240" s="6" t="s">
        <v>50</v>
      </c>
      <c r="F240" s="6">
        <v>0.04</v>
      </c>
      <c r="G240" s="6">
        <v>0.41</v>
      </c>
      <c r="H240" s="6">
        <v>0.02</v>
      </c>
      <c r="I240" s="6">
        <v>0.1</v>
      </c>
      <c r="J240" s="6">
        <v>0.81200000000000006</v>
      </c>
      <c r="K240" s="6">
        <v>0.309</v>
      </c>
      <c r="L240" s="6">
        <v>14.5</v>
      </c>
    </row>
    <row r="241" spans="1:12" ht="14.5">
      <c r="A241" s="6">
        <v>4</v>
      </c>
      <c r="B241" s="6" t="s">
        <v>52</v>
      </c>
      <c r="C241" s="6" t="s">
        <v>53</v>
      </c>
      <c r="D241" s="5" t="str">
        <f t="shared" si="3"/>
        <v>Alisa Criag_D_4</v>
      </c>
      <c r="E241" s="6" t="s">
        <v>59</v>
      </c>
      <c r="F241" s="6">
        <v>0.42</v>
      </c>
      <c r="G241" s="6">
        <v>0.37</v>
      </c>
      <c r="H241" s="6">
        <v>0</v>
      </c>
      <c r="I241" s="6">
        <v>1.1399999999999999</v>
      </c>
      <c r="J241" s="6">
        <v>0.81200000000000006</v>
      </c>
      <c r="K241" s="6">
        <v>0.221</v>
      </c>
      <c r="L241" s="6">
        <v>7.7</v>
      </c>
    </row>
    <row r="242" spans="1:12" ht="14.5">
      <c r="A242" s="6">
        <v>4</v>
      </c>
      <c r="B242" s="6" t="s">
        <v>52</v>
      </c>
      <c r="C242" s="6" t="s">
        <v>53</v>
      </c>
      <c r="D242" s="5" t="str">
        <f t="shared" si="3"/>
        <v>Alisa Criag_D_4</v>
      </c>
      <c r="E242" s="6" t="s">
        <v>42</v>
      </c>
      <c r="F242" s="6">
        <v>0.7</v>
      </c>
      <c r="G242" s="6">
        <v>0.62</v>
      </c>
      <c r="H242" s="6">
        <v>0.05</v>
      </c>
      <c r="I242" s="6">
        <v>1.1299999999999999</v>
      </c>
      <c r="J242" s="6">
        <v>0.78</v>
      </c>
      <c r="K242" s="6">
        <v>0.215</v>
      </c>
      <c r="L242" s="6">
        <v>7</v>
      </c>
    </row>
    <row r="243" spans="1:12" ht="14.5">
      <c r="A243" s="6">
        <v>4</v>
      </c>
      <c r="B243" s="6" t="s">
        <v>52</v>
      </c>
      <c r="C243" s="6" t="s">
        <v>53</v>
      </c>
      <c r="D243" s="5" t="str">
        <f t="shared" si="3"/>
        <v>Alisa Criag_D_4</v>
      </c>
      <c r="E243" s="6" t="s">
        <v>43</v>
      </c>
      <c r="F243" s="6">
        <v>0.32</v>
      </c>
      <c r="G243" s="6">
        <v>0.66</v>
      </c>
      <c r="H243" s="6">
        <v>0.02</v>
      </c>
      <c r="I243" s="6">
        <v>0.49</v>
      </c>
      <c r="J243" s="6">
        <v>0.80500000000000005</v>
      </c>
      <c r="K243" s="6">
        <v>0.21299999999999999</v>
      </c>
      <c r="L243" s="6">
        <v>10.199999999999999</v>
      </c>
    </row>
    <row r="244" spans="1:12" ht="14.5">
      <c r="A244" s="6">
        <v>4</v>
      </c>
      <c r="B244" s="6" t="s">
        <v>52</v>
      </c>
      <c r="C244" s="6" t="s">
        <v>53</v>
      </c>
      <c r="D244" s="5" t="str">
        <f t="shared" si="3"/>
        <v>Alisa Criag_D_4</v>
      </c>
      <c r="E244" s="6" t="s">
        <v>45</v>
      </c>
      <c r="F244" s="6">
        <v>0.39</v>
      </c>
      <c r="G244" s="6">
        <v>0.33</v>
      </c>
      <c r="H244" s="6">
        <v>0.01</v>
      </c>
      <c r="I244" s="6">
        <v>1.1599999999999999</v>
      </c>
      <c r="J244" s="6">
        <v>0.79400000000000004</v>
      </c>
      <c r="K244" s="6">
        <v>0.184</v>
      </c>
      <c r="L244" s="6">
        <v>10.3</v>
      </c>
    </row>
    <row r="245" spans="1:12" ht="14.5">
      <c r="A245" s="6">
        <v>4</v>
      </c>
      <c r="B245" s="6" t="s">
        <v>52</v>
      </c>
      <c r="C245" s="6" t="s">
        <v>53</v>
      </c>
      <c r="D245" s="5" t="str">
        <f t="shared" si="3"/>
        <v>Alisa Criag_D_4</v>
      </c>
      <c r="E245" s="6" t="s">
        <v>46</v>
      </c>
      <c r="F245" s="6">
        <v>0.28000000000000003</v>
      </c>
      <c r="G245" s="6">
        <v>0.3</v>
      </c>
      <c r="H245" s="6">
        <v>0.06</v>
      </c>
      <c r="I245" s="6">
        <v>0.94</v>
      </c>
      <c r="J245" s="6">
        <v>0.79700000000000004</v>
      </c>
      <c r="K245" s="6">
        <v>0.22</v>
      </c>
      <c r="L245" s="6">
        <v>5.6</v>
      </c>
    </row>
    <row r="246" spans="1:12" ht="14.5">
      <c r="A246" s="6">
        <v>4</v>
      </c>
      <c r="B246" s="6" t="s">
        <v>52</v>
      </c>
      <c r="C246" s="6" t="s">
        <v>53</v>
      </c>
      <c r="D246" s="5" t="str">
        <f t="shared" si="3"/>
        <v>Alisa Criag_D_4</v>
      </c>
      <c r="E246" s="6" t="s">
        <v>47</v>
      </c>
      <c r="F246" s="6">
        <v>0.44</v>
      </c>
      <c r="G246" s="6">
        <v>0.67</v>
      </c>
      <c r="H246" s="6">
        <v>0.01</v>
      </c>
      <c r="I246" s="6">
        <v>0.66</v>
      </c>
      <c r="J246" s="6">
        <v>0.80500000000000005</v>
      </c>
      <c r="K246" s="6">
        <v>0.19500000000000001</v>
      </c>
      <c r="L246" s="6">
        <v>8</v>
      </c>
    </row>
    <row r="247" spans="1:12" ht="14.5">
      <c r="A247" s="6">
        <v>4</v>
      </c>
      <c r="B247" s="6" t="s">
        <v>52</v>
      </c>
      <c r="C247" s="6" t="s">
        <v>53</v>
      </c>
      <c r="D247" s="5" t="str">
        <f t="shared" si="3"/>
        <v>Alisa Criag_D_4</v>
      </c>
      <c r="E247" s="6" t="s">
        <v>48</v>
      </c>
      <c r="F247" s="6">
        <v>0.6</v>
      </c>
      <c r="G247" s="6">
        <v>0.63</v>
      </c>
      <c r="H247" s="6">
        <v>0</v>
      </c>
      <c r="I247" s="6">
        <v>0.95</v>
      </c>
      <c r="J247" s="6">
        <v>0.80700000000000005</v>
      </c>
      <c r="K247" s="6">
        <v>0.221</v>
      </c>
      <c r="L247" s="6">
        <v>11.6</v>
      </c>
    </row>
    <row r="248" spans="1:12" ht="14.5">
      <c r="A248" s="6">
        <v>4</v>
      </c>
      <c r="B248" s="6" t="s">
        <v>52</v>
      </c>
      <c r="C248" s="6" t="s">
        <v>53</v>
      </c>
      <c r="D248" s="5" t="str">
        <f t="shared" si="3"/>
        <v>Alisa Criag_D_4</v>
      </c>
      <c r="E248" s="6" t="s">
        <v>49</v>
      </c>
      <c r="F248" s="6">
        <v>0.03</v>
      </c>
      <c r="G248" s="6">
        <v>0.4</v>
      </c>
      <c r="H248" s="6">
        <v>0.04</v>
      </c>
      <c r="I248" s="6">
        <v>0.08</v>
      </c>
      <c r="J248" s="6">
        <v>0.77300000000000002</v>
      </c>
      <c r="K248" s="6">
        <v>0.374</v>
      </c>
      <c r="L248" s="6">
        <v>10.5</v>
      </c>
    </row>
    <row r="249" spans="1:12" ht="14.5">
      <c r="A249" s="6">
        <v>4</v>
      </c>
      <c r="B249" s="6" t="s">
        <v>52</v>
      </c>
      <c r="C249" s="6" t="s">
        <v>53</v>
      </c>
      <c r="D249" s="5" t="str">
        <f t="shared" si="3"/>
        <v>Alisa Criag_D_4</v>
      </c>
      <c r="E249" s="6" t="s">
        <v>50</v>
      </c>
      <c r="F249" s="6">
        <v>0</v>
      </c>
      <c r="G249" s="6">
        <v>0.83</v>
      </c>
      <c r="H249" s="6">
        <v>0.03</v>
      </c>
      <c r="I249" s="6">
        <v>0</v>
      </c>
      <c r="J249" s="6">
        <v>0.77600000000000002</v>
      </c>
      <c r="K249" s="6">
        <v>0.27400000000000002</v>
      </c>
      <c r="L249" s="6">
        <v>14.1</v>
      </c>
    </row>
    <row r="250" spans="1:12" ht="14.5">
      <c r="A250" s="6">
        <v>4</v>
      </c>
      <c r="B250" s="6" t="s">
        <v>52</v>
      </c>
      <c r="C250" s="6" t="s">
        <v>53</v>
      </c>
      <c r="D250" s="5" t="str">
        <f t="shared" si="3"/>
        <v>Alisa Criag_D_4</v>
      </c>
      <c r="E250" s="6" t="s">
        <v>51</v>
      </c>
      <c r="F250" s="6">
        <v>0.04</v>
      </c>
      <c r="G250" s="6">
        <v>0.67</v>
      </c>
      <c r="H250" s="6">
        <v>0.01</v>
      </c>
      <c r="I250" s="6">
        <v>0.06</v>
      </c>
      <c r="J250" s="6">
        <v>0.78200000000000003</v>
      </c>
      <c r="K250" s="6">
        <v>0.34799999999999998</v>
      </c>
      <c r="L250" s="6">
        <v>8.8000000000000007</v>
      </c>
    </row>
    <row r="251" spans="1:12" ht="14.5">
      <c r="A251" s="6">
        <v>4</v>
      </c>
      <c r="B251" s="6" t="s">
        <v>52</v>
      </c>
      <c r="C251" s="6" t="s">
        <v>53</v>
      </c>
      <c r="D251" s="5" t="str">
        <f t="shared" si="3"/>
        <v>Alisa Criag_D_4</v>
      </c>
      <c r="E251" s="6" t="s">
        <v>54</v>
      </c>
      <c r="F251" s="6">
        <v>0.19</v>
      </c>
      <c r="G251" s="6">
        <v>0.63</v>
      </c>
      <c r="H251" s="6">
        <v>0.02</v>
      </c>
      <c r="I251" s="6">
        <v>0.31</v>
      </c>
      <c r="J251" s="6">
        <v>0.78700000000000003</v>
      </c>
      <c r="K251" s="6">
        <v>0.29199999999999998</v>
      </c>
      <c r="L251" s="6">
        <v>17.899999999999999</v>
      </c>
    </row>
    <row r="252" spans="1:12" ht="14.5">
      <c r="A252" s="6">
        <v>4</v>
      </c>
      <c r="B252" s="6" t="s">
        <v>52</v>
      </c>
      <c r="C252" s="6" t="s">
        <v>53</v>
      </c>
      <c r="D252" s="5" t="str">
        <f t="shared" si="3"/>
        <v>Alisa Criag_D_4</v>
      </c>
      <c r="E252" s="6" t="s">
        <v>55</v>
      </c>
      <c r="F252" s="6">
        <v>-0.03</v>
      </c>
      <c r="G252" s="6">
        <v>0.32</v>
      </c>
      <c r="H252" s="6">
        <v>0.03</v>
      </c>
      <c r="I252" s="6">
        <v>-0.1</v>
      </c>
      <c r="J252" s="6">
        <v>0.73399999999999999</v>
      </c>
      <c r="K252" s="6">
        <v>0.24199999999999999</v>
      </c>
      <c r="L252" s="6">
        <v>6.8</v>
      </c>
    </row>
    <row r="253" spans="1:12" ht="14.5">
      <c r="A253" s="6">
        <v>4</v>
      </c>
      <c r="B253" s="6" t="s">
        <v>52</v>
      </c>
      <c r="C253" s="6" t="s">
        <v>53</v>
      </c>
      <c r="D253" s="5" t="str">
        <f t="shared" si="3"/>
        <v>Alisa Criag_D_4</v>
      </c>
      <c r="E253" s="6" t="s">
        <v>66</v>
      </c>
      <c r="F253" s="6">
        <v>7.0000000000000007E-2</v>
      </c>
      <c r="G253" s="6">
        <v>0.51</v>
      </c>
      <c r="H253" s="6">
        <v>0</v>
      </c>
      <c r="I253" s="6">
        <v>0.14000000000000001</v>
      </c>
      <c r="J253" s="6">
        <v>0.78400000000000003</v>
      </c>
      <c r="K253" s="6">
        <v>0.36399999999999999</v>
      </c>
      <c r="L253" s="6">
        <v>11</v>
      </c>
    </row>
    <row r="254" spans="1:12" ht="14.5">
      <c r="A254" s="6">
        <v>4</v>
      </c>
      <c r="B254" s="6" t="s">
        <v>56</v>
      </c>
      <c r="C254" s="6" t="s">
        <v>57</v>
      </c>
      <c r="D254" s="5" t="str">
        <f t="shared" si="3"/>
        <v>TOBC_198(T)_D_4</v>
      </c>
      <c r="E254" s="6" t="s">
        <v>58</v>
      </c>
      <c r="F254" s="6">
        <v>0.42</v>
      </c>
      <c r="G254" s="6">
        <v>0.38</v>
      </c>
      <c r="H254" s="6">
        <v>0.01</v>
      </c>
      <c r="I254" s="6">
        <v>1.1000000000000001</v>
      </c>
      <c r="J254" s="6">
        <v>0.79600000000000004</v>
      </c>
      <c r="K254" s="6">
        <v>0.26900000000000002</v>
      </c>
      <c r="L254" s="6">
        <v>9.5</v>
      </c>
    </row>
    <row r="255" spans="1:12" ht="14.5">
      <c r="A255" s="6">
        <v>4</v>
      </c>
      <c r="B255" s="6" t="s">
        <v>56</v>
      </c>
      <c r="C255" s="6" t="s">
        <v>57</v>
      </c>
      <c r="D255" s="5" t="str">
        <f t="shared" si="3"/>
        <v>TOBC_198(T)_D_4</v>
      </c>
      <c r="E255" s="6" t="s">
        <v>59</v>
      </c>
      <c r="F255" s="6">
        <v>0.46</v>
      </c>
      <c r="G255" s="6">
        <v>0.41</v>
      </c>
      <c r="H255" s="6">
        <v>0.1</v>
      </c>
      <c r="I255" s="6">
        <v>1.1200000000000001</v>
      </c>
      <c r="J255" s="6">
        <v>0.78700000000000003</v>
      </c>
      <c r="K255" s="6">
        <v>0.24199999999999999</v>
      </c>
      <c r="L255" s="6">
        <v>6.9</v>
      </c>
    </row>
    <row r="256" spans="1:12" ht="14.5">
      <c r="A256" s="6">
        <v>4</v>
      </c>
      <c r="B256" s="6" t="s">
        <v>56</v>
      </c>
      <c r="C256" s="6" t="s">
        <v>57</v>
      </c>
      <c r="D256" s="5" t="str">
        <f t="shared" si="3"/>
        <v>TOBC_198(T)_D_4</v>
      </c>
      <c r="E256" s="6" t="s">
        <v>42</v>
      </c>
      <c r="F256" s="6">
        <v>0.31</v>
      </c>
      <c r="G256" s="6">
        <v>0.45</v>
      </c>
      <c r="H256" s="6">
        <v>0.06</v>
      </c>
      <c r="I256" s="6">
        <v>0.7</v>
      </c>
      <c r="J256" s="6">
        <v>0.79</v>
      </c>
      <c r="K256" s="6">
        <v>0.20300000000000001</v>
      </c>
      <c r="L256" s="6">
        <v>15.4</v>
      </c>
    </row>
    <row r="257" spans="1:12" ht="14.5">
      <c r="A257" s="6">
        <v>4</v>
      </c>
      <c r="B257" s="6" t="s">
        <v>56</v>
      </c>
      <c r="C257" s="6" t="s">
        <v>57</v>
      </c>
      <c r="D257" s="5" t="str">
        <f t="shared" si="3"/>
        <v>TOBC_198(T)_D_4</v>
      </c>
      <c r="E257" s="6" t="s">
        <v>43</v>
      </c>
      <c r="F257" s="6">
        <v>0.39</v>
      </c>
      <c r="G257" s="6">
        <v>0.35</v>
      </c>
      <c r="H257" s="6">
        <v>0.01</v>
      </c>
      <c r="I257" s="6">
        <v>1.1100000000000001</v>
      </c>
      <c r="J257" s="6">
        <v>0.82199999999999995</v>
      </c>
      <c r="K257" s="6">
        <v>0.21199999999999999</v>
      </c>
      <c r="L257" s="6">
        <v>8.4</v>
      </c>
    </row>
    <row r="258" spans="1:12" ht="14.5">
      <c r="A258" s="6">
        <v>4</v>
      </c>
      <c r="B258" s="6" t="s">
        <v>56</v>
      </c>
      <c r="C258" s="6" t="s">
        <v>57</v>
      </c>
      <c r="D258" s="5" t="str">
        <f t="shared" si="3"/>
        <v>TOBC_198(T)_D_4</v>
      </c>
      <c r="E258" s="6" t="s">
        <v>46</v>
      </c>
      <c r="F258" s="6">
        <v>0.62</v>
      </c>
      <c r="G258" s="6">
        <v>0.33</v>
      </c>
      <c r="H258" s="6">
        <v>0.01</v>
      </c>
      <c r="I258" s="6">
        <v>1.9</v>
      </c>
      <c r="J258" s="6">
        <v>0.81599999999999995</v>
      </c>
      <c r="K258" s="6">
        <v>0.23599999999999999</v>
      </c>
      <c r="L258" s="6">
        <v>9.6999999999999993</v>
      </c>
    </row>
    <row r="259" spans="1:12" ht="14.5">
      <c r="A259" s="6">
        <v>4</v>
      </c>
      <c r="B259" s="6" t="s">
        <v>56</v>
      </c>
      <c r="C259" s="6" t="s">
        <v>57</v>
      </c>
      <c r="D259" s="5" t="str">
        <f t="shared" ref="D259:D322" si="4">C259 &amp; "_" &amp; A259</f>
        <v>TOBC_198(T)_D_4</v>
      </c>
      <c r="E259" s="6" t="s">
        <v>47</v>
      </c>
      <c r="F259" s="6">
        <v>0.08</v>
      </c>
      <c r="G259" s="6">
        <v>0.6</v>
      </c>
      <c r="H259" s="6">
        <v>0.08</v>
      </c>
      <c r="I259" s="6">
        <v>0.14000000000000001</v>
      </c>
      <c r="J259" s="6">
        <v>0.71599999999999997</v>
      </c>
      <c r="K259" s="6">
        <v>0.27800000000000002</v>
      </c>
      <c r="L259" s="6">
        <v>3</v>
      </c>
    </row>
    <row r="260" spans="1:12" ht="14.5">
      <c r="A260" s="6">
        <v>4</v>
      </c>
      <c r="B260" s="6" t="s">
        <v>56</v>
      </c>
      <c r="C260" s="6" t="s">
        <v>57</v>
      </c>
      <c r="D260" s="5" t="str">
        <f t="shared" si="4"/>
        <v>TOBC_198(T)_D_4</v>
      </c>
      <c r="E260" s="6" t="s">
        <v>49</v>
      </c>
      <c r="F260" s="6">
        <v>0.88</v>
      </c>
      <c r="G260" s="6">
        <v>0.36</v>
      </c>
      <c r="H260" s="6">
        <v>7.0000000000000007E-2</v>
      </c>
      <c r="I260" s="6">
        <v>2.44</v>
      </c>
      <c r="J260" s="6">
        <v>0.76700000000000002</v>
      </c>
      <c r="K260" s="6">
        <v>0.253</v>
      </c>
      <c r="L260" s="6">
        <v>4</v>
      </c>
    </row>
    <row r="261" spans="1:12" ht="14.5">
      <c r="A261" s="6">
        <v>4</v>
      </c>
      <c r="B261" s="6" t="s">
        <v>56</v>
      </c>
      <c r="C261" s="6" t="s">
        <v>57</v>
      </c>
      <c r="D261" s="5" t="str">
        <f t="shared" si="4"/>
        <v>TOBC_198(T)_D_4</v>
      </c>
      <c r="E261" s="6" t="s">
        <v>51</v>
      </c>
      <c r="F261" s="6">
        <v>-7.0000000000000007E-2</v>
      </c>
      <c r="G261" s="6">
        <v>0.47</v>
      </c>
      <c r="H261" s="6">
        <v>0.05</v>
      </c>
      <c r="I261" s="6">
        <v>-0.16</v>
      </c>
      <c r="J261" s="6">
        <v>0.77700000000000002</v>
      </c>
      <c r="K261" s="6">
        <v>0.28199999999999997</v>
      </c>
      <c r="L261" s="6">
        <v>1.1000000000000001</v>
      </c>
    </row>
    <row r="262" spans="1:12" ht="14.5">
      <c r="A262" s="6">
        <v>4</v>
      </c>
      <c r="B262" s="6" t="s">
        <v>60</v>
      </c>
      <c r="C262" s="6" t="s">
        <v>61</v>
      </c>
      <c r="D262" s="5" t="str">
        <f t="shared" si="4"/>
        <v>TOBC_209(S)_D_4</v>
      </c>
      <c r="E262" s="6" t="s">
        <v>58</v>
      </c>
      <c r="F262" s="6">
        <v>0.36</v>
      </c>
      <c r="G262" s="6">
        <v>0.08</v>
      </c>
      <c r="H262" s="6">
        <v>0.03</v>
      </c>
      <c r="I262" s="6">
        <v>4.3499999999999996</v>
      </c>
      <c r="J262" s="6">
        <v>0.80700000000000005</v>
      </c>
      <c r="K262" s="6">
        <v>0.18</v>
      </c>
      <c r="L262" s="6">
        <v>8.6999999999999993</v>
      </c>
    </row>
    <row r="263" spans="1:12" ht="14.5">
      <c r="A263" s="6">
        <v>4</v>
      </c>
      <c r="B263" s="6" t="s">
        <v>60</v>
      </c>
      <c r="C263" s="6" t="s">
        <v>61</v>
      </c>
      <c r="D263" s="5" t="str">
        <f t="shared" si="4"/>
        <v>TOBC_209(S)_D_4</v>
      </c>
      <c r="E263" s="6" t="s">
        <v>59</v>
      </c>
      <c r="F263" s="6">
        <v>0.28999999999999998</v>
      </c>
      <c r="G263" s="6">
        <v>0.14000000000000001</v>
      </c>
      <c r="H263" s="6">
        <v>0.02</v>
      </c>
      <c r="I263" s="6">
        <v>2.02</v>
      </c>
      <c r="J263" s="6">
        <v>0.82399999999999995</v>
      </c>
      <c r="K263" s="6">
        <v>0.21199999999999999</v>
      </c>
      <c r="L263" s="6">
        <v>5.4</v>
      </c>
    </row>
    <row r="264" spans="1:12" ht="14.5">
      <c r="A264" s="6">
        <v>4</v>
      </c>
      <c r="B264" s="6" t="s">
        <v>60</v>
      </c>
      <c r="C264" s="6" t="s">
        <v>61</v>
      </c>
      <c r="D264" s="5" t="str">
        <f t="shared" si="4"/>
        <v>TOBC_209(S)_D_4</v>
      </c>
      <c r="E264" s="6" t="s">
        <v>42</v>
      </c>
      <c r="F264" s="6">
        <v>0.4</v>
      </c>
      <c r="G264" s="6">
        <v>0.17</v>
      </c>
      <c r="H264" s="6">
        <v>0.02</v>
      </c>
      <c r="I264" s="6">
        <v>2.36</v>
      </c>
      <c r="J264" s="6">
        <v>0.81299999999999994</v>
      </c>
      <c r="K264" s="6">
        <v>0.23699999999999999</v>
      </c>
      <c r="L264" s="6">
        <v>5.8</v>
      </c>
    </row>
    <row r="265" spans="1:12" ht="14.5">
      <c r="A265" s="6">
        <v>4</v>
      </c>
      <c r="B265" s="6" t="s">
        <v>60</v>
      </c>
      <c r="C265" s="6" t="s">
        <v>61</v>
      </c>
      <c r="D265" s="5" t="str">
        <f t="shared" si="4"/>
        <v>TOBC_209(S)_D_4</v>
      </c>
      <c r="E265" s="6" t="s">
        <v>43</v>
      </c>
      <c r="F265" s="6">
        <v>0.01</v>
      </c>
      <c r="G265" s="6">
        <v>0.11</v>
      </c>
      <c r="H265" s="6">
        <v>0.01</v>
      </c>
      <c r="I265" s="6">
        <v>0.05</v>
      </c>
      <c r="J265" s="6">
        <v>0.82</v>
      </c>
      <c r="K265" s="6">
        <v>0.252</v>
      </c>
      <c r="L265" s="6">
        <v>2.4</v>
      </c>
    </row>
    <row r="266" spans="1:12" ht="14.5">
      <c r="A266" s="6">
        <v>4</v>
      </c>
      <c r="B266" s="6" t="s">
        <v>60</v>
      </c>
      <c r="C266" s="6" t="s">
        <v>61</v>
      </c>
      <c r="D266" s="5" t="str">
        <f t="shared" si="4"/>
        <v>TOBC_209(S)_D_4</v>
      </c>
      <c r="E266" s="6" t="s">
        <v>44</v>
      </c>
      <c r="F266" s="6">
        <v>0.02</v>
      </c>
      <c r="G266" s="6">
        <v>0.33</v>
      </c>
      <c r="H266" s="6">
        <v>0.02</v>
      </c>
      <c r="I266" s="6">
        <v>7.0000000000000007E-2</v>
      </c>
      <c r="J266" s="6">
        <v>0.80900000000000005</v>
      </c>
      <c r="K266" s="6">
        <v>0.22600000000000001</v>
      </c>
      <c r="L266" s="6">
        <v>2.1</v>
      </c>
    </row>
    <row r="267" spans="1:12" ht="14.5">
      <c r="A267" s="6">
        <v>4</v>
      </c>
      <c r="B267" s="6" t="s">
        <v>62</v>
      </c>
      <c r="C267" s="6" t="s">
        <v>63</v>
      </c>
      <c r="D267" s="5" t="str">
        <f t="shared" si="4"/>
        <v>TOBC_155(T)_D_4</v>
      </c>
      <c r="E267" s="6" t="s">
        <v>58</v>
      </c>
      <c r="F267" s="6">
        <v>0.34</v>
      </c>
      <c r="G267" s="6">
        <v>0.22</v>
      </c>
      <c r="H267" s="6">
        <v>0.01</v>
      </c>
      <c r="I267" s="6">
        <v>1.56</v>
      </c>
      <c r="J267" s="6">
        <v>0.75900000000000001</v>
      </c>
      <c r="K267" s="6">
        <v>0.17799999999999999</v>
      </c>
      <c r="L267" s="6">
        <v>14.4</v>
      </c>
    </row>
    <row r="268" spans="1:12" ht="14.5">
      <c r="A268" s="6">
        <v>4</v>
      </c>
      <c r="B268" s="6" t="s">
        <v>62</v>
      </c>
      <c r="C268" s="6" t="s">
        <v>63</v>
      </c>
      <c r="D268" s="5" t="str">
        <f t="shared" si="4"/>
        <v>TOBC_155(T)_D_4</v>
      </c>
      <c r="E268" s="6" t="s">
        <v>59</v>
      </c>
      <c r="F268" s="6">
        <v>0.5</v>
      </c>
      <c r="G268" s="6">
        <v>0.28999999999999998</v>
      </c>
      <c r="H268" s="6">
        <v>0.02</v>
      </c>
      <c r="I268" s="6">
        <v>1.71</v>
      </c>
      <c r="J268" s="6">
        <v>0.81</v>
      </c>
      <c r="K268" s="6">
        <v>0.22</v>
      </c>
      <c r="L268" s="6">
        <v>5</v>
      </c>
    </row>
    <row r="269" spans="1:12" ht="14.5">
      <c r="A269" s="6">
        <v>4</v>
      </c>
      <c r="B269" s="6" t="s">
        <v>62</v>
      </c>
      <c r="C269" s="6" t="s">
        <v>63</v>
      </c>
      <c r="D269" s="5" t="str">
        <f t="shared" si="4"/>
        <v>TOBC_155(T)_D_4</v>
      </c>
      <c r="E269" s="6" t="s">
        <v>42</v>
      </c>
      <c r="F269" s="6">
        <v>1.78</v>
      </c>
      <c r="G269" s="6">
        <v>0.39</v>
      </c>
      <c r="H269" s="6">
        <v>0.01</v>
      </c>
      <c r="I269" s="6">
        <v>4.57</v>
      </c>
      <c r="J269" s="6">
        <v>0.78600000000000003</v>
      </c>
      <c r="K269" s="6">
        <v>0.30499999999999999</v>
      </c>
      <c r="L269" s="6">
        <v>8.4</v>
      </c>
    </row>
    <row r="270" spans="1:12" ht="14.5">
      <c r="A270" s="6">
        <v>4</v>
      </c>
      <c r="B270" s="6" t="s">
        <v>62</v>
      </c>
      <c r="C270" s="6" t="s">
        <v>63</v>
      </c>
      <c r="D270" s="5" t="str">
        <f t="shared" si="4"/>
        <v>TOBC_155(T)_D_4</v>
      </c>
      <c r="E270" s="6" t="s">
        <v>43</v>
      </c>
      <c r="F270" s="6">
        <v>1.5</v>
      </c>
      <c r="G270" s="6">
        <v>0.2</v>
      </c>
      <c r="H270" s="6">
        <v>0.02</v>
      </c>
      <c r="I270" s="6">
        <v>7.5</v>
      </c>
      <c r="J270" s="6">
        <v>0.78800000000000003</v>
      </c>
      <c r="K270" s="6">
        <v>0.315</v>
      </c>
      <c r="L270" s="6">
        <v>8.9</v>
      </c>
    </row>
    <row r="271" spans="1:12" ht="14.5">
      <c r="A271" s="6">
        <v>7</v>
      </c>
      <c r="B271" s="5" t="s">
        <v>11</v>
      </c>
      <c r="C271" s="5" t="s">
        <v>12</v>
      </c>
      <c r="D271" s="5" t="str">
        <f t="shared" si="4"/>
        <v>Money Maker_C_7</v>
      </c>
      <c r="E271" s="6" t="s">
        <v>13</v>
      </c>
      <c r="F271" s="6">
        <v>0.41</v>
      </c>
      <c r="G271" s="6">
        <v>0.26</v>
      </c>
      <c r="H271" s="6">
        <v>0.02</v>
      </c>
      <c r="I271" s="6">
        <v>1.55</v>
      </c>
      <c r="J271" s="6">
        <v>0.82499999999999996</v>
      </c>
      <c r="K271" s="6">
        <v>0.185</v>
      </c>
      <c r="L271" s="6">
        <v>13.2</v>
      </c>
    </row>
    <row r="272" spans="1:12" ht="14.5">
      <c r="A272" s="6">
        <v>7</v>
      </c>
      <c r="B272" s="5" t="s">
        <v>11</v>
      </c>
      <c r="C272" s="5" t="s">
        <v>12</v>
      </c>
      <c r="D272" s="5" t="str">
        <f t="shared" si="4"/>
        <v>Money Maker_C_7</v>
      </c>
      <c r="E272" s="6" t="s">
        <v>14</v>
      </c>
      <c r="F272" s="6">
        <v>0.4</v>
      </c>
      <c r="G272" s="6">
        <v>0.09</v>
      </c>
      <c r="H272" s="6">
        <v>0.01</v>
      </c>
      <c r="I272" s="6">
        <v>4.3099999999999996</v>
      </c>
      <c r="J272" s="6">
        <v>0.80700000000000005</v>
      </c>
      <c r="K272" s="6">
        <v>0.14699999999999999</v>
      </c>
      <c r="L272" s="6">
        <v>12.3</v>
      </c>
    </row>
    <row r="273" spans="1:12" ht="14.5">
      <c r="A273" s="6">
        <v>7</v>
      </c>
      <c r="B273" s="5" t="s">
        <v>11</v>
      </c>
      <c r="C273" s="5" t="s">
        <v>12</v>
      </c>
      <c r="D273" s="5" t="str">
        <f t="shared" si="4"/>
        <v>Money Maker_C_7</v>
      </c>
      <c r="E273" s="6" t="s">
        <v>15</v>
      </c>
      <c r="F273" s="6">
        <v>0.35</v>
      </c>
      <c r="G273" s="6">
        <v>0.23</v>
      </c>
      <c r="H273" s="6">
        <v>0.12</v>
      </c>
      <c r="I273" s="6">
        <v>1.52</v>
      </c>
      <c r="J273" s="6">
        <v>0.83099999999999996</v>
      </c>
      <c r="K273" s="6">
        <v>0.20399999999999999</v>
      </c>
      <c r="L273" s="6">
        <v>15.9</v>
      </c>
    </row>
    <row r="274" spans="1:12" ht="14.5">
      <c r="A274" s="6">
        <v>7</v>
      </c>
      <c r="B274" s="5" t="s">
        <v>11</v>
      </c>
      <c r="C274" s="5" t="s">
        <v>12</v>
      </c>
      <c r="D274" s="5" t="str">
        <f t="shared" si="4"/>
        <v>Money Maker_C_7</v>
      </c>
      <c r="E274" s="6" t="s">
        <v>16</v>
      </c>
      <c r="F274" s="6">
        <v>0.4</v>
      </c>
      <c r="G274" s="6">
        <v>0.32</v>
      </c>
      <c r="H274" s="6">
        <v>0.08</v>
      </c>
      <c r="I274" s="6">
        <v>1.27</v>
      </c>
      <c r="J274" s="6">
        <v>0.81</v>
      </c>
      <c r="K274" s="6">
        <v>0.23699999999999999</v>
      </c>
      <c r="L274" s="6">
        <v>11.6</v>
      </c>
    </row>
    <row r="275" spans="1:12" ht="14.5">
      <c r="A275" s="6">
        <v>7</v>
      </c>
      <c r="B275" s="5" t="s">
        <v>11</v>
      </c>
      <c r="C275" s="5" t="s">
        <v>12</v>
      </c>
      <c r="D275" s="5" t="str">
        <f t="shared" si="4"/>
        <v>Money Maker_C_7</v>
      </c>
      <c r="E275" s="6" t="s">
        <v>17</v>
      </c>
      <c r="F275" s="6">
        <v>0.38</v>
      </c>
      <c r="G275" s="6">
        <v>0.21</v>
      </c>
      <c r="H275" s="6">
        <v>0.05</v>
      </c>
      <c r="I275" s="6">
        <v>1.78</v>
      </c>
      <c r="J275" s="6">
        <v>0.81</v>
      </c>
      <c r="K275" s="6">
        <v>0.221</v>
      </c>
      <c r="L275" s="6">
        <v>13.2</v>
      </c>
    </row>
    <row r="276" spans="1:12" ht="14.5">
      <c r="A276" s="6">
        <v>7</v>
      </c>
      <c r="B276" s="5" t="s">
        <v>11</v>
      </c>
      <c r="C276" s="5" t="s">
        <v>12</v>
      </c>
      <c r="D276" s="5" t="str">
        <f t="shared" si="4"/>
        <v>Money Maker_C_7</v>
      </c>
      <c r="E276" s="6" t="s">
        <v>33</v>
      </c>
      <c r="F276" s="6">
        <v>0.33</v>
      </c>
      <c r="G276" s="6">
        <v>0.41</v>
      </c>
      <c r="H276" s="6">
        <v>0.05</v>
      </c>
      <c r="I276" s="6">
        <v>0.08</v>
      </c>
      <c r="J276" s="6">
        <v>0.81699999999999995</v>
      </c>
      <c r="K276" s="6">
        <v>0.21</v>
      </c>
      <c r="L276" s="6">
        <v>12.6</v>
      </c>
    </row>
    <row r="277" spans="1:12" ht="14.5">
      <c r="A277" s="6">
        <v>7</v>
      </c>
      <c r="B277" s="5" t="s">
        <v>11</v>
      </c>
      <c r="C277" s="5" t="s">
        <v>12</v>
      </c>
      <c r="D277" s="5" t="str">
        <f t="shared" si="4"/>
        <v>Money Maker_C_7</v>
      </c>
      <c r="E277" s="6" t="s">
        <v>18</v>
      </c>
      <c r="F277" s="6">
        <v>0.5</v>
      </c>
      <c r="G277" s="6">
        <v>0.46</v>
      </c>
      <c r="H277" s="6">
        <v>0</v>
      </c>
      <c r="I277" s="6">
        <v>1.0900000000000001</v>
      </c>
      <c r="J277" s="6">
        <v>0.82399999999999995</v>
      </c>
      <c r="K277" s="6">
        <v>0.20799999999999999</v>
      </c>
      <c r="L277" s="6">
        <v>10.7</v>
      </c>
    </row>
    <row r="278" spans="1:12" ht="14.5">
      <c r="A278" s="6">
        <v>7</v>
      </c>
      <c r="B278" s="5" t="s">
        <v>11</v>
      </c>
      <c r="C278" s="5" t="s">
        <v>12</v>
      </c>
      <c r="D278" s="5" t="str">
        <f t="shared" si="4"/>
        <v>Money Maker_C_7</v>
      </c>
      <c r="E278" s="6" t="s">
        <v>19</v>
      </c>
      <c r="F278" s="6">
        <v>0.72</v>
      </c>
      <c r="G278" s="6">
        <v>0.56999999999999995</v>
      </c>
      <c r="H278" s="6">
        <v>0.09</v>
      </c>
      <c r="I278" s="6">
        <v>1.26</v>
      </c>
      <c r="J278" s="6">
        <v>0.81399999999999995</v>
      </c>
      <c r="K278" s="6">
        <v>0.214</v>
      </c>
      <c r="L278" s="6">
        <v>9.6999999999999993</v>
      </c>
    </row>
    <row r="279" spans="1:12" ht="14.5">
      <c r="A279" s="6">
        <v>7</v>
      </c>
      <c r="B279" s="5" t="s">
        <v>11</v>
      </c>
      <c r="C279" s="5" t="s">
        <v>12</v>
      </c>
      <c r="D279" s="5" t="str">
        <f t="shared" si="4"/>
        <v>Money Maker_C_7</v>
      </c>
      <c r="E279" s="6" t="s">
        <v>20</v>
      </c>
      <c r="F279" s="6">
        <v>0.46</v>
      </c>
      <c r="G279" s="6">
        <v>0.24</v>
      </c>
      <c r="H279" s="6">
        <v>0.02</v>
      </c>
      <c r="I279" s="6">
        <v>1.95</v>
      </c>
      <c r="J279" s="6">
        <v>0.81699999999999995</v>
      </c>
      <c r="K279" s="6">
        <v>0.221</v>
      </c>
      <c r="L279" s="6">
        <v>19.5</v>
      </c>
    </row>
    <row r="280" spans="1:12" ht="14.5">
      <c r="A280" s="6">
        <v>7</v>
      </c>
      <c r="B280" s="5" t="s">
        <v>11</v>
      </c>
      <c r="C280" s="5" t="s">
        <v>12</v>
      </c>
      <c r="D280" s="5" t="str">
        <f t="shared" si="4"/>
        <v>Money Maker_C_7</v>
      </c>
      <c r="E280" s="6" t="s">
        <v>21</v>
      </c>
      <c r="F280" s="6">
        <v>0.21</v>
      </c>
      <c r="G280" s="6">
        <v>0.39</v>
      </c>
      <c r="H280" s="6">
        <v>0.04</v>
      </c>
      <c r="I280" s="6">
        <v>0.52</v>
      </c>
      <c r="J280" s="6">
        <v>0.82199999999999995</v>
      </c>
      <c r="K280" s="6">
        <v>0.21</v>
      </c>
      <c r="L280" s="6">
        <v>17.600000000000001</v>
      </c>
    </row>
    <row r="281" spans="1:12" ht="14.5">
      <c r="A281" s="6">
        <v>7</v>
      </c>
      <c r="B281" s="5" t="s">
        <v>11</v>
      </c>
      <c r="C281" s="5" t="s">
        <v>12</v>
      </c>
      <c r="D281" s="5" t="str">
        <f t="shared" si="4"/>
        <v>Money Maker_C_7</v>
      </c>
      <c r="E281" s="6" t="s">
        <v>22</v>
      </c>
      <c r="F281" s="6">
        <v>0.47</v>
      </c>
      <c r="G281" s="6">
        <v>0.39</v>
      </c>
      <c r="H281" s="6">
        <v>0.01</v>
      </c>
      <c r="I281" s="6">
        <v>1.22</v>
      </c>
      <c r="J281" s="6">
        <v>0.80900000000000005</v>
      </c>
      <c r="K281" s="6">
        <v>0.27900000000000003</v>
      </c>
      <c r="L281" s="6">
        <v>13.2</v>
      </c>
    </row>
    <row r="282" spans="1:12" ht="14.5">
      <c r="A282" s="6">
        <v>7</v>
      </c>
      <c r="B282" s="5" t="s">
        <v>64</v>
      </c>
      <c r="C282" s="5" t="s">
        <v>24</v>
      </c>
      <c r="D282" s="5" t="str">
        <f t="shared" si="4"/>
        <v>Alisa Criag_C_7</v>
      </c>
      <c r="E282" s="6" t="s">
        <v>13</v>
      </c>
      <c r="F282" s="6">
        <v>0.35</v>
      </c>
      <c r="G282" s="6">
        <v>0.21</v>
      </c>
      <c r="H282" s="6">
        <v>0.02</v>
      </c>
      <c r="I282" s="6">
        <v>1.7</v>
      </c>
      <c r="J282" s="6">
        <v>0.64100000000000001</v>
      </c>
      <c r="K282" s="6">
        <v>0.193</v>
      </c>
      <c r="L282" s="6">
        <v>7</v>
      </c>
    </row>
    <row r="283" spans="1:12" ht="14.5">
      <c r="A283" s="6">
        <v>7</v>
      </c>
      <c r="B283" s="5" t="s">
        <v>64</v>
      </c>
      <c r="C283" s="5" t="s">
        <v>24</v>
      </c>
      <c r="D283" s="5" t="str">
        <f t="shared" si="4"/>
        <v>Alisa Criag_C_7</v>
      </c>
      <c r="E283" s="6" t="s">
        <v>14</v>
      </c>
      <c r="F283" s="6">
        <v>0.42</v>
      </c>
      <c r="G283" s="6">
        <v>0.21</v>
      </c>
      <c r="H283" s="6">
        <v>0</v>
      </c>
      <c r="I283" s="6">
        <v>2.0099999999999998</v>
      </c>
      <c r="J283" s="6">
        <v>0.80400000000000005</v>
      </c>
      <c r="K283" s="6">
        <v>0.214</v>
      </c>
      <c r="L283" s="6">
        <v>13.1</v>
      </c>
    </row>
    <row r="284" spans="1:12" ht="14.5">
      <c r="A284" s="6">
        <v>7</v>
      </c>
      <c r="B284" s="5" t="s">
        <v>64</v>
      </c>
      <c r="C284" s="5" t="s">
        <v>24</v>
      </c>
      <c r="D284" s="5" t="str">
        <f t="shared" si="4"/>
        <v>Alisa Criag_C_7</v>
      </c>
      <c r="E284" s="6" t="s">
        <v>15</v>
      </c>
      <c r="F284" s="6">
        <v>0.47</v>
      </c>
      <c r="G284" s="6">
        <v>0.28999999999999998</v>
      </c>
      <c r="H284" s="6">
        <v>0</v>
      </c>
      <c r="I284" s="6">
        <v>1.6</v>
      </c>
      <c r="J284" s="6">
        <v>0.77200000000000002</v>
      </c>
      <c r="K284" s="6">
        <v>0.20100000000000001</v>
      </c>
      <c r="L284" s="6">
        <v>12.8</v>
      </c>
    </row>
    <row r="285" spans="1:12" ht="14.5">
      <c r="A285" s="6">
        <v>7</v>
      </c>
      <c r="B285" s="5" t="s">
        <v>64</v>
      </c>
      <c r="C285" s="5" t="s">
        <v>24</v>
      </c>
      <c r="D285" s="5" t="str">
        <f t="shared" si="4"/>
        <v>Alisa Criag_C_7</v>
      </c>
      <c r="E285" s="6" t="s">
        <v>25</v>
      </c>
      <c r="F285" s="6">
        <v>0.43</v>
      </c>
      <c r="G285" s="6">
        <v>0.41</v>
      </c>
      <c r="H285" s="6">
        <v>0.05</v>
      </c>
      <c r="I285" s="6">
        <v>1.05</v>
      </c>
      <c r="J285" s="6">
        <v>0.80900000000000005</v>
      </c>
      <c r="K285" s="6">
        <v>0.17899999999999999</v>
      </c>
      <c r="L285" s="6">
        <v>13.7</v>
      </c>
    </row>
    <row r="286" spans="1:12" ht="14.5">
      <c r="A286" s="6">
        <v>7</v>
      </c>
      <c r="B286" s="5" t="s">
        <v>64</v>
      </c>
      <c r="C286" s="5" t="s">
        <v>24</v>
      </c>
      <c r="D286" s="5" t="str">
        <f t="shared" si="4"/>
        <v>Alisa Criag_C_7</v>
      </c>
      <c r="E286" s="6" t="s">
        <v>26</v>
      </c>
      <c r="F286" s="6">
        <v>0.18</v>
      </c>
      <c r="G286" s="6">
        <v>0.5</v>
      </c>
      <c r="H286" s="6">
        <v>0.04</v>
      </c>
      <c r="I286" s="6">
        <v>0.36</v>
      </c>
      <c r="J286" s="6">
        <v>0.79700000000000004</v>
      </c>
      <c r="K286" s="6">
        <v>0.223</v>
      </c>
      <c r="L286" s="6">
        <v>10</v>
      </c>
    </row>
    <row r="287" spans="1:12" ht="14.5">
      <c r="A287" s="6">
        <v>7</v>
      </c>
      <c r="B287" s="5" t="s">
        <v>64</v>
      </c>
      <c r="C287" s="5" t="s">
        <v>24</v>
      </c>
      <c r="D287" s="5" t="str">
        <f t="shared" si="4"/>
        <v>Alisa Criag_C_7</v>
      </c>
      <c r="E287" s="6" t="s">
        <v>16</v>
      </c>
      <c r="F287" s="6">
        <v>0.33</v>
      </c>
      <c r="G287" s="6">
        <v>0.16</v>
      </c>
      <c r="H287" s="6">
        <v>0.03</v>
      </c>
      <c r="I287" s="6">
        <v>2.06</v>
      </c>
      <c r="J287" s="6">
        <v>0.80800000000000005</v>
      </c>
      <c r="K287" s="6">
        <v>0.17699999999999999</v>
      </c>
      <c r="L287" s="6">
        <v>10.1</v>
      </c>
    </row>
    <row r="288" spans="1:12" ht="14.5">
      <c r="A288" s="6">
        <v>7</v>
      </c>
      <c r="B288" s="5" t="s">
        <v>64</v>
      </c>
      <c r="C288" s="5" t="s">
        <v>24</v>
      </c>
      <c r="D288" s="5" t="str">
        <f t="shared" si="4"/>
        <v>Alisa Criag_C_7</v>
      </c>
      <c r="E288" s="6" t="s">
        <v>17</v>
      </c>
      <c r="F288" s="6">
        <v>0.4</v>
      </c>
      <c r="G288" s="6">
        <v>0.24</v>
      </c>
      <c r="H288" s="6">
        <v>0.04</v>
      </c>
      <c r="I288" s="6">
        <v>1.63</v>
      </c>
      <c r="J288" s="6">
        <v>0.81299999999999994</v>
      </c>
      <c r="K288" s="6">
        <v>0.217</v>
      </c>
      <c r="L288" s="6">
        <v>10.199999999999999</v>
      </c>
    </row>
    <row r="289" spans="1:12" ht="14.5">
      <c r="A289" s="6">
        <v>7</v>
      </c>
      <c r="B289" s="5" t="s">
        <v>64</v>
      </c>
      <c r="C289" s="5" t="s">
        <v>24</v>
      </c>
      <c r="D289" s="5" t="str">
        <f t="shared" si="4"/>
        <v>Alisa Criag_C_7</v>
      </c>
      <c r="E289" s="6" t="s">
        <v>19</v>
      </c>
      <c r="F289" s="6">
        <v>0.9</v>
      </c>
      <c r="G289" s="6">
        <v>0.65</v>
      </c>
      <c r="H289" s="6">
        <v>0.05</v>
      </c>
      <c r="I289" s="6">
        <v>1.39</v>
      </c>
      <c r="J289" s="6">
        <v>0.79600000000000004</v>
      </c>
      <c r="K289" s="6">
        <v>0.248</v>
      </c>
      <c r="L289" s="6">
        <v>9.3000000000000007</v>
      </c>
    </row>
    <row r="290" spans="1:12" ht="14.5">
      <c r="A290" s="6">
        <v>7</v>
      </c>
      <c r="B290" s="5" t="s">
        <v>64</v>
      </c>
      <c r="C290" s="5" t="s">
        <v>24</v>
      </c>
      <c r="D290" s="5" t="str">
        <f t="shared" si="4"/>
        <v>Alisa Criag_C_7</v>
      </c>
      <c r="E290" s="6" t="s">
        <v>22</v>
      </c>
      <c r="F290" s="6">
        <v>0.61</v>
      </c>
      <c r="G290" s="6">
        <v>0.71</v>
      </c>
      <c r="H290" s="6">
        <v>0.01</v>
      </c>
      <c r="I290" s="6">
        <v>0.86</v>
      </c>
      <c r="J290" s="6">
        <v>0.77300000000000002</v>
      </c>
      <c r="K290" s="6">
        <v>0.23300000000000001</v>
      </c>
      <c r="L290" s="6">
        <v>15.2</v>
      </c>
    </row>
    <row r="291" spans="1:12" ht="14.5">
      <c r="A291" s="6">
        <v>7</v>
      </c>
      <c r="B291" s="5" t="s">
        <v>64</v>
      </c>
      <c r="C291" s="5" t="s">
        <v>24</v>
      </c>
      <c r="D291" s="5" t="str">
        <f t="shared" si="4"/>
        <v>Alisa Criag_C_7</v>
      </c>
      <c r="E291" s="6" t="s">
        <v>27</v>
      </c>
      <c r="F291" s="6">
        <v>0.51</v>
      </c>
      <c r="G291" s="6">
        <v>0.2</v>
      </c>
      <c r="H291" s="6">
        <v>0.02</v>
      </c>
      <c r="I291" s="6">
        <v>2.52</v>
      </c>
      <c r="J291" s="6">
        <v>0.81599999999999995</v>
      </c>
      <c r="K291" s="6">
        <v>0.21099999999999999</v>
      </c>
      <c r="L291" s="6">
        <v>19.2</v>
      </c>
    </row>
    <row r="292" spans="1:12" ht="14.5">
      <c r="A292" s="6">
        <v>7</v>
      </c>
      <c r="B292" s="5" t="s">
        <v>64</v>
      </c>
      <c r="C292" s="5" t="s">
        <v>24</v>
      </c>
      <c r="D292" s="5" t="str">
        <f t="shared" si="4"/>
        <v>Alisa Criag_C_7</v>
      </c>
      <c r="E292" s="6" t="s">
        <v>28</v>
      </c>
      <c r="F292" s="6">
        <v>0.36</v>
      </c>
      <c r="G292" s="6">
        <v>0.69</v>
      </c>
      <c r="H292" s="6">
        <v>0.03</v>
      </c>
      <c r="I292" s="6">
        <v>0.52</v>
      </c>
      <c r="J292" s="6">
        <v>0.79700000000000004</v>
      </c>
      <c r="K292" s="6">
        <v>0.23799999999999999</v>
      </c>
      <c r="L292" s="6">
        <v>20</v>
      </c>
    </row>
    <row r="293" spans="1:12" ht="14.5">
      <c r="A293" s="6">
        <v>7</v>
      </c>
      <c r="B293" s="5" t="s">
        <v>64</v>
      </c>
      <c r="C293" s="5" t="s">
        <v>24</v>
      </c>
      <c r="D293" s="5" t="str">
        <f t="shared" si="4"/>
        <v>Alisa Criag_C_7</v>
      </c>
      <c r="E293" s="6" t="s">
        <v>29</v>
      </c>
      <c r="F293" s="6">
        <v>0.4</v>
      </c>
      <c r="G293" s="6">
        <v>0.56000000000000005</v>
      </c>
      <c r="H293" s="6">
        <v>0.05</v>
      </c>
      <c r="I293" s="6">
        <v>0.71</v>
      </c>
      <c r="J293" s="6">
        <v>0.75</v>
      </c>
      <c r="K293" s="6">
        <v>0.30599999999999999</v>
      </c>
      <c r="L293" s="6">
        <v>11.4</v>
      </c>
    </row>
    <row r="294" spans="1:12" ht="14.5">
      <c r="A294" s="6">
        <v>7</v>
      </c>
      <c r="B294" s="5" t="s">
        <v>64</v>
      </c>
      <c r="C294" s="5" t="s">
        <v>24</v>
      </c>
      <c r="D294" s="5" t="str">
        <f t="shared" si="4"/>
        <v>Alisa Criag_C_7</v>
      </c>
      <c r="E294" s="6" t="s">
        <v>30</v>
      </c>
      <c r="F294" s="6">
        <v>0.51</v>
      </c>
      <c r="G294" s="6">
        <v>0.72</v>
      </c>
      <c r="H294" s="6">
        <v>0.01</v>
      </c>
      <c r="I294" s="6">
        <v>0.71</v>
      </c>
      <c r="J294" s="6">
        <v>0.82299999999999995</v>
      </c>
      <c r="K294" s="6">
        <v>0.221</v>
      </c>
      <c r="L294" s="6">
        <v>8.6999999999999993</v>
      </c>
    </row>
    <row r="295" spans="1:12" ht="14.5">
      <c r="A295" s="6">
        <v>7</v>
      </c>
      <c r="B295" s="5" t="s">
        <v>64</v>
      </c>
      <c r="C295" s="5" t="s">
        <v>24</v>
      </c>
      <c r="D295" s="5" t="str">
        <f t="shared" si="4"/>
        <v>Alisa Criag_C_7</v>
      </c>
      <c r="E295" s="6" t="s">
        <v>65</v>
      </c>
      <c r="F295" s="6">
        <v>1.04</v>
      </c>
      <c r="G295" s="6">
        <v>0.14000000000000001</v>
      </c>
      <c r="H295" s="6">
        <v>0.16</v>
      </c>
      <c r="I295" s="6">
        <v>7.22</v>
      </c>
      <c r="J295" s="6">
        <v>0.81200000000000006</v>
      </c>
      <c r="K295" s="6">
        <v>0.17199999999999999</v>
      </c>
      <c r="L295" s="6">
        <v>8.8000000000000007</v>
      </c>
    </row>
    <row r="296" spans="1:12" ht="14.5">
      <c r="A296" s="6">
        <v>7</v>
      </c>
      <c r="B296" s="5" t="s">
        <v>31</v>
      </c>
      <c r="C296" s="5" t="s">
        <v>32</v>
      </c>
      <c r="D296" s="5" t="str">
        <f t="shared" si="4"/>
        <v>TOBC_198(T)_C_7</v>
      </c>
      <c r="E296" s="6" t="s">
        <v>13</v>
      </c>
      <c r="F296" s="6">
        <v>0.37</v>
      </c>
      <c r="G296" s="6">
        <v>0.36</v>
      </c>
      <c r="H296" s="6">
        <v>0.01</v>
      </c>
      <c r="I296" s="6">
        <v>1.04</v>
      </c>
      <c r="J296" s="6">
        <v>0.80200000000000005</v>
      </c>
      <c r="K296" s="6">
        <v>0.19800000000000001</v>
      </c>
      <c r="L296" s="6">
        <v>19.2</v>
      </c>
    </row>
    <row r="297" spans="1:12" ht="14.5">
      <c r="A297" s="6">
        <v>7</v>
      </c>
      <c r="B297" s="5" t="s">
        <v>31</v>
      </c>
      <c r="C297" s="5" t="s">
        <v>32</v>
      </c>
      <c r="D297" s="5" t="str">
        <f t="shared" si="4"/>
        <v>TOBC_198(T)_C_7</v>
      </c>
      <c r="E297" s="6" t="s">
        <v>14</v>
      </c>
      <c r="F297" s="6">
        <v>0.21</v>
      </c>
      <c r="G297" s="6">
        <v>0.28000000000000003</v>
      </c>
      <c r="H297" s="6">
        <v>0.03</v>
      </c>
      <c r="I297" s="6">
        <v>0.75</v>
      </c>
      <c r="J297" s="6">
        <v>0.78300000000000003</v>
      </c>
      <c r="K297" s="6">
        <v>0.24099999999999999</v>
      </c>
      <c r="L297" s="6">
        <v>20</v>
      </c>
    </row>
    <row r="298" spans="1:12" ht="14.5">
      <c r="A298" s="6">
        <v>7</v>
      </c>
      <c r="B298" s="5" t="s">
        <v>31</v>
      </c>
      <c r="C298" s="5" t="s">
        <v>32</v>
      </c>
      <c r="D298" s="5" t="str">
        <f t="shared" si="4"/>
        <v>TOBC_198(T)_C_7</v>
      </c>
      <c r="E298" s="6" t="s">
        <v>15</v>
      </c>
      <c r="F298" s="6">
        <v>0.41</v>
      </c>
      <c r="G298" s="6">
        <v>0.24</v>
      </c>
      <c r="H298" s="6">
        <v>0.02</v>
      </c>
      <c r="I298" s="6">
        <v>1.7</v>
      </c>
      <c r="J298" s="6">
        <v>0.81799999999999995</v>
      </c>
      <c r="K298" s="6">
        <v>0.17599999999999999</v>
      </c>
      <c r="L298" s="6">
        <v>24.9</v>
      </c>
    </row>
    <row r="299" spans="1:12" ht="14.5">
      <c r="A299" s="6">
        <v>7</v>
      </c>
      <c r="B299" s="5" t="s">
        <v>31</v>
      </c>
      <c r="C299" s="5" t="s">
        <v>32</v>
      </c>
      <c r="D299" s="5" t="str">
        <f t="shared" si="4"/>
        <v>TOBC_198(T)_C_7</v>
      </c>
      <c r="E299" s="6" t="s">
        <v>16</v>
      </c>
      <c r="F299" s="6">
        <v>0.46</v>
      </c>
      <c r="G299" s="6">
        <v>0.24</v>
      </c>
      <c r="H299" s="6">
        <v>0.02</v>
      </c>
      <c r="I299" s="6">
        <v>1.9</v>
      </c>
      <c r="J299" s="6">
        <v>0.80800000000000005</v>
      </c>
      <c r="K299" s="6">
        <v>0.216</v>
      </c>
      <c r="L299" s="6">
        <v>15.8</v>
      </c>
    </row>
    <row r="300" spans="1:12" ht="14.5">
      <c r="A300" s="6">
        <v>7</v>
      </c>
      <c r="B300" s="5" t="s">
        <v>31</v>
      </c>
      <c r="C300" s="5" t="s">
        <v>32</v>
      </c>
      <c r="D300" s="5" t="str">
        <f t="shared" si="4"/>
        <v>TOBC_198(T)_C_7</v>
      </c>
      <c r="E300" s="6" t="s">
        <v>17</v>
      </c>
      <c r="F300" s="6">
        <v>0.38</v>
      </c>
      <c r="G300" s="6">
        <v>0.23</v>
      </c>
      <c r="H300" s="6">
        <v>0</v>
      </c>
      <c r="I300" s="6">
        <v>1.68</v>
      </c>
      <c r="J300" s="6">
        <v>0.81399999999999995</v>
      </c>
      <c r="K300" s="6">
        <v>0.191</v>
      </c>
      <c r="L300" s="6">
        <v>15.1</v>
      </c>
    </row>
    <row r="301" spans="1:12" ht="14.5">
      <c r="A301" s="6">
        <v>7</v>
      </c>
      <c r="B301" s="5" t="s">
        <v>31</v>
      </c>
      <c r="C301" s="5" t="s">
        <v>32</v>
      </c>
      <c r="D301" s="5" t="str">
        <f t="shared" si="4"/>
        <v>TOBC_198(T)_C_7</v>
      </c>
      <c r="E301" s="6" t="s">
        <v>33</v>
      </c>
      <c r="F301" s="6">
        <v>0.43</v>
      </c>
      <c r="G301" s="6">
        <v>0.37</v>
      </c>
      <c r="H301" s="6">
        <v>0.01</v>
      </c>
      <c r="I301" s="6">
        <v>1.1499999999999999</v>
      </c>
      <c r="J301" s="6">
        <v>0.81499999999999995</v>
      </c>
      <c r="K301" s="6">
        <v>0.185</v>
      </c>
      <c r="L301" s="6">
        <v>12.5</v>
      </c>
    </row>
    <row r="302" spans="1:12" ht="14.5">
      <c r="A302" s="6">
        <v>7</v>
      </c>
      <c r="B302" s="5" t="s">
        <v>31</v>
      </c>
      <c r="C302" s="5" t="s">
        <v>32</v>
      </c>
      <c r="D302" s="5" t="str">
        <f t="shared" si="4"/>
        <v>TOBC_198(T)_C_7</v>
      </c>
      <c r="E302" s="6" t="s">
        <v>19</v>
      </c>
      <c r="F302" s="6">
        <v>1.8</v>
      </c>
      <c r="G302" s="6">
        <v>0.34</v>
      </c>
      <c r="H302" s="6">
        <v>0.01</v>
      </c>
      <c r="I302" s="6">
        <v>5.25</v>
      </c>
      <c r="J302" s="6">
        <v>0.81100000000000005</v>
      </c>
      <c r="K302" s="6">
        <v>0.17899999999999999</v>
      </c>
      <c r="L302" s="6">
        <v>11.7</v>
      </c>
    </row>
    <row r="303" spans="1:12" ht="14.5">
      <c r="A303" s="6">
        <v>7</v>
      </c>
      <c r="B303" s="5" t="s">
        <v>31</v>
      </c>
      <c r="C303" s="5" t="s">
        <v>32</v>
      </c>
      <c r="D303" s="5" t="str">
        <f t="shared" si="4"/>
        <v>TOBC_198(T)_C_7</v>
      </c>
      <c r="E303" s="6" t="s">
        <v>20</v>
      </c>
      <c r="F303" s="6">
        <v>0.5</v>
      </c>
      <c r="G303" s="6">
        <v>0.48</v>
      </c>
      <c r="H303" s="6">
        <v>0.03</v>
      </c>
      <c r="I303" s="6">
        <v>1.04</v>
      </c>
      <c r="J303" s="6">
        <v>0.82</v>
      </c>
      <c r="K303" s="6">
        <v>0.20200000000000001</v>
      </c>
      <c r="L303" s="6">
        <v>8</v>
      </c>
    </row>
    <row r="304" spans="1:12" ht="14.5">
      <c r="A304" s="6">
        <v>7</v>
      </c>
      <c r="B304" s="5" t="s">
        <v>31</v>
      </c>
      <c r="C304" s="5" t="s">
        <v>32</v>
      </c>
      <c r="D304" s="5" t="str">
        <f t="shared" si="4"/>
        <v>TOBC_198(T)_C_7</v>
      </c>
      <c r="E304" s="6" t="s">
        <v>22</v>
      </c>
      <c r="F304" s="6">
        <v>0.42</v>
      </c>
      <c r="G304" s="6">
        <v>0.49</v>
      </c>
      <c r="H304" s="6">
        <v>0</v>
      </c>
      <c r="I304" s="6">
        <v>1.415</v>
      </c>
      <c r="J304" s="6">
        <v>0.82799999999999996</v>
      </c>
      <c r="K304" s="6">
        <v>0.17699999999999999</v>
      </c>
      <c r="L304" s="6">
        <v>9</v>
      </c>
    </row>
    <row r="305" spans="1:12" ht="14.5">
      <c r="A305" s="6">
        <v>7</v>
      </c>
      <c r="B305" s="7" t="s">
        <v>34</v>
      </c>
      <c r="C305" s="7" t="s">
        <v>35</v>
      </c>
      <c r="D305" s="5" t="str">
        <f t="shared" si="4"/>
        <v>TOBC_209(S)_C_7</v>
      </c>
      <c r="E305" s="6" t="s">
        <v>14</v>
      </c>
      <c r="F305" s="6">
        <v>0.35</v>
      </c>
      <c r="G305" s="6">
        <v>0.22</v>
      </c>
      <c r="H305" s="6">
        <v>0.02</v>
      </c>
      <c r="I305" s="6">
        <v>1.6</v>
      </c>
      <c r="J305" s="6">
        <v>0.81399999999999995</v>
      </c>
      <c r="K305" s="6">
        <v>0.217</v>
      </c>
      <c r="L305" s="6">
        <v>13.7</v>
      </c>
    </row>
    <row r="306" spans="1:12" ht="14.5">
      <c r="A306" s="6">
        <v>7</v>
      </c>
      <c r="B306" s="7" t="s">
        <v>34</v>
      </c>
      <c r="C306" s="7" t="s">
        <v>35</v>
      </c>
      <c r="D306" s="5" t="str">
        <f t="shared" si="4"/>
        <v>TOBC_209(S)_C_7</v>
      </c>
      <c r="E306" s="6" t="s">
        <v>25</v>
      </c>
      <c r="F306" s="6">
        <v>0.33</v>
      </c>
      <c r="G306" s="6">
        <v>0.15</v>
      </c>
      <c r="H306" s="6">
        <v>0</v>
      </c>
      <c r="I306" s="6">
        <v>2.17</v>
      </c>
      <c r="J306" s="6">
        <v>0.81100000000000005</v>
      </c>
      <c r="K306" s="6">
        <v>0.20300000000000001</v>
      </c>
      <c r="L306" s="6">
        <v>10.3</v>
      </c>
    </row>
    <row r="307" spans="1:12" ht="14.5">
      <c r="A307" s="6">
        <v>7</v>
      </c>
      <c r="B307" s="7" t="s">
        <v>34</v>
      </c>
      <c r="C307" s="7" t="s">
        <v>35</v>
      </c>
      <c r="D307" s="5" t="str">
        <f t="shared" si="4"/>
        <v>TOBC_209(S)_C_7</v>
      </c>
      <c r="E307" s="6" t="s">
        <v>26</v>
      </c>
      <c r="F307" s="6">
        <v>0.33</v>
      </c>
      <c r="G307" s="6">
        <v>0.13</v>
      </c>
      <c r="H307" s="6">
        <v>0.02</v>
      </c>
      <c r="I307" s="6">
        <v>2.5</v>
      </c>
      <c r="J307" s="6">
        <v>0.80300000000000005</v>
      </c>
      <c r="K307" s="6">
        <v>0.216</v>
      </c>
      <c r="L307" s="6">
        <v>12.6</v>
      </c>
    </row>
    <row r="308" spans="1:12" ht="14.5">
      <c r="A308" s="6">
        <v>7</v>
      </c>
      <c r="B308" s="7" t="s">
        <v>34</v>
      </c>
      <c r="C308" s="7" t="s">
        <v>35</v>
      </c>
      <c r="D308" s="5" t="str">
        <f t="shared" si="4"/>
        <v>TOBC_209(S)_C_7</v>
      </c>
      <c r="E308" s="6" t="s">
        <v>17</v>
      </c>
      <c r="F308" s="6">
        <v>0.37</v>
      </c>
      <c r="G308" s="6">
        <v>0.22</v>
      </c>
      <c r="H308" s="6">
        <v>0.01</v>
      </c>
      <c r="I308" s="6">
        <v>1.67</v>
      </c>
      <c r="J308" s="6">
        <v>0.79500000000000004</v>
      </c>
      <c r="K308" s="6">
        <v>0.66900000000000004</v>
      </c>
      <c r="L308" s="6">
        <v>13.2</v>
      </c>
    </row>
    <row r="309" spans="1:12" ht="14.5">
      <c r="A309" s="6">
        <v>7</v>
      </c>
      <c r="B309" s="7" t="s">
        <v>34</v>
      </c>
      <c r="C309" s="7" t="s">
        <v>35</v>
      </c>
      <c r="D309" s="5" t="str">
        <f t="shared" si="4"/>
        <v>TOBC_209(S)_C_7</v>
      </c>
      <c r="E309" s="6" t="s">
        <v>33</v>
      </c>
      <c r="F309" s="6">
        <v>0.28999999999999998</v>
      </c>
      <c r="G309" s="6">
        <v>0.33</v>
      </c>
      <c r="H309" s="6">
        <v>0.03</v>
      </c>
      <c r="I309" s="6">
        <v>0.88</v>
      </c>
      <c r="J309" s="6">
        <v>0.80300000000000005</v>
      </c>
      <c r="K309" s="6">
        <v>0.216</v>
      </c>
      <c r="L309" s="6">
        <v>11.6</v>
      </c>
    </row>
    <row r="310" spans="1:12" ht="14.5">
      <c r="A310" s="6">
        <v>7</v>
      </c>
      <c r="B310" s="7" t="s">
        <v>34</v>
      </c>
      <c r="C310" s="7" t="s">
        <v>35</v>
      </c>
      <c r="D310" s="5" t="str">
        <f t="shared" si="4"/>
        <v>TOBC_209(S)_C_7</v>
      </c>
      <c r="E310" s="6" t="s">
        <v>18</v>
      </c>
      <c r="F310" s="6">
        <v>0.33</v>
      </c>
      <c r="G310" s="6">
        <v>0.22</v>
      </c>
      <c r="H310" s="6">
        <v>0.02</v>
      </c>
      <c r="I310" s="6">
        <v>1.67</v>
      </c>
      <c r="J310" s="6">
        <v>0.78800000000000003</v>
      </c>
      <c r="K310" s="6">
        <v>0.215</v>
      </c>
      <c r="L310" s="6">
        <v>12.6</v>
      </c>
    </row>
    <row r="311" spans="1:12" ht="14.5">
      <c r="A311" s="6">
        <v>7</v>
      </c>
      <c r="B311" s="7" t="s">
        <v>36</v>
      </c>
      <c r="C311" s="7" t="s">
        <v>37</v>
      </c>
      <c r="D311" s="5" t="str">
        <f t="shared" si="4"/>
        <v>TOBC_155(T)_C_7</v>
      </c>
      <c r="E311" s="6" t="s">
        <v>14</v>
      </c>
      <c r="F311" s="6">
        <v>0.4</v>
      </c>
      <c r="G311" s="6">
        <v>0.21</v>
      </c>
      <c r="H311" s="6">
        <v>0.04</v>
      </c>
      <c r="I311" s="6">
        <v>1.84</v>
      </c>
      <c r="J311" s="6">
        <v>0.79100000000000004</v>
      </c>
      <c r="K311" s="6">
        <v>0.23400000000000001</v>
      </c>
      <c r="L311" s="6">
        <v>10.8</v>
      </c>
    </row>
    <row r="312" spans="1:12" ht="14.5">
      <c r="A312" s="6">
        <v>7</v>
      </c>
      <c r="B312" s="7" t="s">
        <v>36</v>
      </c>
      <c r="C312" s="7" t="s">
        <v>37</v>
      </c>
      <c r="D312" s="5" t="str">
        <f t="shared" si="4"/>
        <v>TOBC_155(T)_C_7</v>
      </c>
      <c r="E312" s="6" t="s">
        <v>15</v>
      </c>
      <c r="F312" s="6">
        <v>0.4</v>
      </c>
      <c r="G312" s="6">
        <v>0.17</v>
      </c>
      <c r="H312" s="6">
        <v>0.02</v>
      </c>
      <c r="I312" s="6">
        <v>2.38</v>
      </c>
      <c r="J312" s="6">
        <v>0.80600000000000005</v>
      </c>
      <c r="K312" s="6">
        <v>0.21</v>
      </c>
      <c r="L312" s="6">
        <v>15.5</v>
      </c>
    </row>
    <row r="313" spans="1:12" ht="14.5">
      <c r="A313" s="6">
        <v>7</v>
      </c>
      <c r="B313" s="7" t="s">
        <v>36</v>
      </c>
      <c r="C313" s="7" t="s">
        <v>37</v>
      </c>
      <c r="D313" s="5" t="str">
        <f t="shared" si="4"/>
        <v>TOBC_155(T)_C_7</v>
      </c>
      <c r="E313" s="6" t="s">
        <v>16</v>
      </c>
      <c r="F313" s="6">
        <v>0.38</v>
      </c>
      <c r="G313" s="6">
        <v>0.3</v>
      </c>
      <c r="H313" s="6">
        <v>0.01</v>
      </c>
      <c r="I313" s="6">
        <v>1.25</v>
      </c>
      <c r="J313" s="6">
        <v>0.79100000000000004</v>
      </c>
      <c r="K313" s="6">
        <v>0.185</v>
      </c>
      <c r="L313" s="6">
        <v>10.6</v>
      </c>
    </row>
    <row r="314" spans="1:12" ht="14.5">
      <c r="A314" s="6">
        <v>7</v>
      </c>
      <c r="B314" s="7" t="s">
        <v>36</v>
      </c>
      <c r="C314" s="7" t="s">
        <v>37</v>
      </c>
      <c r="D314" s="5" t="str">
        <f t="shared" si="4"/>
        <v>TOBC_155(T)_C_7</v>
      </c>
      <c r="E314" s="6" t="s">
        <v>17</v>
      </c>
      <c r="F314" s="6">
        <v>0.42</v>
      </c>
      <c r="G314" s="6">
        <v>0.23</v>
      </c>
      <c r="H314" s="6">
        <v>0.01</v>
      </c>
      <c r="I314" s="6">
        <v>1.81</v>
      </c>
      <c r="J314" s="6">
        <v>0.78400000000000003</v>
      </c>
      <c r="K314" s="6">
        <v>0.16700000000000001</v>
      </c>
      <c r="L314" s="6">
        <v>10.9</v>
      </c>
    </row>
    <row r="315" spans="1:12" ht="14.5">
      <c r="A315" s="6">
        <v>7</v>
      </c>
      <c r="B315" s="6" t="s">
        <v>40</v>
      </c>
      <c r="C315" s="6" t="s">
        <v>41</v>
      </c>
      <c r="D315" s="5" t="str">
        <f t="shared" si="4"/>
        <v>Money Maker_D_7</v>
      </c>
      <c r="E315" s="6" t="s">
        <v>42</v>
      </c>
      <c r="F315" s="6">
        <v>-0.02</v>
      </c>
      <c r="G315" s="6">
        <v>0.2</v>
      </c>
      <c r="H315" s="6">
        <v>2.04</v>
      </c>
      <c r="I315" s="6">
        <v>-0.1</v>
      </c>
      <c r="J315" s="6">
        <v>0.80600000000000005</v>
      </c>
      <c r="K315" s="6">
        <v>0.17100000000000001</v>
      </c>
      <c r="L315" s="6">
        <v>6.5</v>
      </c>
    </row>
    <row r="316" spans="1:12" ht="14.5">
      <c r="A316" s="6">
        <v>7</v>
      </c>
      <c r="B316" s="6" t="s">
        <v>40</v>
      </c>
      <c r="C316" s="6" t="s">
        <v>41</v>
      </c>
      <c r="D316" s="5" t="str">
        <f t="shared" si="4"/>
        <v>Money Maker_D_7</v>
      </c>
      <c r="E316" s="6" t="s">
        <v>43</v>
      </c>
      <c r="F316" s="6">
        <v>0.51</v>
      </c>
      <c r="G316" s="6">
        <v>0.18</v>
      </c>
      <c r="H316" s="6">
        <v>0</v>
      </c>
      <c r="I316" s="6">
        <v>2.8</v>
      </c>
      <c r="J316" s="6">
        <v>0.81799999999999995</v>
      </c>
      <c r="K316" s="6">
        <v>0.185</v>
      </c>
      <c r="L316" s="6">
        <v>7.1</v>
      </c>
    </row>
    <row r="317" spans="1:12" ht="14.5">
      <c r="A317" s="6">
        <v>7</v>
      </c>
      <c r="B317" s="6" t="s">
        <v>40</v>
      </c>
      <c r="C317" s="6" t="s">
        <v>41</v>
      </c>
      <c r="D317" s="5" t="str">
        <f t="shared" si="4"/>
        <v>Money Maker_D_7</v>
      </c>
      <c r="E317" s="6" t="s">
        <v>44</v>
      </c>
      <c r="F317" s="6">
        <v>0.76</v>
      </c>
      <c r="G317" s="6">
        <v>0.2</v>
      </c>
      <c r="H317" s="6">
        <v>0.02</v>
      </c>
      <c r="I317" s="6">
        <v>3.72</v>
      </c>
      <c r="J317" s="6">
        <v>0.80100000000000005</v>
      </c>
      <c r="K317" s="6">
        <v>0.17399999999999999</v>
      </c>
      <c r="L317" s="6">
        <v>3</v>
      </c>
    </row>
    <row r="318" spans="1:12" ht="14.5">
      <c r="A318" s="6">
        <v>7</v>
      </c>
      <c r="B318" s="6" t="s">
        <v>40</v>
      </c>
      <c r="C318" s="6" t="s">
        <v>41</v>
      </c>
      <c r="D318" s="5" t="str">
        <f t="shared" si="4"/>
        <v>Money Maker_D_7</v>
      </c>
      <c r="E318" s="6" t="s">
        <v>45</v>
      </c>
      <c r="F318" s="6">
        <v>0.44</v>
      </c>
      <c r="G318" s="6">
        <v>0.17</v>
      </c>
      <c r="H318" s="6">
        <v>0</v>
      </c>
      <c r="I318" s="6">
        <v>2.63</v>
      </c>
      <c r="J318" s="6">
        <v>0.83099999999999996</v>
      </c>
      <c r="K318" s="6">
        <v>0.20599999999999999</v>
      </c>
      <c r="L318" s="6">
        <v>6.8</v>
      </c>
    </row>
    <row r="319" spans="1:12" ht="14.5">
      <c r="A319" s="6">
        <v>7</v>
      </c>
      <c r="B319" s="6" t="s">
        <v>40</v>
      </c>
      <c r="C319" s="6" t="s">
        <v>41</v>
      </c>
      <c r="D319" s="5" t="str">
        <f t="shared" si="4"/>
        <v>Money Maker_D_7</v>
      </c>
      <c r="E319" s="6" t="s">
        <v>46</v>
      </c>
      <c r="F319" s="6">
        <v>1.1100000000000001</v>
      </c>
      <c r="G319" s="6">
        <v>0.21</v>
      </c>
      <c r="H319" s="6">
        <v>0.01</v>
      </c>
      <c r="I319" s="6">
        <v>5.29</v>
      </c>
      <c r="J319" s="6">
        <v>0.81599999999999995</v>
      </c>
      <c r="K319" s="6">
        <v>0.191</v>
      </c>
      <c r="L319" s="6">
        <v>5</v>
      </c>
    </row>
    <row r="320" spans="1:12" ht="14.5">
      <c r="A320" s="6">
        <v>7</v>
      </c>
      <c r="B320" s="6" t="s">
        <v>40</v>
      </c>
      <c r="C320" s="6" t="s">
        <v>41</v>
      </c>
      <c r="D320" s="5" t="str">
        <f t="shared" si="4"/>
        <v>Money Maker_D_7</v>
      </c>
      <c r="E320" s="6" t="s">
        <v>47</v>
      </c>
      <c r="F320" s="6">
        <v>0.55000000000000004</v>
      </c>
      <c r="G320" s="6">
        <v>0.24</v>
      </c>
      <c r="H320" s="6">
        <v>2.02</v>
      </c>
      <c r="I320" s="6">
        <v>2.25</v>
      </c>
      <c r="J320" s="6">
        <v>0.78100000000000003</v>
      </c>
      <c r="K320" s="6">
        <v>0.21</v>
      </c>
      <c r="L320" s="6">
        <v>3.5</v>
      </c>
    </row>
    <row r="321" spans="1:12" ht="14.5">
      <c r="A321" s="6">
        <v>7</v>
      </c>
      <c r="B321" s="6" t="s">
        <v>40</v>
      </c>
      <c r="C321" s="6" t="s">
        <v>41</v>
      </c>
      <c r="D321" s="5" t="str">
        <f t="shared" si="4"/>
        <v>Money Maker_D_7</v>
      </c>
      <c r="E321" s="6" t="s">
        <v>48</v>
      </c>
      <c r="F321" s="6">
        <v>1.1599999999999999</v>
      </c>
      <c r="G321" s="6">
        <v>0.46</v>
      </c>
      <c r="H321" s="6">
        <v>0.04</v>
      </c>
      <c r="I321" s="6">
        <v>2.5</v>
      </c>
      <c r="J321" s="6">
        <v>0.78300000000000003</v>
      </c>
      <c r="K321" s="6">
        <v>0.214</v>
      </c>
      <c r="L321" s="6">
        <v>7.3</v>
      </c>
    </row>
    <row r="322" spans="1:12" ht="14.5">
      <c r="A322" s="6">
        <v>7</v>
      </c>
      <c r="B322" s="6" t="s">
        <v>40</v>
      </c>
      <c r="C322" s="6" t="s">
        <v>41</v>
      </c>
      <c r="D322" s="5" t="str">
        <f t="shared" si="4"/>
        <v>Money Maker_D_7</v>
      </c>
      <c r="E322" s="6" t="s">
        <v>49</v>
      </c>
      <c r="F322" s="6">
        <v>0.27</v>
      </c>
      <c r="G322" s="6">
        <v>0.16</v>
      </c>
      <c r="H322" s="6">
        <v>0.06</v>
      </c>
      <c r="I322" s="6">
        <v>1.66</v>
      </c>
      <c r="J322" s="6">
        <v>0.79200000000000004</v>
      </c>
      <c r="K322" s="6">
        <v>0.248</v>
      </c>
      <c r="L322" s="6">
        <v>5</v>
      </c>
    </row>
    <row r="323" spans="1:12" ht="14.5">
      <c r="A323" s="6">
        <v>7</v>
      </c>
      <c r="B323" s="6" t="s">
        <v>40</v>
      </c>
      <c r="C323" s="6" t="s">
        <v>41</v>
      </c>
      <c r="D323" s="5" t="str">
        <f t="shared" ref="D323:D386" si="5">C323 &amp; "_" &amp; A323</f>
        <v>Money Maker_D_7</v>
      </c>
      <c r="E323" s="6" t="s">
        <v>50</v>
      </c>
      <c r="F323" s="6">
        <v>0.42</v>
      </c>
      <c r="G323" s="6">
        <v>0.32</v>
      </c>
      <c r="H323" s="6">
        <v>0.03</v>
      </c>
      <c r="I323" s="6">
        <v>1.31</v>
      </c>
      <c r="J323" s="6">
        <v>0.77700000000000002</v>
      </c>
      <c r="K323" s="6">
        <v>0.26800000000000002</v>
      </c>
      <c r="L323" s="6">
        <v>8</v>
      </c>
    </row>
    <row r="324" spans="1:12" ht="14.5">
      <c r="A324" s="6">
        <v>7</v>
      </c>
      <c r="B324" s="6" t="s">
        <v>52</v>
      </c>
      <c r="C324" s="6" t="s">
        <v>53</v>
      </c>
      <c r="D324" s="5" t="str">
        <f t="shared" si="5"/>
        <v>Alisa Criag_D_7</v>
      </c>
      <c r="E324" s="6" t="s">
        <v>59</v>
      </c>
      <c r="F324" s="6">
        <v>0.67</v>
      </c>
      <c r="G324" s="6">
        <v>0.62</v>
      </c>
      <c r="H324" s="6">
        <v>7.0000000000000007E-2</v>
      </c>
      <c r="I324" s="6">
        <v>1.07</v>
      </c>
      <c r="J324" s="6">
        <v>0.79</v>
      </c>
      <c r="K324" s="6">
        <v>0.17</v>
      </c>
      <c r="L324" s="6">
        <v>5.3</v>
      </c>
    </row>
    <row r="325" spans="1:12" ht="14.5">
      <c r="A325" s="6">
        <v>7</v>
      </c>
      <c r="B325" s="6" t="s">
        <v>52</v>
      </c>
      <c r="C325" s="6" t="s">
        <v>53</v>
      </c>
      <c r="D325" s="5" t="str">
        <f t="shared" si="5"/>
        <v>Alisa Criag_D_7</v>
      </c>
      <c r="E325" s="6" t="s">
        <v>42</v>
      </c>
      <c r="F325" s="6">
        <v>0.65</v>
      </c>
      <c r="G325" s="6">
        <v>0.37</v>
      </c>
      <c r="H325" s="6">
        <v>0.04</v>
      </c>
      <c r="I325" s="6">
        <v>1.76</v>
      </c>
      <c r="J325" s="6">
        <v>0.79500000000000004</v>
      </c>
      <c r="K325" s="6">
        <v>0.17399999999999999</v>
      </c>
      <c r="L325" s="6">
        <v>5.6</v>
      </c>
    </row>
    <row r="326" spans="1:12" ht="14.5">
      <c r="A326" s="6">
        <v>7</v>
      </c>
      <c r="B326" s="6" t="s">
        <v>52</v>
      </c>
      <c r="C326" s="6" t="s">
        <v>53</v>
      </c>
      <c r="D326" s="5" t="str">
        <f t="shared" si="5"/>
        <v>Alisa Criag_D_7</v>
      </c>
      <c r="E326" s="6" t="s">
        <v>43</v>
      </c>
      <c r="F326" s="6">
        <v>0.45</v>
      </c>
      <c r="G326" s="6">
        <v>0.48</v>
      </c>
      <c r="H326" s="6">
        <v>0.01</v>
      </c>
      <c r="I326" s="6">
        <v>0.93</v>
      </c>
      <c r="J326" s="6">
        <v>0.77400000000000002</v>
      </c>
      <c r="K326" s="6">
        <v>0.17100000000000001</v>
      </c>
      <c r="L326" s="6">
        <v>8.4</v>
      </c>
    </row>
    <row r="327" spans="1:12" ht="14.5">
      <c r="A327" s="6">
        <v>7</v>
      </c>
      <c r="B327" s="6" t="s">
        <v>52</v>
      </c>
      <c r="C327" s="6" t="s">
        <v>53</v>
      </c>
      <c r="D327" s="5" t="str">
        <f t="shared" si="5"/>
        <v>Alisa Criag_D_7</v>
      </c>
      <c r="E327" s="6" t="s">
        <v>45</v>
      </c>
      <c r="F327" s="6">
        <v>0.35</v>
      </c>
      <c r="G327" s="6">
        <v>0.26</v>
      </c>
      <c r="H327" s="6">
        <v>0.02</v>
      </c>
      <c r="I327" s="6">
        <v>1.31</v>
      </c>
      <c r="J327" s="6">
        <v>0.79600000000000004</v>
      </c>
      <c r="K327" s="6">
        <v>0.13200000000000001</v>
      </c>
      <c r="L327" s="6">
        <v>10</v>
      </c>
    </row>
    <row r="328" spans="1:12" ht="14.5">
      <c r="A328" s="6">
        <v>7</v>
      </c>
      <c r="B328" s="6" t="s">
        <v>52</v>
      </c>
      <c r="C328" s="6" t="s">
        <v>53</v>
      </c>
      <c r="D328" s="5" t="str">
        <f t="shared" si="5"/>
        <v>Alisa Criag_D_7</v>
      </c>
      <c r="E328" s="6" t="s">
        <v>46</v>
      </c>
      <c r="F328" s="6">
        <v>0.38</v>
      </c>
      <c r="G328" s="6">
        <v>0.24</v>
      </c>
      <c r="H328" s="6">
        <v>0.05</v>
      </c>
      <c r="I328" s="6">
        <v>1.58</v>
      </c>
      <c r="J328" s="6">
        <v>0.81499999999999995</v>
      </c>
      <c r="K328" s="6">
        <v>0.17199999999999999</v>
      </c>
      <c r="L328" s="6">
        <v>4.4000000000000004</v>
      </c>
    </row>
    <row r="329" spans="1:12" ht="14.5">
      <c r="A329" s="6">
        <v>7</v>
      </c>
      <c r="B329" s="6" t="s">
        <v>52</v>
      </c>
      <c r="C329" s="6" t="s">
        <v>53</v>
      </c>
      <c r="D329" s="5" t="str">
        <f t="shared" si="5"/>
        <v>Alisa Criag_D_7</v>
      </c>
      <c r="E329" s="6" t="s">
        <v>47</v>
      </c>
      <c r="F329" s="6">
        <v>0.76</v>
      </c>
      <c r="G329" s="6">
        <v>0.44</v>
      </c>
      <c r="H329" s="6">
        <v>0.04</v>
      </c>
      <c r="I329" s="6">
        <v>1.71</v>
      </c>
      <c r="J329" s="6">
        <v>0.78800000000000003</v>
      </c>
      <c r="K329" s="6">
        <v>0.17299999999999999</v>
      </c>
      <c r="L329" s="6">
        <v>6.2</v>
      </c>
    </row>
    <row r="330" spans="1:12" ht="14.5">
      <c r="A330" s="6">
        <v>7</v>
      </c>
      <c r="B330" s="6" t="s">
        <v>52</v>
      </c>
      <c r="C330" s="6" t="s">
        <v>53</v>
      </c>
      <c r="D330" s="5" t="str">
        <f t="shared" si="5"/>
        <v>Alisa Criag_D_7</v>
      </c>
      <c r="E330" s="6" t="s">
        <v>48</v>
      </c>
      <c r="F330" s="6">
        <v>0.6</v>
      </c>
      <c r="G330" s="6">
        <v>0.43</v>
      </c>
      <c r="H330" s="6">
        <v>0</v>
      </c>
      <c r="I330" s="6">
        <v>1.41</v>
      </c>
      <c r="J330" s="6">
        <v>0.80300000000000005</v>
      </c>
      <c r="K330" s="6">
        <v>0.186</v>
      </c>
      <c r="L330" s="6">
        <v>5.8</v>
      </c>
    </row>
    <row r="331" spans="1:12" ht="14.5">
      <c r="A331" s="6">
        <v>7</v>
      </c>
      <c r="B331" s="6" t="s">
        <v>52</v>
      </c>
      <c r="C331" s="6" t="s">
        <v>53</v>
      </c>
      <c r="D331" s="5" t="str">
        <f t="shared" si="5"/>
        <v>Alisa Criag_D_7</v>
      </c>
      <c r="E331" s="6" t="s">
        <v>49</v>
      </c>
      <c r="F331" s="6">
        <v>0.53</v>
      </c>
      <c r="G331" s="6">
        <v>0.28000000000000003</v>
      </c>
      <c r="H331" s="6">
        <v>0.01</v>
      </c>
      <c r="I331" s="6">
        <v>1.54</v>
      </c>
      <c r="J331" s="6">
        <v>0.76900000000000002</v>
      </c>
      <c r="K331" s="6">
        <v>0.16500000000000001</v>
      </c>
      <c r="L331" s="6">
        <v>7.4</v>
      </c>
    </row>
    <row r="332" spans="1:12" ht="14.5">
      <c r="A332" s="6">
        <v>7</v>
      </c>
      <c r="B332" s="6" t="s">
        <v>52</v>
      </c>
      <c r="C332" s="6" t="s">
        <v>53</v>
      </c>
      <c r="D332" s="5" t="str">
        <f t="shared" si="5"/>
        <v>Alisa Criag_D_7</v>
      </c>
      <c r="E332" s="6" t="s">
        <v>50</v>
      </c>
      <c r="F332" s="6">
        <v>0.46</v>
      </c>
      <c r="G332" s="6">
        <v>0.71</v>
      </c>
      <c r="H332" s="6">
        <v>7.0000000000000007E-2</v>
      </c>
      <c r="I332" s="6">
        <v>0.65</v>
      </c>
      <c r="J332" s="6">
        <v>0.72499999999999998</v>
      </c>
      <c r="K332" s="6">
        <v>0.16600000000000001</v>
      </c>
      <c r="L332" s="6">
        <v>9</v>
      </c>
    </row>
    <row r="333" spans="1:12" ht="14.5">
      <c r="A333" s="6">
        <v>7</v>
      </c>
      <c r="B333" s="6" t="s">
        <v>52</v>
      </c>
      <c r="C333" s="6" t="s">
        <v>53</v>
      </c>
      <c r="D333" s="5" t="str">
        <f t="shared" si="5"/>
        <v>Alisa Criag_D_7</v>
      </c>
      <c r="E333" s="6" t="s">
        <v>51</v>
      </c>
      <c r="F333" s="6">
        <v>0.33</v>
      </c>
      <c r="G333" s="6">
        <v>0.53</v>
      </c>
      <c r="H333" s="6">
        <v>0.05</v>
      </c>
      <c r="I333" s="6">
        <v>0.63</v>
      </c>
      <c r="J333" s="6">
        <v>0.78100000000000003</v>
      </c>
      <c r="K333" s="6">
        <v>0.248</v>
      </c>
      <c r="L333" s="6">
        <v>8.4</v>
      </c>
    </row>
    <row r="334" spans="1:12" ht="14.5">
      <c r="A334" s="6">
        <v>7</v>
      </c>
      <c r="B334" s="6" t="s">
        <v>52</v>
      </c>
      <c r="C334" s="6" t="s">
        <v>53</v>
      </c>
      <c r="D334" s="5" t="str">
        <f t="shared" si="5"/>
        <v>Alisa Criag_D_7</v>
      </c>
      <c r="E334" s="6" t="s">
        <v>54</v>
      </c>
      <c r="F334" s="6">
        <v>0.4</v>
      </c>
      <c r="G334" s="6">
        <v>0.36</v>
      </c>
      <c r="H334" s="6">
        <v>0.06</v>
      </c>
      <c r="I334" s="6">
        <v>1.1299999999999999</v>
      </c>
      <c r="J334" s="6">
        <v>0.73599999999999999</v>
      </c>
      <c r="K334" s="6">
        <v>0.187</v>
      </c>
      <c r="L334" s="6">
        <v>3.8</v>
      </c>
    </row>
    <row r="335" spans="1:12" ht="14.5">
      <c r="A335" s="6">
        <v>7</v>
      </c>
      <c r="B335" s="6" t="s">
        <v>52</v>
      </c>
      <c r="C335" s="6" t="s">
        <v>53</v>
      </c>
      <c r="D335" s="5" t="str">
        <f t="shared" si="5"/>
        <v>Alisa Criag_D_7</v>
      </c>
      <c r="E335" s="6" t="s">
        <v>55</v>
      </c>
      <c r="F335" s="6">
        <v>0.32</v>
      </c>
      <c r="G335" s="6">
        <v>0.66</v>
      </c>
      <c r="H335" s="6">
        <v>0.08</v>
      </c>
      <c r="I335" s="6">
        <v>0.48</v>
      </c>
      <c r="J335" s="6">
        <v>0.72299999999999998</v>
      </c>
      <c r="K335" s="6">
        <v>0.156</v>
      </c>
      <c r="L335" s="6">
        <v>3.3</v>
      </c>
    </row>
    <row r="336" spans="1:12" ht="14.5">
      <c r="A336" s="6">
        <v>7</v>
      </c>
      <c r="B336" s="6" t="s">
        <v>52</v>
      </c>
      <c r="C336" s="6" t="s">
        <v>53</v>
      </c>
      <c r="D336" s="5" t="str">
        <f t="shared" si="5"/>
        <v>Alisa Criag_D_7</v>
      </c>
      <c r="E336" s="6" t="s">
        <v>66</v>
      </c>
      <c r="F336" s="6">
        <v>0.44</v>
      </c>
      <c r="G336" s="6">
        <v>0.35</v>
      </c>
      <c r="H336" s="6">
        <v>0.04</v>
      </c>
      <c r="I336" s="6">
        <v>1.26</v>
      </c>
      <c r="J336" s="6">
        <v>0.74399999999999999</v>
      </c>
      <c r="K336" s="6">
        <v>0.19800000000000001</v>
      </c>
      <c r="L336" s="6">
        <v>6.8</v>
      </c>
    </row>
    <row r="337" spans="1:12" ht="14.5">
      <c r="A337" s="6">
        <v>7</v>
      </c>
      <c r="B337" s="6" t="s">
        <v>56</v>
      </c>
      <c r="C337" s="6" t="s">
        <v>57</v>
      </c>
      <c r="D337" s="5" t="str">
        <f t="shared" si="5"/>
        <v>TOBC_198(T)_D_7</v>
      </c>
      <c r="E337" s="6" t="s">
        <v>58</v>
      </c>
      <c r="F337" s="6">
        <v>0.35</v>
      </c>
      <c r="G337" s="6">
        <v>0.48</v>
      </c>
      <c r="H337" s="6">
        <v>0.08</v>
      </c>
      <c r="I337" s="6">
        <v>0.73</v>
      </c>
      <c r="J337" s="6">
        <v>0.78</v>
      </c>
      <c r="K337" s="6">
        <v>0.20200000000000001</v>
      </c>
      <c r="L337" s="6">
        <v>4.2</v>
      </c>
    </row>
    <row r="338" spans="1:12" ht="14.5">
      <c r="A338" s="6">
        <v>7</v>
      </c>
      <c r="B338" s="6" t="s">
        <v>56</v>
      </c>
      <c r="C338" s="6" t="s">
        <v>57</v>
      </c>
      <c r="D338" s="5" t="str">
        <f t="shared" si="5"/>
        <v>TOBC_198(T)_D_7</v>
      </c>
      <c r="E338" s="6" t="s">
        <v>59</v>
      </c>
      <c r="F338" s="6">
        <v>0.38</v>
      </c>
      <c r="G338" s="6">
        <v>0.33</v>
      </c>
      <c r="H338" s="6">
        <v>0.04</v>
      </c>
      <c r="I338" s="6">
        <v>1.1399999999999999</v>
      </c>
      <c r="J338" s="6">
        <v>0.78300000000000003</v>
      </c>
      <c r="K338" s="6">
        <v>0.192</v>
      </c>
      <c r="L338" s="6">
        <v>1.9</v>
      </c>
    </row>
    <row r="339" spans="1:12" ht="14.5">
      <c r="A339" s="6">
        <v>7</v>
      </c>
      <c r="B339" s="6" t="s">
        <v>56</v>
      </c>
      <c r="C339" s="6" t="s">
        <v>57</v>
      </c>
      <c r="D339" s="5" t="str">
        <f t="shared" si="5"/>
        <v>TOBC_198(T)_D_7</v>
      </c>
      <c r="E339" s="6" t="s">
        <v>42</v>
      </c>
      <c r="F339" s="6">
        <v>0.24</v>
      </c>
      <c r="G339" s="6">
        <v>0.37</v>
      </c>
      <c r="H339" s="6">
        <v>0.04</v>
      </c>
      <c r="I339" s="6">
        <v>0.65</v>
      </c>
      <c r="J339" s="6">
        <v>0.75800000000000001</v>
      </c>
      <c r="K339" s="6">
        <v>0.17100000000000001</v>
      </c>
      <c r="L339" s="6">
        <v>7.3</v>
      </c>
    </row>
    <row r="340" spans="1:12" ht="14.5">
      <c r="A340" s="6">
        <v>7</v>
      </c>
      <c r="B340" s="6" t="s">
        <v>56</v>
      </c>
      <c r="C340" s="6" t="s">
        <v>57</v>
      </c>
      <c r="D340" s="5" t="str">
        <f t="shared" si="5"/>
        <v>TOBC_198(T)_D_7</v>
      </c>
      <c r="E340" s="6" t="s">
        <v>43</v>
      </c>
      <c r="F340" s="6">
        <v>0.32</v>
      </c>
      <c r="G340" s="6">
        <v>0.25</v>
      </c>
      <c r="H340" s="6">
        <v>0.03</v>
      </c>
      <c r="I340" s="6">
        <v>1.25</v>
      </c>
      <c r="J340" s="6">
        <v>0.80600000000000005</v>
      </c>
      <c r="K340" s="6">
        <v>0.187</v>
      </c>
      <c r="L340" s="6">
        <v>5.6</v>
      </c>
    </row>
    <row r="341" spans="1:12" ht="14.5">
      <c r="A341" s="6">
        <v>7</v>
      </c>
      <c r="B341" s="6" t="s">
        <v>56</v>
      </c>
      <c r="C341" s="6" t="s">
        <v>57</v>
      </c>
      <c r="D341" s="5" t="str">
        <f t="shared" si="5"/>
        <v>TOBC_198(T)_D_7</v>
      </c>
      <c r="E341" s="6" t="s">
        <v>46</v>
      </c>
      <c r="F341" s="6">
        <v>0.44</v>
      </c>
      <c r="G341" s="6">
        <v>0.23</v>
      </c>
      <c r="H341" s="6">
        <v>0.02</v>
      </c>
      <c r="I341" s="6">
        <v>1.92</v>
      </c>
      <c r="J341" s="6">
        <v>0.79500000000000004</v>
      </c>
      <c r="K341" s="6">
        <v>0.16300000000000001</v>
      </c>
      <c r="L341" s="6">
        <v>6.4</v>
      </c>
    </row>
    <row r="342" spans="1:12" ht="14.5">
      <c r="A342" s="6">
        <v>7</v>
      </c>
      <c r="B342" s="6" t="s">
        <v>56</v>
      </c>
      <c r="C342" s="6" t="s">
        <v>57</v>
      </c>
      <c r="D342" s="5" t="str">
        <f t="shared" si="5"/>
        <v>TOBC_198(T)_D_7</v>
      </c>
      <c r="E342" s="6" t="s">
        <v>47</v>
      </c>
      <c r="F342" s="6">
        <v>0.34</v>
      </c>
      <c r="G342" s="6">
        <v>0.55000000000000004</v>
      </c>
      <c r="H342" s="6">
        <v>0.06</v>
      </c>
      <c r="I342" s="6">
        <v>0.61</v>
      </c>
      <c r="J342" s="6">
        <v>0.746</v>
      </c>
      <c r="K342" s="6">
        <v>0.25800000000000001</v>
      </c>
      <c r="L342" s="6">
        <v>1.4</v>
      </c>
    </row>
    <row r="343" spans="1:12" ht="14.5">
      <c r="A343" s="6">
        <v>7</v>
      </c>
      <c r="B343" s="6" t="s">
        <v>56</v>
      </c>
      <c r="C343" s="6" t="s">
        <v>57</v>
      </c>
      <c r="D343" s="5" t="str">
        <f t="shared" si="5"/>
        <v>TOBC_198(T)_D_7</v>
      </c>
      <c r="E343" s="6" t="s">
        <v>49</v>
      </c>
      <c r="F343" s="6">
        <v>0.42</v>
      </c>
      <c r="G343" s="6">
        <v>0.52</v>
      </c>
      <c r="H343" s="6">
        <v>0.1</v>
      </c>
      <c r="I343" s="6">
        <v>0.82</v>
      </c>
      <c r="J343" s="6">
        <v>0.75900000000000001</v>
      </c>
      <c r="K343" s="6">
        <v>0.21099999999999999</v>
      </c>
      <c r="L343" s="6">
        <v>3.4</v>
      </c>
    </row>
    <row r="344" spans="1:12" ht="14.5">
      <c r="A344" s="6">
        <v>7</v>
      </c>
      <c r="B344" s="6" t="s">
        <v>56</v>
      </c>
      <c r="C344" s="6" t="s">
        <v>57</v>
      </c>
      <c r="D344" s="5" t="str">
        <f t="shared" si="5"/>
        <v>TOBC_198(T)_D_7</v>
      </c>
      <c r="E344" s="6" t="s">
        <v>51</v>
      </c>
      <c r="F344" s="6">
        <v>0.53</v>
      </c>
      <c r="G344" s="6">
        <v>0.42</v>
      </c>
      <c r="H344" s="6">
        <v>0.02</v>
      </c>
      <c r="I344" s="6">
        <v>1.25</v>
      </c>
      <c r="J344" s="6">
        <v>0.755</v>
      </c>
      <c r="K344" s="6">
        <v>0.19900000000000001</v>
      </c>
      <c r="L344" s="6">
        <v>1.1000000000000001</v>
      </c>
    </row>
    <row r="345" spans="1:12" ht="14.5">
      <c r="A345" s="6">
        <v>7</v>
      </c>
      <c r="B345" s="6" t="s">
        <v>60</v>
      </c>
      <c r="C345" s="6" t="s">
        <v>61</v>
      </c>
      <c r="D345" s="5" t="str">
        <f t="shared" si="5"/>
        <v>TOBC_209(S)_D_7</v>
      </c>
      <c r="E345" s="6" t="s">
        <v>58</v>
      </c>
      <c r="F345" s="6">
        <v>0.3</v>
      </c>
      <c r="G345" s="6">
        <v>0.23</v>
      </c>
      <c r="H345" s="6">
        <v>0.08</v>
      </c>
      <c r="I345" s="6">
        <v>1.3</v>
      </c>
      <c r="J345" s="6">
        <v>0.78800000000000003</v>
      </c>
      <c r="K345" s="6">
        <v>0.14499999999999999</v>
      </c>
      <c r="L345" s="6">
        <v>4.5</v>
      </c>
    </row>
    <row r="346" spans="1:12" ht="14.5">
      <c r="A346" s="6">
        <v>7</v>
      </c>
      <c r="B346" s="6" t="s">
        <v>60</v>
      </c>
      <c r="C346" s="6" t="s">
        <v>61</v>
      </c>
      <c r="D346" s="5" t="str">
        <f t="shared" si="5"/>
        <v>TOBC_209(S)_D_7</v>
      </c>
      <c r="E346" s="6" t="s">
        <v>59</v>
      </c>
      <c r="F346" s="6">
        <v>0.26</v>
      </c>
      <c r="G346" s="6">
        <v>0.15</v>
      </c>
      <c r="H346" s="6">
        <v>0.08</v>
      </c>
      <c r="I346" s="6">
        <v>1.76</v>
      </c>
      <c r="J346" s="6">
        <v>0.79</v>
      </c>
      <c r="K346" s="6">
        <v>0.121</v>
      </c>
      <c r="L346" s="6">
        <v>2.2999999999999998</v>
      </c>
    </row>
    <row r="347" spans="1:12" ht="14.5">
      <c r="A347" s="6">
        <v>7</v>
      </c>
      <c r="B347" s="6" t="s">
        <v>60</v>
      </c>
      <c r="C347" s="6" t="s">
        <v>61</v>
      </c>
      <c r="D347" s="5" t="str">
        <f t="shared" si="5"/>
        <v>TOBC_209(S)_D_7</v>
      </c>
      <c r="E347" s="6" t="s">
        <v>42</v>
      </c>
      <c r="F347" s="6">
        <v>0.44</v>
      </c>
      <c r="G347" s="6">
        <v>0.21</v>
      </c>
      <c r="H347" s="6">
        <v>0</v>
      </c>
      <c r="I347" s="6">
        <v>2.11</v>
      </c>
      <c r="J347" s="6">
        <v>0.81200000000000006</v>
      </c>
      <c r="K347" s="6">
        <v>0.192</v>
      </c>
      <c r="L347" s="6">
        <v>1.7</v>
      </c>
    </row>
    <row r="348" spans="1:12" ht="14.5">
      <c r="A348" s="6">
        <v>7</v>
      </c>
      <c r="B348" s="6" t="s">
        <v>60</v>
      </c>
      <c r="C348" s="6" t="s">
        <v>61</v>
      </c>
      <c r="D348" s="5" t="str">
        <f t="shared" si="5"/>
        <v>TOBC_209(S)_D_7</v>
      </c>
      <c r="E348" s="6" t="s">
        <v>43</v>
      </c>
      <c r="F348" s="6">
        <v>0.41</v>
      </c>
      <c r="G348" s="6">
        <v>0.11</v>
      </c>
      <c r="H348" s="6">
        <v>0.01</v>
      </c>
      <c r="I348" s="6">
        <v>3.88</v>
      </c>
      <c r="J348" s="6">
        <v>0.77400000000000002</v>
      </c>
      <c r="K348" s="6">
        <v>0.224</v>
      </c>
      <c r="L348" s="6">
        <v>2</v>
      </c>
    </row>
    <row r="349" spans="1:12" ht="14.5">
      <c r="A349" s="6">
        <v>7</v>
      </c>
      <c r="B349" s="6" t="s">
        <v>60</v>
      </c>
      <c r="C349" s="6" t="s">
        <v>61</v>
      </c>
      <c r="D349" s="5" t="str">
        <f t="shared" si="5"/>
        <v>TOBC_209(S)_D_7</v>
      </c>
      <c r="E349" s="6" t="s">
        <v>44</v>
      </c>
      <c r="F349" s="6">
        <v>0.65</v>
      </c>
      <c r="G349" s="6">
        <v>0.31</v>
      </c>
      <c r="H349" s="6">
        <v>0.05</v>
      </c>
      <c r="I349" s="6">
        <v>2.12</v>
      </c>
      <c r="J349" s="6">
        <v>0.79900000000000004</v>
      </c>
      <c r="K349" s="6">
        <v>0.26500000000000001</v>
      </c>
      <c r="L349" s="6">
        <v>4</v>
      </c>
    </row>
    <row r="350" spans="1:12" ht="14.5">
      <c r="A350" s="6">
        <v>7</v>
      </c>
      <c r="B350" s="6" t="s">
        <v>62</v>
      </c>
      <c r="C350" s="6" t="s">
        <v>63</v>
      </c>
      <c r="D350" s="5" t="str">
        <f t="shared" si="5"/>
        <v>TOBC_155(T)_D_7</v>
      </c>
      <c r="E350" s="6" t="s">
        <v>58</v>
      </c>
      <c r="F350" s="6">
        <v>0.46</v>
      </c>
      <c r="G350" s="6">
        <v>0.36</v>
      </c>
      <c r="H350" s="6">
        <v>7.0000000000000007E-2</v>
      </c>
      <c r="I350" s="6">
        <v>1.29</v>
      </c>
      <c r="J350" s="6">
        <v>0.77800000000000002</v>
      </c>
      <c r="K350" s="6">
        <v>0.20100000000000001</v>
      </c>
      <c r="L350" s="6">
        <v>7</v>
      </c>
    </row>
    <row r="351" spans="1:12" ht="14.5">
      <c r="A351" s="6">
        <v>7</v>
      </c>
      <c r="B351" s="6" t="s">
        <v>62</v>
      </c>
      <c r="C351" s="6" t="s">
        <v>63</v>
      </c>
      <c r="D351" s="5" t="str">
        <f t="shared" si="5"/>
        <v>TOBC_155(T)_D_7</v>
      </c>
      <c r="E351" s="6" t="s">
        <v>59</v>
      </c>
      <c r="F351" s="6">
        <v>0.79</v>
      </c>
      <c r="G351" s="6">
        <v>0.18</v>
      </c>
      <c r="H351" s="6">
        <v>0.03</v>
      </c>
      <c r="I351" s="6">
        <v>4.3899999999999997</v>
      </c>
      <c r="J351" s="6">
        <v>0.80400000000000005</v>
      </c>
      <c r="K351" s="6">
        <v>0.129</v>
      </c>
      <c r="L351" s="6">
        <v>2.2999999999999998</v>
      </c>
    </row>
    <row r="352" spans="1:12" ht="14.5">
      <c r="A352" s="6">
        <v>7</v>
      </c>
      <c r="B352" s="6" t="s">
        <v>62</v>
      </c>
      <c r="C352" s="6" t="s">
        <v>63</v>
      </c>
      <c r="D352" s="5" t="str">
        <f t="shared" si="5"/>
        <v>TOBC_155(T)_D_7</v>
      </c>
      <c r="E352" s="6" t="s">
        <v>42</v>
      </c>
      <c r="F352" s="6">
        <v>0.35</v>
      </c>
      <c r="G352" s="6">
        <v>0.32</v>
      </c>
      <c r="H352" s="6">
        <v>0.05</v>
      </c>
      <c r="I352" s="6">
        <v>0.1</v>
      </c>
      <c r="J352" s="6">
        <v>0.69099999999999995</v>
      </c>
      <c r="K352" s="6">
        <v>0.60499999999999998</v>
      </c>
      <c r="L352" s="6">
        <v>8.1</v>
      </c>
    </row>
    <row r="353" spans="1:12" ht="14.5">
      <c r="A353" s="6">
        <v>7</v>
      </c>
      <c r="B353" s="6" t="s">
        <v>62</v>
      </c>
      <c r="C353" s="6" t="s">
        <v>63</v>
      </c>
      <c r="D353" s="5" t="str">
        <f t="shared" si="5"/>
        <v>TOBC_155(T)_D_7</v>
      </c>
      <c r="E353" s="6" t="s">
        <v>43</v>
      </c>
      <c r="F353" s="6">
        <v>0.3</v>
      </c>
      <c r="G353" s="6">
        <v>0.33</v>
      </c>
      <c r="H353" s="6">
        <v>0.19</v>
      </c>
      <c r="I353" s="6">
        <v>0.91</v>
      </c>
      <c r="J353" s="6">
        <v>0.76800000000000002</v>
      </c>
      <c r="K353" s="6">
        <v>0.35</v>
      </c>
      <c r="L353" s="6">
        <v>5</v>
      </c>
    </row>
    <row r="354" spans="1:12" ht="14.5">
      <c r="A354" s="6">
        <v>11</v>
      </c>
      <c r="B354" s="5" t="s">
        <v>11</v>
      </c>
      <c r="C354" s="5" t="s">
        <v>12</v>
      </c>
      <c r="D354" s="5" t="str">
        <f t="shared" si="5"/>
        <v>Money Maker_C_11</v>
      </c>
      <c r="E354" s="6" t="s">
        <v>13</v>
      </c>
      <c r="F354" s="6">
        <v>0.35</v>
      </c>
      <c r="G354" s="6">
        <v>0.4</v>
      </c>
      <c r="H354" s="6">
        <v>0.01</v>
      </c>
      <c r="I354" s="6">
        <v>0.87</v>
      </c>
      <c r="J354" s="6">
        <v>0.82599999999999996</v>
      </c>
      <c r="K354" s="6">
        <v>0.34699999999999998</v>
      </c>
      <c r="L354" s="6">
        <v>17</v>
      </c>
    </row>
    <row r="355" spans="1:12" ht="14.5">
      <c r="A355" s="6">
        <v>11</v>
      </c>
      <c r="B355" s="5" t="s">
        <v>11</v>
      </c>
      <c r="C355" s="5" t="s">
        <v>12</v>
      </c>
      <c r="D355" s="5" t="str">
        <f t="shared" si="5"/>
        <v>Money Maker_C_11</v>
      </c>
      <c r="E355" s="6" t="s">
        <v>14</v>
      </c>
      <c r="F355" s="6">
        <v>0.39</v>
      </c>
      <c r="G355" s="6">
        <v>0.36</v>
      </c>
      <c r="H355" s="6">
        <v>0.03</v>
      </c>
      <c r="I355" s="6">
        <v>1.0900000000000001</v>
      </c>
      <c r="J355" s="6">
        <v>0.82099999999999995</v>
      </c>
      <c r="K355" s="6">
        <v>0.36</v>
      </c>
      <c r="L355" s="6">
        <v>17.100000000000001</v>
      </c>
    </row>
    <row r="356" spans="1:12" ht="14.5">
      <c r="A356" s="6">
        <v>11</v>
      </c>
      <c r="B356" s="5" t="s">
        <v>11</v>
      </c>
      <c r="C356" s="5" t="s">
        <v>12</v>
      </c>
      <c r="D356" s="5" t="str">
        <f t="shared" si="5"/>
        <v>Money Maker_C_11</v>
      </c>
      <c r="E356" s="6" t="s">
        <v>16</v>
      </c>
      <c r="F356" s="6">
        <v>0.3</v>
      </c>
      <c r="G356" s="6">
        <v>0.4</v>
      </c>
      <c r="H356" s="6">
        <v>0.04</v>
      </c>
      <c r="I356" s="6">
        <v>0.76</v>
      </c>
      <c r="J356" s="6">
        <v>0.80600000000000005</v>
      </c>
      <c r="K356" s="6">
        <v>0.41099999999999998</v>
      </c>
      <c r="L356" s="6">
        <v>18.100000000000001</v>
      </c>
    </row>
    <row r="357" spans="1:12" ht="14.5">
      <c r="A357" s="6">
        <v>11</v>
      </c>
      <c r="B357" s="5" t="s">
        <v>11</v>
      </c>
      <c r="C357" s="5" t="s">
        <v>12</v>
      </c>
      <c r="D357" s="5" t="str">
        <f t="shared" si="5"/>
        <v>Money Maker_C_11</v>
      </c>
      <c r="E357" s="6" t="s">
        <v>17</v>
      </c>
      <c r="F357" s="6">
        <v>0.57999999999999996</v>
      </c>
      <c r="G357" s="6">
        <v>0.46</v>
      </c>
      <c r="H357" s="6">
        <v>0</v>
      </c>
      <c r="I357" s="6">
        <v>1.25</v>
      </c>
      <c r="J357" s="6">
        <v>0.82399999999999995</v>
      </c>
      <c r="K357" s="6">
        <v>0.39900000000000002</v>
      </c>
      <c r="L357" s="6">
        <v>13.3</v>
      </c>
    </row>
    <row r="358" spans="1:12" ht="14.5">
      <c r="A358" s="6">
        <v>11</v>
      </c>
      <c r="B358" s="5" t="s">
        <v>11</v>
      </c>
      <c r="C358" s="5" t="s">
        <v>12</v>
      </c>
      <c r="D358" s="5" t="str">
        <f t="shared" si="5"/>
        <v>Money Maker_C_11</v>
      </c>
      <c r="E358" s="6" t="s">
        <v>18</v>
      </c>
      <c r="F358" s="6">
        <v>0.48</v>
      </c>
      <c r="G358" s="6">
        <v>0.28999999999999998</v>
      </c>
      <c r="H358" s="6">
        <v>0.01</v>
      </c>
      <c r="I358" s="6">
        <v>1.62</v>
      </c>
      <c r="J358" s="6">
        <v>0.85899999999999999</v>
      </c>
      <c r="K358" s="6">
        <v>0.36499999999999999</v>
      </c>
      <c r="L358" s="6">
        <v>15.4</v>
      </c>
    </row>
    <row r="359" spans="1:12" ht="14.5">
      <c r="A359" s="6">
        <v>11</v>
      </c>
      <c r="B359" s="5" t="s">
        <v>11</v>
      </c>
      <c r="C359" s="5" t="s">
        <v>12</v>
      </c>
      <c r="D359" s="5" t="str">
        <f t="shared" si="5"/>
        <v>Money Maker_C_11</v>
      </c>
      <c r="E359" s="6" t="s">
        <v>19</v>
      </c>
      <c r="F359" s="6">
        <v>0.56999999999999995</v>
      </c>
      <c r="G359" s="6">
        <v>0.3</v>
      </c>
      <c r="H359" s="6">
        <v>0.06</v>
      </c>
      <c r="I359" s="6">
        <v>1.87</v>
      </c>
      <c r="J359" s="6">
        <v>0.82199999999999995</v>
      </c>
      <c r="K359" s="6">
        <v>0.35099999999999998</v>
      </c>
      <c r="L359" s="6">
        <v>11.6</v>
      </c>
    </row>
    <row r="360" spans="1:12" ht="14.5">
      <c r="A360" s="6">
        <v>11</v>
      </c>
      <c r="B360" s="5" t="s">
        <v>11</v>
      </c>
      <c r="C360" s="5" t="s">
        <v>12</v>
      </c>
      <c r="D360" s="5" t="str">
        <f t="shared" si="5"/>
        <v>Money Maker_C_11</v>
      </c>
      <c r="E360" s="6" t="s">
        <v>21</v>
      </c>
      <c r="F360" s="6">
        <v>0.32</v>
      </c>
      <c r="G360" s="6">
        <v>0.28000000000000003</v>
      </c>
      <c r="H360" s="6">
        <v>0.02</v>
      </c>
      <c r="I360" s="6">
        <v>1.1399999999999999</v>
      </c>
      <c r="J360" s="6">
        <v>0.81699999999999995</v>
      </c>
      <c r="K360" s="6">
        <v>0.40899999999999997</v>
      </c>
      <c r="L360" s="6">
        <v>20.8</v>
      </c>
    </row>
    <row r="361" spans="1:12" ht="14.5">
      <c r="A361" s="6">
        <v>11</v>
      </c>
      <c r="B361" s="5" t="s">
        <v>64</v>
      </c>
      <c r="C361" s="5" t="s">
        <v>24</v>
      </c>
      <c r="D361" s="5" t="str">
        <f t="shared" si="5"/>
        <v>Alisa Criag_C_11</v>
      </c>
      <c r="E361" s="6" t="s">
        <v>13</v>
      </c>
      <c r="F361" s="6">
        <v>0.39</v>
      </c>
      <c r="G361" s="6">
        <v>0.5</v>
      </c>
      <c r="H361" s="6">
        <v>0.02</v>
      </c>
      <c r="I361" s="6">
        <v>0.79</v>
      </c>
      <c r="J361" s="6">
        <v>0.82799999999999996</v>
      </c>
      <c r="K361" s="6">
        <v>0.42899999999999999</v>
      </c>
      <c r="L361" s="6">
        <v>9.4</v>
      </c>
    </row>
    <row r="362" spans="1:12" ht="14.5">
      <c r="A362" s="6">
        <v>11</v>
      </c>
      <c r="B362" s="5" t="s">
        <v>64</v>
      </c>
      <c r="C362" s="5" t="s">
        <v>24</v>
      </c>
      <c r="D362" s="5" t="str">
        <f t="shared" si="5"/>
        <v>Alisa Criag_C_11</v>
      </c>
      <c r="E362" s="6" t="s">
        <v>14</v>
      </c>
      <c r="F362" s="6">
        <v>0.46</v>
      </c>
      <c r="G362" s="6">
        <v>0.42</v>
      </c>
      <c r="H362" s="6">
        <v>0.01</v>
      </c>
      <c r="I362" s="6">
        <v>1.0900000000000001</v>
      </c>
      <c r="J362" s="6">
        <v>0.78500000000000003</v>
      </c>
      <c r="K362" s="6">
        <v>0.42299999999999999</v>
      </c>
      <c r="L362" s="6">
        <v>19.7</v>
      </c>
    </row>
    <row r="363" spans="1:12" ht="14.5">
      <c r="A363" s="6">
        <v>11</v>
      </c>
      <c r="B363" s="5" t="s">
        <v>64</v>
      </c>
      <c r="C363" s="5" t="s">
        <v>24</v>
      </c>
      <c r="D363" s="5" t="str">
        <f t="shared" si="5"/>
        <v>Alisa Criag_C_11</v>
      </c>
      <c r="E363" s="6" t="s">
        <v>15</v>
      </c>
      <c r="F363" s="6">
        <v>0.42</v>
      </c>
      <c r="G363" s="6">
        <v>0.38</v>
      </c>
      <c r="H363" s="6">
        <v>0</v>
      </c>
      <c r="I363" s="6">
        <v>1.0900000000000001</v>
      </c>
      <c r="J363" s="6">
        <v>0.81599999999999995</v>
      </c>
      <c r="K363" s="6">
        <v>0.64400000000000002</v>
      </c>
      <c r="L363" s="6">
        <v>14</v>
      </c>
    </row>
    <row r="364" spans="1:12" ht="14.5">
      <c r="A364" s="6">
        <v>11</v>
      </c>
      <c r="B364" s="5" t="s">
        <v>64</v>
      </c>
      <c r="C364" s="5" t="s">
        <v>24</v>
      </c>
      <c r="D364" s="5" t="str">
        <f t="shared" si="5"/>
        <v>Alisa Criag_C_11</v>
      </c>
      <c r="E364" s="6" t="s">
        <v>25</v>
      </c>
      <c r="F364" s="6">
        <v>0.42</v>
      </c>
      <c r="G364" s="6">
        <v>0.22</v>
      </c>
      <c r="H364" s="6">
        <v>0.01</v>
      </c>
      <c r="I364" s="6">
        <v>1.9</v>
      </c>
      <c r="J364" s="6">
        <v>0.79700000000000004</v>
      </c>
      <c r="K364" s="6">
        <v>0.40699999999999997</v>
      </c>
      <c r="L364" s="6">
        <v>16.100000000000001</v>
      </c>
    </row>
    <row r="365" spans="1:12" ht="14.5">
      <c r="A365" s="6">
        <v>11</v>
      </c>
      <c r="B365" s="5" t="s">
        <v>64</v>
      </c>
      <c r="C365" s="5" t="s">
        <v>24</v>
      </c>
      <c r="D365" s="5" t="str">
        <f t="shared" si="5"/>
        <v>Alisa Criag_C_11</v>
      </c>
      <c r="E365" s="6" t="s">
        <v>17</v>
      </c>
      <c r="F365" s="6">
        <v>0.65</v>
      </c>
      <c r="G365" s="6">
        <v>0.35</v>
      </c>
      <c r="H365" s="6">
        <v>0.02</v>
      </c>
      <c r="I365" s="6">
        <v>1.86</v>
      </c>
      <c r="J365" s="6">
        <v>0.82299999999999995</v>
      </c>
      <c r="K365" s="6">
        <v>0.32500000000000001</v>
      </c>
      <c r="L365" s="6">
        <v>9.3000000000000007</v>
      </c>
    </row>
    <row r="366" spans="1:12" ht="14.5">
      <c r="A366" s="6">
        <v>11</v>
      </c>
      <c r="B366" s="5" t="s">
        <v>64</v>
      </c>
      <c r="C366" s="5" t="s">
        <v>24</v>
      </c>
      <c r="D366" s="5" t="str">
        <f t="shared" si="5"/>
        <v>Alisa Criag_C_11</v>
      </c>
      <c r="E366" s="6" t="s">
        <v>19</v>
      </c>
      <c r="F366" s="6">
        <v>0.35</v>
      </c>
      <c r="G366" s="6">
        <v>0.6</v>
      </c>
      <c r="H366" s="6">
        <v>0.02</v>
      </c>
      <c r="I366" s="6">
        <v>0.59</v>
      </c>
      <c r="J366" s="6">
        <v>0.8</v>
      </c>
      <c r="K366" s="6">
        <v>0.47699999999999998</v>
      </c>
      <c r="L366" s="6">
        <v>17.600000000000001</v>
      </c>
    </row>
    <row r="367" spans="1:12" ht="14.5">
      <c r="A367" s="6">
        <v>11</v>
      </c>
      <c r="B367" s="5" t="s">
        <v>64</v>
      </c>
      <c r="C367" s="5" t="s">
        <v>24</v>
      </c>
      <c r="D367" s="5" t="str">
        <f t="shared" si="5"/>
        <v>Alisa Criag_C_11</v>
      </c>
      <c r="E367" s="6" t="s">
        <v>22</v>
      </c>
      <c r="F367" s="6">
        <v>0.45</v>
      </c>
      <c r="G367" s="6">
        <v>0.54</v>
      </c>
      <c r="H367" s="6">
        <v>0.01</v>
      </c>
      <c r="I367" s="6">
        <v>0.83</v>
      </c>
      <c r="J367" s="6">
        <v>0.81599999999999995</v>
      </c>
      <c r="K367" s="6">
        <v>0.51300000000000001</v>
      </c>
      <c r="L367" s="6">
        <v>18.899999999999999</v>
      </c>
    </row>
    <row r="368" spans="1:12" ht="14.5">
      <c r="A368" s="6">
        <v>11</v>
      </c>
      <c r="B368" s="5" t="s">
        <v>64</v>
      </c>
      <c r="C368" s="5" t="s">
        <v>24</v>
      </c>
      <c r="D368" s="5" t="str">
        <f t="shared" si="5"/>
        <v>Alisa Criag_C_11</v>
      </c>
      <c r="E368" s="6" t="s">
        <v>29</v>
      </c>
      <c r="F368" s="6">
        <v>0.45</v>
      </c>
      <c r="G368" s="6">
        <v>0.67</v>
      </c>
      <c r="H368" s="6">
        <v>0.02</v>
      </c>
      <c r="I368" s="6">
        <v>0.68</v>
      </c>
      <c r="J368" s="6">
        <v>0.82199999999999995</v>
      </c>
      <c r="K368" s="6">
        <v>0.35599999999999998</v>
      </c>
      <c r="L368" s="6">
        <v>11.8</v>
      </c>
    </row>
    <row r="369" spans="1:12" ht="14.5">
      <c r="A369" s="6">
        <v>11</v>
      </c>
      <c r="B369" s="5" t="s">
        <v>64</v>
      </c>
      <c r="C369" s="5" t="s">
        <v>24</v>
      </c>
      <c r="D369" s="5" t="str">
        <f t="shared" si="5"/>
        <v>Alisa Criag_C_11</v>
      </c>
      <c r="E369" s="6" t="s">
        <v>30</v>
      </c>
      <c r="F369" s="6">
        <v>0.41</v>
      </c>
      <c r="G369" s="6">
        <v>0.66</v>
      </c>
      <c r="H369" s="6">
        <v>0.02</v>
      </c>
      <c r="I369" s="6">
        <v>0.63</v>
      </c>
      <c r="J369" s="6">
        <v>0.872</v>
      </c>
      <c r="K369" s="6">
        <v>0.42899999999999999</v>
      </c>
      <c r="L369" s="6">
        <v>17.7</v>
      </c>
    </row>
    <row r="370" spans="1:12" ht="14.5">
      <c r="A370" s="6">
        <v>11</v>
      </c>
      <c r="B370" s="5" t="s">
        <v>64</v>
      </c>
      <c r="C370" s="5" t="s">
        <v>24</v>
      </c>
      <c r="D370" s="5" t="str">
        <f t="shared" si="5"/>
        <v>Alisa Criag_C_11</v>
      </c>
      <c r="E370" s="6" t="s">
        <v>65</v>
      </c>
      <c r="F370" s="6">
        <v>0.56999999999999995</v>
      </c>
      <c r="G370" s="6">
        <v>0.68</v>
      </c>
      <c r="H370" s="6">
        <v>7.0000000000000007E-2</v>
      </c>
      <c r="I370" s="6">
        <v>0.84</v>
      </c>
      <c r="J370" s="6">
        <v>0.80800000000000005</v>
      </c>
      <c r="K370" s="6">
        <v>0.46600000000000003</v>
      </c>
      <c r="L370" s="6">
        <v>14.2</v>
      </c>
    </row>
    <row r="371" spans="1:12" ht="14.5">
      <c r="A371" s="6">
        <v>11</v>
      </c>
      <c r="B371" s="5" t="s">
        <v>31</v>
      </c>
      <c r="C371" s="5" t="s">
        <v>32</v>
      </c>
      <c r="D371" s="5" t="str">
        <f t="shared" si="5"/>
        <v>TOBC_198(T)_C_11</v>
      </c>
      <c r="E371" s="6" t="s">
        <v>13</v>
      </c>
      <c r="F371" s="6">
        <v>0.62</v>
      </c>
      <c r="G371" s="6">
        <v>0.32</v>
      </c>
      <c r="H371" s="6">
        <v>0.02</v>
      </c>
      <c r="I371" s="6">
        <v>1.93</v>
      </c>
      <c r="J371" s="6">
        <v>0.80700000000000005</v>
      </c>
      <c r="K371" s="6">
        <v>0.41599999999999998</v>
      </c>
      <c r="L371" s="6">
        <v>16.600000000000001</v>
      </c>
    </row>
    <row r="372" spans="1:12" ht="14.5">
      <c r="A372" s="6">
        <v>11</v>
      </c>
      <c r="B372" s="5" t="s">
        <v>31</v>
      </c>
      <c r="C372" s="5" t="s">
        <v>32</v>
      </c>
      <c r="D372" s="5" t="str">
        <f t="shared" si="5"/>
        <v>TOBC_198(T)_C_11</v>
      </c>
      <c r="E372" s="6" t="s">
        <v>14</v>
      </c>
      <c r="F372" s="6">
        <v>0.53</v>
      </c>
      <c r="G372" s="6">
        <v>0.25</v>
      </c>
      <c r="H372" s="6">
        <v>0.03</v>
      </c>
      <c r="I372" s="6">
        <v>2.12</v>
      </c>
      <c r="J372" s="6">
        <v>0.80300000000000005</v>
      </c>
      <c r="K372" s="6">
        <v>0.41899999999999998</v>
      </c>
      <c r="L372" s="6">
        <v>15.7</v>
      </c>
    </row>
    <row r="373" spans="1:12" ht="14.5">
      <c r="A373" s="6">
        <v>11</v>
      </c>
      <c r="B373" s="5" t="s">
        <v>31</v>
      </c>
      <c r="C373" s="5" t="s">
        <v>32</v>
      </c>
      <c r="D373" s="5" t="str">
        <f t="shared" si="5"/>
        <v>TOBC_198(T)_C_11</v>
      </c>
      <c r="E373" s="6" t="s">
        <v>16</v>
      </c>
      <c r="F373" s="6">
        <v>0.43</v>
      </c>
      <c r="G373" s="6">
        <v>0.32</v>
      </c>
      <c r="H373" s="6">
        <v>0.01</v>
      </c>
      <c r="I373" s="6">
        <v>1.35</v>
      </c>
      <c r="J373" s="6">
        <v>0.79600000000000004</v>
      </c>
      <c r="K373" s="6">
        <v>0.438</v>
      </c>
      <c r="L373" s="6">
        <v>14.3</v>
      </c>
    </row>
    <row r="374" spans="1:12" ht="14.5">
      <c r="A374" s="6">
        <v>11</v>
      </c>
      <c r="B374" s="5" t="s">
        <v>31</v>
      </c>
      <c r="C374" s="5" t="s">
        <v>32</v>
      </c>
      <c r="D374" s="5" t="str">
        <f t="shared" si="5"/>
        <v>TOBC_198(T)_C_11</v>
      </c>
      <c r="E374" s="6" t="s">
        <v>33</v>
      </c>
      <c r="F374" s="6">
        <v>0.41</v>
      </c>
      <c r="G374" s="6">
        <v>0.42</v>
      </c>
      <c r="H374" s="6">
        <v>0.03</v>
      </c>
      <c r="I374" s="6">
        <v>0.98</v>
      </c>
      <c r="J374" s="6">
        <v>0.80500000000000005</v>
      </c>
      <c r="K374" s="6">
        <v>0.42399999999999999</v>
      </c>
      <c r="L374" s="6">
        <v>13.5</v>
      </c>
    </row>
    <row r="375" spans="1:12" ht="14.5">
      <c r="A375" s="6">
        <v>11</v>
      </c>
      <c r="B375" s="5" t="s">
        <v>31</v>
      </c>
      <c r="C375" s="5" t="s">
        <v>32</v>
      </c>
      <c r="D375" s="5" t="str">
        <f t="shared" si="5"/>
        <v>TOBC_198(T)_C_11</v>
      </c>
      <c r="E375" s="6" t="s">
        <v>19</v>
      </c>
      <c r="F375" s="6">
        <v>0.47</v>
      </c>
      <c r="G375" s="6">
        <v>0.26</v>
      </c>
      <c r="H375" s="6">
        <v>0.02</v>
      </c>
      <c r="I375" s="6">
        <v>1.81</v>
      </c>
      <c r="J375" s="6">
        <v>0.82199999999999995</v>
      </c>
      <c r="K375" s="6">
        <v>0.41699999999999998</v>
      </c>
      <c r="L375" s="6">
        <v>21.2</v>
      </c>
    </row>
    <row r="376" spans="1:12" ht="14.5">
      <c r="A376" s="6">
        <v>11</v>
      </c>
      <c r="B376" s="7" t="s">
        <v>34</v>
      </c>
      <c r="C376" s="7" t="s">
        <v>35</v>
      </c>
      <c r="D376" s="5" t="str">
        <f t="shared" si="5"/>
        <v>TOBC_209(S)_C_11</v>
      </c>
      <c r="E376" s="6" t="s">
        <v>14</v>
      </c>
      <c r="F376" s="6">
        <v>0.41</v>
      </c>
      <c r="G376" s="6">
        <v>0.25</v>
      </c>
      <c r="H376" s="6">
        <v>0.02</v>
      </c>
      <c r="I376" s="6">
        <v>1.64</v>
      </c>
      <c r="J376" s="6">
        <v>0.79700000000000004</v>
      </c>
      <c r="K376" s="6">
        <v>0.44500000000000001</v>
      </c>
      <c r="L376" s="6">
        <v>11.5</v>
      </c>
    </row>
    <row r="377" spans="1:12" ht="14.5">
      <c r="A377" s="6">
        <v>11</v>
      </c>
      <c r="B377" s="7" t="s">
        <v>34</v>
      </c>
      <c r="C377" s="7" t="s">
        <v>35</v>
      </c>
      <c r="D377" s="5" t="str">
        <f t="shared" si="5"/>
        <v>TOBC_209(S)_C_11</v>
      </c>
      <c r="E377" s="6" t="s">
        <v>25</v>
      </c>
      <c r="F377" s="6">
        <v>0.4</v>
      </c>
      <c r="G377" s="6">
        <v>0.13</v>
      </c>
      <c r="H377" s="6">
        <v>0.01</v>
      </c>
      <c r="I377" s="6">
        <v>2.69</v>
      </c>
      <c r="J377" s="6">
        <v>0.79100000000000004</v>
      </c>
      <c r="K377" s="6">
        <v>0.4</v>
      </c>
      <c r="L377" s="6">
        <v>13.4</v>
      </c>
    </row>
    <row r="378" spans="1:12" ht="14.5">
      <c r="A378" s="6">
        <v>11</v>
      </c>
      <c r="B378" s="7" t="s">
        <v>34</v>
      </c>
      <c r="C378" s="7" t="s">
        <v>35</v>
      </c>
      <c r="D378" s="5" t="str">
        <f t="shared" si="5"/>
        <v>TOBC_209(S)_C_11</v>
      </c>
      <c r="E378" s="6" t="s">
        <v>26</v>
      </c>
      <c r="F378" s="6">
        <v>0.4</v>
      </c>
      <c r="G378" s="6">
        <v>0.19</v>
      </c>
      <c r="H378" s="6">
        <v>0.02</v>
      </c>
      <c r="I378" s="6">
        <v>2.13</v>
      </c>
      <c r="J378" s="6">
        <v>0.81</v>
      </c>
      <c r="K378" s="6">
        <v>0.41099999999999998</v>
      </c>
      <c r="L378" s="6">
        <v>18.600000000000001</v>
      </c>
    </row>
    <row r="379" spans="1:12" ht="14.5">
      <c r="A379" s="6">
        <v>11</v>
      </c>
      <c r="B379" s="7" t="s">
        <v>34</v>
      </c>
      <c r="C379" s="7" t="s">
        <v>35</v>
      </c>
      <c r="D379" s="5" t="str">
        <f t="shared" si="5"/>
        <v>TOBC_209(S)_C_11</v>
      </c>
      <c r="E379" s="6" t="s">
        <v>17</v>
      </c>
      <c r="F379" s="6">
        <v>0.28000000000000003</v>
      </c>
      <c r="G379" s="6">
        <v>0.32</v>
      </c>
      <c r="H379" s="6">
        <v>0.01</v>
      </c>
      <c r="I379" s="6">
        <v>0.88</v>
      </c>
      <c r="J379" s="6">
        <v>0.80700000000000005</v>
      </c>
      <c r="K379" s="6">
        <v>0.40799999999999997</v>
      </c>
      <c r="L379" s="6">
        <v>13.9</v>
      </c>
    </row>
    <row r="380" spans="1:12" ht="14.5">
      <c r="A380" s="6">
        <v>11</v>
      </c>
      <c r="B380" s="7" t="s">
        <v>34</v>
      </c>
      <c r="C380" s="7" t="s">
        <v>35</v>
      </c>
      <c r="D380" s="5" t="str">
        <f t="shared" si="5"/>
        <v>TOBC_209(S)_C_11</v>
      </c>
      <c r="E380" s="6" t="s">
        <v>33</v>
      </c>
      <c r="F380" s="6">
        <v>0.24</v>
      </c>
      <c r="G380" s="6">
        <v>0.33</v>
      </c>
      <c r="H380" s="6">
        <v>0.01</v>
      </c>
      <c r="I380" s="6">
        <v>0.73</v>
      </c>
      <c r="J380" s="6">
        <v>0.81100000000000005</v>
      </c>
      <c r="K380" s="6">
        <v>0.42899999999999999</v>
      </c>
      <c r="L380" s="6">
        <v>17.5</v>
      </c>
    </row>
    <row r="381" spans="1:12" ht="14.5">
      <c r="A381" s="6">
        <v>11</v>
      </c>
      <c r="B381" s="7" t="s">
        <v>36</v>
      </c>
      <c r="C381" s="7" t="s">
        <v>37</v>
      </c>
      <c r="D381" s="5" t="str">
        <f t="shared" si="5"/>
        <v>TOBC_155(T)_C_11</v>
      </c>
      <c r="E381" s="6" t="s">
        <v>14</v>
      </c>
      <c r="F381" s="6">
        <v>0.38</v>
      </c>
      <c r="G381" s="6">
        <v>0.27</v>
      </c>
      <c r="H381" s="6">
        <v>0.01</v>
      </c>
      <c r="I381" s="6">
        <v>1.4</v>
      </c>
      <c r="J381" s="6">
        <v>0.77</v>
      </c>
      <c r="K381" s="6">
        <v>0.38700000000000001</v>
      </c>
      <c r="L381" s="6">
        <v>14.6</v>
      </c>
    </row>
    <row r="382" spans="1:12" ht="14.5">
      <c r="A382" s="6">
        <v>11</v>
      </c>
      <c r="B382" s="7" t="s">
        <v>36</v>
      </c>
      <c r="C382" s="7" t="s">
        <v>37</v>
      </c>
      <c r="D382" s="5" t="str">
        <f t="shared" si="5"/>
        <v>TOBC_155(T)_C_11</v>
      </c>
      <c r="E382" s="6" t="s">
        <v>15</v>
      </c>
      <c r="F382" s="6">
        <v>0.41</v>
      </c>
      <c r="G382" s="6">
        <v>0.34</v>
      </c>
      <c r="H382" s="6">
        <v>0</v>
      </c>
      <c r="I382" s="6">
        <v>1.21</v>
      </c>
      <c r="J382" s="6">
        <v>0.80400000000000005</v>
      </c>
      <c r="K382" s="6">
        <v>0.41</v>
      </c>
      <c r="L382" s="6">
        <v>17</v>
      </c>
    </row>
    <row r="383" spans="1:12" ht="14.5">
      <c r="A383" s="6">
        <v>11</v>
      </c>
      <c r="B383" s="7" t="s">
        <v>36</v>
      </c>
      <c r="C383" s="7" t="s">
        <v>37</v>
      </c>
      <c r="D383" s="5" t="str">
        <f t="shared" si="5"/>
        <v>TOBC_155(T)_C_11</v>
      </c>
      <c r="E383" s="6" t="s">
        <v>16</v>
      </c>
      <c r="F383" s="6">
        <v>0.36</v>
      </c>
      <c r="G383" s="6">
        <v>0.38</v>
      </c>
      <c r="H383" s="6">
        <v>0.05</v>
      </c>
      <c r="I383" s="6">
        <v>0.96</v>
      </c>
      <c r="J383" s="6">
        <v>0.79800000000000004</v>
      </c>
      <c r="K383" s="6">
        <v>0.43</v>
      </c>
      <c r="L383" s="6">
        <v>14.2</v>
      </c>
    </row>
    <row r="384" spans="1:12" ht="14.5">
      <c r="A384" s="6">
        <v>11</v>
      </c>
      <c r="B384" s="7" t="s">
        <v>36</v>
      </c>
      <c r="C384" s="7" t="s">
        <v>37</v>
      </c>
      <c r="D384" s="5" t="str">
        <f t="shared" si="5"/>
        <v>TOBC_155(T)_C_11</v>
      </c>
      <c r="E384" s="6" t="s">
        <v>17</v>
      </c>
      <c r="F384" s="6">
        <v>0.44</v>
      </c>
      <c r="G384" s="6">
        <v>0.54</v>
      </c>
      <c r="H384" s="6">
        <v>0.04</v>
      </c>
      <c r="I384" s="6">
        <v>0.81</v>
      </c>
      <c r="J384" s="6">
        <v>0.81699999999999995</v>
      </c>
      <c r="K384" s="6">
        <v>0.47</v>
      </c>
      <c r="L384" s="6">
        <v>12</v>
      </c>
    </row>
    <row r="385" spans="1:12" ht="14.5">
      <c r="A385" s="6">
        <v>11</v>
      </c>
      <c r="B385" s="6" t="s">
        <v>40</v>
      </c>
      <c r="C385" s="6" t="s">
        <v>41</v>
      </c>
      <c r="D385" s="5" t="str">
        <f t="shared" si="5"/>
        <v>Money Maker_D_11</v>
      </c>
      <c r="E385" s="6" t="s">
        <v>43</v>
      </c>
      <c r="F385" s="6">
        <v>0.37</v>
      </c>
      <c r="G385" s="6">
        <v>0.44</v>
      </c>
      <c r="H385" s="6">
        <v>0.04</v>
      </c>
      <c r="I385" s="6">
        <v>0.83</v>
      </c>
      <c r="J385" s="6">
        <v>0.80400000000000005</v>
      </c>
      <c r="K385" s="6">
        <v>0.24299999999999999</v>
      </c>
      <c r="L385" s="6">
        <v>2</v>
      </c>
    </row>
    <row r="386" spans="1:12" ht="14.5">
      <c r="A386" s="6">
        <v>11</v>
      </c>
      <c r="B386" s="6" t="s">
        <v>40</v>
      </c>
      <c r="C386" s="6" t="s">
        <v>41</v>
      </c>
      <c r="D386" s="5" t="str">
        <f t="shared" si="5"/>
        <v>Money Maker_D_11</v>
      </c>
      <c r="E386" s="6" t="s">
        <v>44</v>
      </c>
      <c r="F386" s="6">
        <v>0.37</v>
      </c>
      <c r="G386" s="6">
        <v>0.18</v>
      </c>
      <c r="H386" s="6">
        <v>0.02</v>
      </c>
      <c r="I386" s="6">
        <v>2.0699999999999998</v>
      </c>
      <c r="J386" s="6">
        <v>0.80100000000000005</v>
      </c>
      <c r="K386" s="6">
        <v>0.23799999999999999</v>
      </c>
      <c r="L386" s="6">
        <v>1.1000000000000001</v>
      </c>
    </row>
    <row r="387" spans="1:12" ht="14.5">
      <c r="A387" s="6">
        <v>11</v>
      </c>
      <c r="B387" s="6" t="s">
        <v>40</v>
      </c>
      <c r="C387" s="6" t="s">
        <v>41</v>
      </c>
      <c r="D387" s="5" t="str">
        <f t="shared" ref="D387:D411" si="6">C387 &amp; "_" &amp; A387</f>
        <v>Money Maker_D_11</v>
      </c>
      <c r="E387" s="6" t="s">
        <v>45</v>
      </c>
      <c r="F387" s="6">
        <v>0.4</v>
      </c>
      <c r="G387" s="6">
        <v>0.17</v>
      </c>
      <c r="H387" s="6">
        <v>0.01</v>
      </c>
      <c r="I387" s="6">
        <v>2.34</v>
      </c>
      <c r="J387" s="6">
        <v>0.78700000000000003</v>
      </c>
      <c r="K387" s="6">
        <v>0.25</v>
      </c>
      <c r="L387" s="6">
        <v>4</v>
      </c>
    </row>
    <row r="388" spans="1:12" ht="14.5">
      <c r="A388" s="6">
        <v>11</v>
      </c>
      <c r="B388" s="6" t="s">
        <v>40</v>
      </c>
      <c r="C388" s="6" t="s">
        <v>41</v>
      </c>
      <c r="D388" s="5" t="str">
        <f t="shared" si="6"/>
        <v>Money Maker_D_11</v>
      </c>
      <c r="E388" s="6" t="s">
        <v>48</v>
      </c>
      <c r="F388" s="6">
        <v>0.42</v>
      </c>
      <c r="G388" s="6">
        <v>0.42</v>
      </c>
      <c r="H388" s="6">
        <v>0.04</v>
      </c>
      <c r="I388" s="6">
        <v>1.01</v>
      </c>
      <c r="J388" s="6">
        <v>0.753</v>
      </c>
      <c r="K388" s="6">
        <v>0.29299999999999998</v>
      </c>
      <c r="L388" s="6">
        <v>3</v>
      </c>
    </row>
    <row r="389" spans="1:12" ht="14.5">
      <c r="A389" s="6">
        <v>11</v>
      </c>
      <c r="B389" s="6" t="s">
        <v>40</v>
      </c>
      <c r="C389" s="6" t="s">
        <v>41</v>
      </c>
      <c r="D389" s="5" t="str">
        <f t="shared" si="6"/>
        <v>Money Maker_D_11</v>
      </c>
      <c r="E389" s="6" t="s">
        <v>50</v>
      </c>
      <c r="F389" s="6">
        <v>0.34</v>
      </c>
      <c r="G389" s="6">
        <v>0.31</v>
      </c>
      <c r="H389" s="6">
        <v>0.03</v>
      </c>
      <c r="I389" s="6">
        <v>1.0900000000000001</v>
      </c>
      <c r="J389" s="6">
        <v>0.77</v>
      </c>
      <c r="K389" s="6">
        <v>0.39200000000000002</v>
      </c>
      <c r="L389" s="6">
        <v>3.1</v>
      </c>
    </row>
    <row r="390" spans="1:12" ht="14.5">
      <c r="A390" s="6">
        <v>11</v>
      </c>
      <c r="B390" s="6" t="s">
        <v>52</v>
      </c>
      <c r="C390" s="6" t="s">
        <v>53</v>
      </c>
      <c r="D390" s="5" t="str">
        <f t="shared" si="6"/>
        <v>Alisa Criag_D_11</v>
      </c>
      <c r="E390" s="6" t="s">
        <v>42</v>
      </c>
      <c r="F390" s="6">
        <v>0.44</v>
      </c>
      <c r="G390" s="6">
        <v>0.35</v>
      </c>
      <c r="H390" s="6">
        <v>0.04</v>
      </c>
      <c r="I390" s="6">
        <v>1.26</v>
      </c>
      <c r="J390" s="6">
        <v>0.76800000000000002</v>
      </c>
      <c r="K390" s="6">
        <v>0.253</v>
      </c>
      <c r="L390" s="6">
        <v>1.6</v>
      </c>
    </row>
    <row r="391" spans="1:12" ht="14.5">
      <c r="A391" s="6">
        <v>11</v>
      </c>
      <c r="B391" s="6" t="s">
        <v>52</v>
      </c>
      <c r="C391" s="6" t="s">
        <v>53</v>
      </c>
      <c r="D391" s="5" t="str">
        <f t="shared" si="6"/>
        <v>Alisa Criag_D_11</v>
      </c>
      <c r="E391" s="6" t="s">
        <v>43</v>
      </c>
      <c r="F391" s="6">
        <v>0.32</v>
      </c>
      <c r="G391" s="6">
        <v>0.48</v>
      </c>
      <c r="H391" s="6">
        <v>0.02</v>
      </c>
      <c r="I391" s="6">
        <v>0.67</v>
      </c>
      <c r="J391" s="6">
        <v>0.747</v>
      </c>
      <c r="K391" s="6">
        <v>0.247</v>
      </c>
      <c r="L391" s="6">
        <v>2.1</v>
      </c>
    </row>
    <row r="392" spans="1:12" ht="14.5">
      <c r="A392" s="6">
        <v>11</v>
      </c>
      <c r="B392" s="6" t="s">
        <v>52</v>
      </c>
      <c r="C392" s="6" t="s">
        <v>53</v>
      </c>
      <c r="D392" s="5" t="str">
        <f t="shared" si="6"/>
        <v>Alisa Criag_D_11</v>
      </c>
      <c r="E392" s="6" t="s">
        <v>45</v>
      </c>
      <c r="F392" s="6">
        <v>0.34</v>
      </c>
      <c r="G392" s="6">
        <v>0.31</v>
      </c>
      <c r="H392" s="6">
        <v>7.0000000000000007E-2</v>
      </c>
      <c r="I392" s="6">
        <v>1.1200000000000001</v>
      </c>
      <c r="J392" s="6">
        <v>0.77900000000000003</v>
      </c>
      <c r="K392" s="6">
        <v>0.17199999999999999</v>
      </c>
      <c r="L392" s="6">
        <v>3</v>
      </c>
    </row>
    <row r="393" spans="1:12" ht="14.5">
      <c r="A393" s="6">
        <v>11</v>
      </c>
      <c r="B393" s="6" t="s">
        <v>52</v>
      </c>
      <c r="C393" s="6" t="s">
        <v>53</v>
      </c>
      <c r="D393" s="5" t="str">
        <f t="shared" si="6"/>
        <v>Alisa Criag_D_11</v>
      </c>
      <c r="E393" s="6" t="s">
        <v>47</v>
      </c>
      <c r="F393" s="6">
        <v>0.44</v>
      </c>
      <c r="G393" s="6">
        <v>0.39</v>
      </c>
      <c r="H393" s="6">
        <v>0.01</v>
      </c>
      <c r="I393" s="6">
        <v>1.1299999999999999</v>
      </c>
      <c r="J393" s="6">
        <v>0.79600000000000004</v>
      </c>
      <c r="K393" s="6">
        <v>0.26200000000000001</v>
      </c>
      <c r="L393" s="6">
        <v>2.7</v>
      </c>
    </row>
    <row r="394" spans="1:12" ht="14.5">
      <c r="A394" s="6">
        <v>11</v>
      </c>
      <c r="B394" s="6" t="s">
        <v>52</v>
      </c>
      <c r="C394" s="6" t="s">
        <v>53</v>
      </c>
      <c r="D394" s="5" t="str">
        <f t="shared" si="6"/>
        <v>Alisa Criag_D_11</v>
      </c>
      <c r="E394" s="6" t="s">
        <v>48</v>
      </c>
      <c r="F394" s="6">
        <v>0.28999999999999998</v>
      </c>
      <c r="G394" s="6">
        <v>0.43</v>
      </c>
      <c r="H394" s="6">
        <v>0.01</v>
      </c>
      <c r="I394" s="6">
        <v>0.68</v>
      </c>
      <c r="J394" s="6">
        <v>0.79400000000000004</v>
      </c>
      <c r="K394" s="6">
        <v>0.30399999999999999</v>
      </c>
      <c r="L394" s="6">
        <v>3.9</v>
      </c>
    </row>
    <row r="395" spans="1:12" ht="14.5">
      <c r="A395" s="6">
        <v>11</v>
      </c>
      <c r="B395" s="6" t="s">
        <v>52</v>
      </c>
      <c r="C395" s="6" t="s">
        <v>53</v>
      </c>
      <c r="D395" s="5" t="str">
        <f t="shared" si="6"/>
        <v>Alisa Criag_D_11</v>
      </c>
      <c r="E395" s="6" t="s">
        <v>49</v>
      </c>
      <c r="F395" s="6">
        <v>0.47</v>
      </c>
      <c r="G395" s="6">
        <v>0.48</v>
      </c>
      <c r="H395" s="6">
        <v>0.05</v>
      </c>
      <c r="I395" s="6">
        <v>0.98</v>
      </c>
      <c r="J395" s="6">
        <v>0.78</v>
      </c>
      <c r="K395" s="6">
        <v>0.27700000000000002</v>
      </c>
      <c r="L395" s="6">
        <v>3.5</v>
      </c>
    </row>
    <row r="396" spans="1:12" ht="14.5">
      <c r="A396" s="6">
        <v>11</v>
      </c>
      <c r="B396" s="6" t="s">
        <v>52</v>
      </c>
      <c r="C396" s="6" t="s">
        <v>53</v>
      </c>
      <c r="D396" s="5" t="str">
        <f t="shared" si="6"/>
        <v>Alisa Criag_D_11</v>
      </c>
      <c r="E396" s="6" t="s">
        <v>51</v>
      </c>
      <c r="F396" s="6">
        <v>0.27</v>
      </c>
      <c r="G396" s="6">
        <v>0.48</v>
      </c>
      <c r="H396" s="6">
        <v>0.04</v>
      </c>
      <c r="I396" s="6">
        <v>0.55000000000000004</v>
      </c>
      <c r="J396" s="6">
        <v>0.84399999999999997</v>
      </c>
      <c r="K396" s="6">
        <v>0.246</v>
      </c>
      <c r="L396" s="6">
        <v>2</v>
      </c>
    </row>
    <row r="397" spans="1:12" ht="14.5">
      <c r="A397" s="6">
        <v>11</v>
      </c>
      <c r="B397" s="6" t="s">
        <v>52</v>
      </c>
      <c r="C397" s="6" t="s">
        <v>53</v>
      </c>
      <c r="D397" s="5" t="str">
        <f t="shared" si="6"/>
        <v>Alisa Criag_D_11</v>
      </c>
      <c r="E397" s="6" t="s">
        <v>54</v>
      </c>
      <c r="F397" s="6">
        <v>0.22</v>
      </c>
      <c r="G397" s="6">
        <v>0.74</v>
      </c>
      <c r="H397" s="6">
        <v>0.12</v>
      </c>
      <c r="I397" s="6">
        <v>0.3</v>
      </c>
      <c r="J397" s="6">
        <v>0.73599999999999999</v>
      </c>
      <c r="K397" s="6">
        <v>0.25800000000000001</v>
      </c>
      <c r="L397" s="6">
        <v>1.5</v>
      </c>
    </row>
    <row r="398" spans="1:12" ht="14.5">
      <c r="A398" s="6">
        <v>11</v>
      </c>
      <c r="B398" s="6" t="s">
        <v>52</v>
      </c>
      <c r="C398" s="6" t="s">
        <v>53</v>
      </c>
      <c r="D398" s="5" t="str">
        <f t="shared" si="6"/>
        <v>Alisa Criag_D_11</v>
      </c>
      <c r="E398" s="6" t="s">
        <v>55</v>
      </c>
      <c r="F398" s="6">
        <v>0.25</v>
      </c>
      <c r="G398" s="6">
        <v>0.6</v>
      </c>
      <c r="H398" s="6">
        <v>0.4</v>
      </c>
      <c r="I398" s="6">
        <v>0.41</v>
      </c>
      <c r="J398" s="6">
        <v>0.626</v>
      </c>
      <c r="K398" s="6">
        <v>0.16700000000000001</v>
      </c>
      <c r="L398" s="6">
        <v>1.3</v>
      </c>
    </row>
    <row r="399" spans="1:12" ht="14.5">
      <c r="A399" s="6">
        <v>11</v>
      </c>
      <c r="B399" s="6" t="s">
        <v>56</v>
      </c>
      <c r="C399" s="6" t="s">
        <v>57</v>
      </c>
      <c r="D399" s="5" t="str">
        <f t="shared" si="6"/>
        <v>TOBC_198(T)_D_11</v>
      </c>
      <c r="E399" s="6" t="s">
        <v>58</v>
      </c>
      <c r="F399" s="6">
        <v>0.85</v>
      </c>
      <c r="G399" s="6">
        <v>0.59</v>
      </c>
      <c r="H399" s="6">
        <v>0.14000000000000001</v>
      </c>
      <c r="I399" s="6">
        <v>1.45</v>
      </c>
      <c r="J399" s="6">
        <v>0.7</v>
      </c>
      <c r="K399" s="6">
        <v>0.26200000000000001</v>
      </c>
      <c r="L399" s="6">
        <v>2.8</v>
      </c>
    </row>
    <row r="400" spans="1:12" ht="14.5">
      <c r="A400" s="6">
        <v>11</v>
      </c>
      <c r="B400" s="6" t="s">
        <v>56</v>
      </c>
      <c r="C400" s="6" t="s">
        <v>57</v>
      </c>
      <c r="D400" s="5" t="str">
        <f t="shared" si="6"/>
        <v>TOBC_198(T)_D_11</v>
      </c>
      <c r="E400" s="6" t="s">
        <v>42</v>
      </c>
      <c r="F400" s="6">
        <v>0.31</v>
      </c>
      <c r="G400" s="6">
        <v>0.49</v>
      </c>
      <c r="H400" s="6">
        <v>7.0000000000000007E-2</v>
      </c>
      <c r="I400" s="6">
        <v>0.63</v>
      </c>
      <c r="J400" s="6">
        <v>0.75700000000000001</v>
      </c>
      <c r="K400" s="6">
        <v>0.30599999999999999</v>
      </c>
      <c r="L400" s="6">
        <v>5.5</v>
      </c>
    </row>
    <row r="401" spans="1:12" ht="14.5">
      <c r="A401" s="6">
        <v>11</v>
      </c>
      <c r="B401" s="6" t="s">
        <v>56</v>
      </c>
      <c r="C401" s="6" t="s">
        <v>57</v>
      </c>
      <c r="D401" s="5" t="str">
        <f t="shared" si="6"/>
        <v>TOBC_198(T)_D_11</v>
      </c>
      <c r="E401" s="6" t="s">
        <v>46</v>
      </c>
      <c r="F401" s="6">
        <v>0.45</v>
      </c>
      <c r="G401" s="6">
        <v>0.34</v>
      </c>
      <c r="H401" s="6">
        <v>0.02</v>
      </c>
      <c r="I401" s="6">
        <v>1.31</v>
      </c>
      <c r="J401" s="6">
        <v>0.76500000000000001</v>
      </c>
      <c r="K401" s="6">
        <v>0.28199999999999997</v>
      </c>
      <c r="L401" s="6">
        <v>2.1</v>
      </c>
    </row>
    <row r="402" spans="1:12" ht="14.5">
      <c r="A402" s="6">
        <v>11</v>
      </c>
      <c r="B402" s="6" t="s">
        <v>56</v>
      </c>
      <c r="C402" s="6" t="s">
        <v>57</v>
      </c>
      <c r="D402" s="5" t="str">
        <f t="shared" si="6"/>
        <v>TOBC_198(T)_D_11</v>
      </c>
      <c r="E402" s="6" t="s">
        <v>47</v>
      </c>
      <c r="F402" s="6">
        <v>0.33</v>
      </c>
      <c r="G402" s="6">
        <v>0.62</v>
      </c>
      <c r="H402" s="6">
        <v>0.12</v>
      </c>
      <c r="I402" s="6">
        <v>0.53</v>
      </c>
      <c r="J402" s="6">
        <v>0.76800000000000002</v>
      </c>
      <c r="K402" s="6">
        <v>0.28899999999999998</v>
      </c>
      <c r="L402" s="6">
        <v>0.4</v>
      </c>
    </row>
    <row r="403" spans="1:12" ht="14.5">
      <c r="A403" s="6">
        <v>11</v>
      </c>
      <c r="B403" s="6" t="s">
        <v>60</v>
      </c>
      <c r="C403" s="6" t="s">
        <v>61</v>
      </c>
      <c r="D403" s="5" t="str">
        <f t="shared" si="6"/>
        <v>TOBC_209(S)_D_11</v>
      </c>
      <c r="E403" s="6" t="s">
        <v>58</v>
      </c>
      <c r="F403" s="6">
        <v>0.36</v>
      </c>
      <c r="G403" s="6">
        <v>0.15</v>
      </c>
      <c r="H403" s="6">
        <v>0.03</v>
      </c>
      <c r="I403" s="6">
        <v>2.39</v>
      </c>
      <c r="J403" s="6">
        <v>0.78400000000000003</v>
      </c>
      <c r="K403" s="6">
        <v>0.22</v>
      </c>
      <c r="L403" s="6">
        <v>3.8</v>
      </c>
    </row>
    <row r="404" spans="1:12" ht="14.5">
      <c r="A404" s="6">
        <v>11</v>
      </c>
      <c r="B404" s="6" t="s">
        <v>60</v>
      </c>
      <c r="C404" s="6" t="s">
        <v>61</v>
      </c>
      <c r="D404" s="5" t="str">
        <f t="shared" si="6"/>
        <v>TOBC_209(S)_D_11</v>
      </c>
      <c r="E404" s="6" t="s">
        <v>59</v>
      </c>
      <c r="F404" s="6">
        <v>0.3</v>
      </c>
      <c r="G404" s="6">
        <v>0.23</v>
      </c>
      <c r="H404" s="6">
        <v>0.01</v>
      </c>
      <c r="I404" s="6">
        <v>1.29</v>
      </c>
      <c r="J404" s="6">
        <v>0.79600000000000004</v>
      </c>
      <c r="K404" s="6">
        <v>0.26400000000000001</v>
      </c>
      <c r="L404" s="6">
        <v>1.1000000000000001</v>
      </c>
    </row>
    <row r="405" spans="1:12" ht="14.5">
      <c r="A405" s="6">
        <v>11</v>
      </c>
      <c r="B405" s="6" t="s">
        <v>60</v>
      </c>
      <c r="C405" s="6" t="s">
        <v>61</v>
      </c>
      <c r="D405" s="5" t="str">
        <f t="shared" si="6"/>
        <v>TOBC_209(S)_D_11</v>
      </c>
      <c r="E405" s="6" t="s">
        <v>42</v>
      </c>
      <c r="F405" s="6">
        <v>0.34</v>
      </c>
      <c r="G405" s="6">
        <v>0.28999999999999998</v>
      </c>
      <c r="H405" s="6">
        <v>0.05</v>
      </c>
      <c r="I405" s="6">
        <v>1.1499999999999999</v>
      </c>
      <c r="J405" s="6">
        <v>0.80200000000000005</v>
      </c>
      <c r="K405" s="6">
        <v>0.41499999999999998</v>
      </c>
      <c r="L405" s="6">
        <v>0.2</v>
      </c>
    </row>
    <row r="406" spans="1:12" ht="14.5">
      <c r="A406" s="6">
        <v>11</v>
      </c>
      <c r="B406" s="6" t="s">
        <v>60</v>
      </c>
      <c r="C406" s="6" t="s">
        <v>61</v>
      </c>
      <c r="D406" s="5" t="str">
        <f t="shared" si="6"/>
        <v>TOBC_209(S)_D_11</v>
      </c>
      <c r="E406" s="6" t="s">
        <v>43</v>
      </c>
      <c r="F406" s="6">
        <v>0.15</v>
      </c>
      <c r="G406" s="6">
        <v>0.31</v>
      </c>
      <c r="H406" s="6">
        <v>0.03</v>
      </c>
      <c r="I406" s="6">
        <v>0.48</v>
      </c>
      <c r="J406" s="6">
        <v>0.78300000000000003</v>
      </c>
      <c r="K406" s="6">
        <v>0.30499999999999999</v>
      </c>
      <c r="L406" s="6">
        <v>0.4</v>
      </c>
    </row>
    <row r="407" spans="1:12" ht="14.5">
      <c r="A407" s="6">
        <v>11</v>
      </c>
      <c r="B407" s="6" t="s">
        <v>60</v>
      </c>
      <c r="C407" s="6" t="s">
        <v>61</v>
      </c>
      <c r="D407" s="5" t="str">
        <f t="shared" si="6"/>
        <v>TOBC_209(S)_D_11</v>
      </c>
      <c r="E407" s="6" t="s">
        <v>44</v>
      </c>
      <c r="F407" s="6">
        <v>0.38</v>
      </c>
      <c r="G407" s="6">
        <v>0.28000000000000003</v>
      </c>
      <c r="H407" s="6">
        <v>0.01</v>
      </c>
      <c r="I407" s="6">
        <v>1.37</v>
      </c>
      <c r="J407" s="6">
        <v>0.80700000000000005</v>
      </c>
      <c r="K407" s="6">
        <v>0.41799999999999998</v>
      </c>
      <c r="L407" s="6">
        <v>3.3</v>
      </c>
    </row>
    <row r="408" spans="1:12" ht="14.5">
      <c r="A408" s="6">
        <v>11</v>
      </c>
      <c r="B408" s="6" t="s">
        <v>62</v>
      </c>
      <c r="C408" s="6" t="s">
        <v>63</v>
      </c>
      <c r="D408" s="5" t="str">
        <f t="shared" si="6"/>
        <v>TOBC_155(T)_D_11</v>
      </c>
      <c r="E408" s="6" t="s">
        <v>58</v>
      </c>
      <c r="F408" s="6">
        <v>0.33</v>
      </c>
      <c r="G408" s="6">
        <v>0.42</v>
      </c>
      <c r="H408" s="6">
        <v>0.1</v>
      </c>
      <c r="I408" s="6">
        <v>0.8</v>
      </c>
      <c r="J408" s="6">
        <v>0.76400000000000001</v>
      </c>
      <c r="K408" s="6">
        <v>0.33700000000000002</v>
      </c>
      <c r="L408" s="6">
        <v>5.0999999999999996</v>
      </c>
    </row>
    <row r="409" spans="1:12" ht="14.5">
      <c r="A409" s="6">
        <v>11</v>
      </c>
      <c r="B409" s="6" t="s">
        <v>62</v>
      </c>
      <c r="C409" s="6" t="s">
        <v>63</v>
      </c>
      <c r="D409" s="5" t="str">
        <f t="shared" si="6"/>
        <v>TOBC_155(T)_D_11</v>
      </c>
      <c r="E409" s="6" t="s">
        <v>59</v>
      </c>
      <c r="F409" s="6">
        <v>0.7</v>
      </c>
      <c r="G409" s="6">
        <v>0.65</v>
      </c>
      <c r="H409" s="6">
        <v>0.23</v>
      </c>
      <c r="I409" s="6">
        <v>1.07</v>
      </c>
      <c r="J409" s="6">
        <v>0</v>
      </c>
      <c r="K409" s="6">
        <v>0.28999999999999998</v>
      </c>
      <c r="L409" s="6">
        <v>1.6</v>
      </c>
    </row>
    <row r="410" spans="1:12" ht="14.5">
      <c r="A410" s="6">
        <v>11</v>
      </c>
      <c r="B410" s="6" t="s">
        <v>62</v>
      </c>
      <c r="C410" s="6" t="s">
        <v>63</v>
      </c>
      <c r="D410" s="5" t="str">
        <f t="shared" si="6"/>
        <v>TOBC_155(T)_D_11</v>
      </c>
      <c r="E410" s="6" t="s">
        <v>42</v>
      </c>
      <c r="F410" s="6">
        <v>0.21</v>
      </c>
      <c r="G410" s="6">
        <v>0.52</v>
      </c>
      <c r="H410" s="6">
        <v>0.13</v>
      </c>
      <c r="I410" s="6">
        <v>0.41</v>
      </c>
      <c r="J410" s="6">
        <v>0.67</v>
      </c>
      <c r="K410" s="6">
        <v>0.22700000000000001</v>
      </c>
      <c r="L410" s="6">
        <v>3.4</v>
      </c>
    </row>
    <row r="411" spans="1:12" ht="14.5">
      <c r="A411" s="6">
        <v>11</v>
      </c>
      <c r="B411" s="6" t="s">
        <v>62</v>
      </c>
      <c r="C411" s="6" t="s">
        <v>63</v>
      </c>
      <c r="D411" s="5" t="str">
        <f t="shared" si="6"/>
        <v>TOBC_155(T)_D_11</v>
      </c>
      <c r="E411" s="6" t="s">
        <v>43</v>
      </c>
      <c r="F411" s="6">
        <v>0.28000000000000003</v>
      </c>
      <c r="G411" s="6">
        <v>0.46</v>
      </c>
      <c r="H411" s="6">
        <v>0.14000000000000001</v>
      </c>
      <c r="I411" s="6">
        <v>0.6</v>
      </c>
      <c r="J411" s="6">
        <v>0.64700000000000002</v>
      </c>
      <c r="K411" s="6">
        <v>0.17100000000000001</v>
      </c>
      <c r="L411" s="6">
        <v>2.5</v>
      </c>
    </row>
    <row r="412" spans="1:12" ht="13">
      <c r="A412" s="9"/>
    </row>
    <row r="413" spans="1:12" ht="13">
      <c r="A413" s="9"/>
    </row>
    <row r="414" spans="1:12" ht="13">
      <c r="A414" s="9"/>
    </row>
    <row r="415" spans="1:12" ht="13">
      <c r="A415" s="9"/>
    </row>
    <row r="416" spans="1:12" ht="13">
      <c r="A416" s="9"/>
    </row>
    <row r="417" spans="1:1" ht="13">
      <c r="A417" s="9"/>
    </row>
    <row r="418" spans="1:1" ht="13">
      <c r="A418" s="9"/>
    </row>
    <row r="419" spans="1:1" ht="13">
      <c r="A419" s="9"/>
    </row>
    <row r="420" spans="1:1" ht="13">
      <c r="A420" s="9"/>
    </row>
    <row r="421" spans="1:1" ht="13">
      <c r="A421" s="9"/>
    </row>
    <row r="422" spans="1:1" ht="13">
      <c r="A422" s="9"/>
    </row>
    <row r="423" spans="1:1" ht="13">
      <c r="A423" s="9"/>
    </row>
    <row r="424" spans="1:1" ht="13">
      <c r="A424" s="9"/>
    </row>
    <row r="425" spans="1:1" ht="13">
      <c r="A425" s="9"/>
    </row>
    <row r="426" spans="1:1" ht="13">
      <c r="A426" s="9"/>
    </row>
    <row r="427" spans="1:1" ht="13">
      <c r="A427" s="9"/>
    </row>
    <row r="428" spans="1:1" ht="13">
      <c r="A428" s="9"/>
    </row>
    <row r="429" spans="1:1" ht="13">
      <c r="A429" s="9"/>
    </row>
    <row r="430" spans="1:1" ht="13">
      <c r="A430" s="9"/>
    </row>
    <row r="431" spans="1:1" ht="13">
      <c r="A431" s="9"/>
    </row>
    <row r="432" spans="1:1" ht="13">
      <c r="A432" s="9"/>
    </row>
    <row r="433" spans="1:1" ht="13">
      <c r="A433" s="9"/>
    </row>
    <row r="434" spans="1:1" ht="13">
      <c r="A434" s="9"/>
    </row>
    <row r="435" spans="1:1" ht="13">
      <c r="A435" s="9"/>
    </row>
    <row r="436" spans="1:1" ht="13">
      <c r="A436" s="9"/>
    </row>
    <row r="437" spans="1:1" ht="13">
      <c r="A437" s="9"/>
    </row>
    <row r="438" spans="1:1" ht="13">
      <c r="A438" s="9"/>
    </row>
    <row r="439" spans="1:1" ht="13">
      <c r="A439" s="9"/>
    </row>
    <row r="440" spans="1:1" ht="13">
      <c r="A440" s="9"/>
    </row>
    <row r="441" spans="1:1" ht="13">
      <c r="A441" s="9"/>
    </row>
    <row r="442" spans="1:1" ht="13">
      <c r="A442" s="9"/>
    </row>
    <row r="443" spans="1:1" ht="13">
      <c r="A443" s="9"/>
    </row>
    <row r="444" spans="1:1" ht="13">
      <c r="A444" s="9"/>
    </row>
    <row r="445" spans="1:1" ht="13">
      <c r="A445" s="9"/>
    </row>
    <row r="446" spans="1:1" ht="13">
      <c r="A446" s="9"/>
    </row>
    <row r="447" spans="1:1" ht="13">
      <c r="A447" s="9"/>
    </row>
    <row r="448" spans="1:1" ht="13">
      <c r="A448" s="9"/>
    </row>
    <row r="449" spans="1:1" ht="13">
      <c r="A449" s="9"/>
    </row>
    <row r="450" spans="1:1" ht="13">
      <c r="A450" s="9"/>
    </row>
    <row r="451" spans="1:1" ht="13">
      <c r="A451" s="9"/>
    </row>
    <row r="452" spans="1:1" ht="13">
      <c r="A452" s="9"/>
    </row>
    <row r="453" spans="1:1" ht="13">
      <c r="A453" s="9"/>
    </row>
    <row r="454" spans="1:1" ht="13">
      <c r="A454" s="9"/>
    </row>
    <row r="455" spans="1:1" ht="13">
      <c r="A455" s="9"/>
    </row>
    <row r="456" spans="1:1" ht="13">
      <c r="A456" s="9"/>
    </row>
    <row r="457" spans="1:1" ht="13">
      <c r="A457" s="9"/>
    </row>
    <row r="458" spans="1:1" ht="13">
      <c r="A458" s="9"/>
    </row>
    <row r="459" spans="1:1" ht="13">
      <c r="A459" s="9"/>
    </row>
    <row r="460" spans="1:1" ht="13">
      <c r="A460" s="9"/>
    </row>
    <row r="461" spans="1:1" ht="13">
      <c r="A461" s="9"/>
    </row>
    <row r="462" spans="1:1" ht="13">
      <c r="A462" s="9"/>
    </row>
    <row r="463" spans="1:1" ht="13">
      <c r="A463" s="9"/>
    </row>
    <row r="464" spans="1:1" ht="13">
      <c r="A464" s="9"/>
    </row>
    <row r="465" spans="1:1" ht="13">
      <c r="A465" s="9"/>
    </row>
    <row r="466" spans="1:1" ht="13">
      <c r="A466" s="9"/>
    </row>
    <row r="467" spans="1:1" ht="13">
      <c r="A467" s="9"/>
    </row>
    <row r="468" spans="1:1" ht="13">
      <c r="A468" s="9"/>
    </row>
    <row r="469" spans="1:1" ht="13">
      <c r="A469" s="9"/>
    </row>
    <row r="470" spans="1:1" ht="13">
      <c r="A470" s="9"/>
    </row>
    <row r="471" spans="1:1" ht="13">
      <c r="A471" s="9"/>
    </row>
    <row r="472" spans="1:1" ht="13">
      <c r="A472" s="9"/>
    </row>
    <row r="473" spans="1:1" ht="13">
      <c r="A473" s="9"/>
    </row>
    <row r="474" spans="1:1" ht="13">
      <c r="A474" s="9"/>
    </row>
    <row r="475" spans="1:1" ht="13">
      <c r="A475" s="9"/>
    </row>
    <row r="476" spans="1:1" ht="13">
      <c r="A476" s="9"/>
    </row>
    <row r="477" spans="1:1" ht="13">
      <c r="A477" s="9"/>
    </row>
    <row r="478" spans="1:1" ht="13">
      <c r="A478" s="9"/>
    </row>
    <row r="479" spans="1:1" ht="13">
      <c r="A479" s="9"/>
    </row>
    <row r="480" spans="1:1" ht="13">
      <c r="A480" s="9"/>
    </row>
    <row r="481" spans="1:1" ht="13">
      <c r="A481" s="9"/>
    </row>
    <row r="482" spans="1:1" ht="13">
      <c r="A482" s="9"/>
    </row>
    <row r="483" spans="1:1" ht="13">
      <c r="A483" s="9"/>
    </row>
    <row r="484" spans="1:1" ht="13">
      <c r="A484" s="9"/>
    </row>
    <row r="485" spans="1:1" ht="13">
      <c r="A485" s="9"/>
    </row>
    <row r="486" spans="1:1" ht="13">
      <c r="A486" s="9"/>
    </row>
    <row r="487" spans="1:1" ht="13">
      <c r="A487" s="9"/>
    </row>
    <row r="488" spans="1:1" ht="13">
      <c r="A488" s="9"/>
    </row>
    <row r="489" spans="1:1" ht="13">
      <c r="A489" s="9"/>
    </row>
    <row r="490" spans="1:1" ht="13">
      <c r="A490" s="9"/>
    </row>
    <row r="491" spans="1:1" ht="13">
      <c r="A491" s="9"/>
    </row>
    <row r="492" spans="1:1" ht="13">
      <c r="A492" s="9"/>
    </row>
    <row r="493" spans="1:1" ht="13">
      <c r="A493" s="9"/>
    </row>
    <row r="494" spans="1:1" ht="13">
      <c r="A494" s="9"/>
    </row>
    <row r="495" spans="1:1" ht="13">
      <c r="A495" s="9"/>
    </row>
    <row r="496" spans="1:1" ht="13">
      <c r="A496" s="9"/>
    </row>
    <row r="497" spans="1:1" ht="13">
      <c r="A497" s="9"/>
    </row>
    <row r="498" spans="1:1" ht="13">
      <c r="A498" s="9"/>
    </row>
    <row r="499" spans="1:1" ht="13">
      <c r="A499" s="9"/>
    </row>
    <row r="500" spans="1:1" ht="13">
      <c r="A500" s="9"/>
    </row>
    <row r="501" spans="1:1" ht="13">
      <c r="A501" s="9"/>
    </row>
    <row r="502" spans="1:1" ht="13">
      <c r="A502" s="9"/>
    </row>
    <row r="503" spans="1:1" ht="13">
      <c r="A503" s="9"/>
    </row>
    <row r="504" spans="1:1" ht="13">
      <c r="A504" s="9"/>
    </row>
    <row r="505" spans="1:1" ht="13">
      <c r="A505" s="9"/>
    </row>
    <row r="506" spans="1:1" ht="13">
      <c r="A506" s="9"/>
    </row>
    <row r="507" spans="1:1" ht="13">
      <c r="A507" s="9"/>
    </row>
    <row r="508" spans="1:1" ht="13">
      <c r="A508" s="9"/>
    </row>
    <row r="509" spans="1:1" ht="13">
      <c r="A509" s="9"/>
    </row>
    <row r="510" spans="1:1" ht="13">
      <c r="A510" s="9"/>
    </row>
    <row r="511" spans="1:1" ht="13">
      <c r="A511" s="9"/>
    </row>
    <row r="512" spans="1:1" ht="13">
      <c r="A512" s="9"/>
    </row>
    <row r="513" spans="1:1" ht="13">
      <c r="A513" s="9"/>
    </row>
    <row r="514" spans="1:1" ht="13">
      <c r="A514" s="9"/>
    </row>
    <row r="515" spans="1:1" ht="13">
      <c r="A515" s="9"/>
    </row>
    <row r="516" spans="1:1" ht="13">
      <c r="A516" s="9"/>
    </row>
    <row r="517" spans="1:1" ht="13">
      <c r="A517" s="9"/>
    </row>
    <row r="518" spans="1:1" ht="13">
      <c r="A518" s="9"/>
    </row>
    <row r="519" spans="1:1" ht="13">
      <c r="A519" s="9"/>
    </row>
    <row r="520" spans="1:1" ht="13">
      <c r="A520" s="9"/>
    </row>
    <row r="521" spans="1:1" ht="13">
      <c r="A521" s="9"/>
    </row>
    <row r="522" spans="1:1" ht="13">
      <c r="A522" s="9"/>
    </row>
    <row r="523" spans="1:1" ht="13">
      <c r="A523" s="9"/>
    </row>
    <row r="524" spans="1:1" ht="13">
      <c r="A524" s="9"/>
    </row>
    <row r="525" spans="1:1" ht="13">
      <c r="A525" s="9"/>
    </row>
    <row r="526" spans="1:1" ht="13">
      <c r="A526" s="9"/>
    </row>
    <row r="527" spans="1:1" ht="13">
      <c r="A527" s="9"/>
    </row>
    <row r="528" spans="1:1" ht="13">
      <c r="A528" s="9"/>
    </row>
    <row r="529" spans="1:1" ht="13">
      <c r="A529" s="9"/>
    </row>
    <row r="530" spans="1:1" ht="13">
      <c r="A530" s="9"/>
    </row>
    <row r="531" spans="1:1" ht="13">
      <c r="A531" s="9"/>
    </row>
    <row r="532" spans="1:1" ht="13">
      <c r="A532" s="9"/>
    </row>
    <row r="533" spans="1:1" ht="13">
      <c r="A533" s="9"/>
    </row>
    <row r="534" spans="1:1" ht="13">
      <c r="A534" s="9"/>
    </row>
    <row r="535" spans="1:1" ht="13">
      <c r="A535" s="9"/>
    </row>
    <row r="536" spans="1:1" ht="13">
      <c r="A536" s="9"/>
    </row>
    <row r="537" spans="1:1" ht="13">
      <c r="A537" s="9"/>
    </row>
    <row r="538" spans="1:1" ht="13">
      <c r="A538" s="9"/>
    </row>
    <row r="539" spans="1:1" ht="13">
      <c r="A539" s="9"/>
    </row>
    <row r="540" spans="1:1" ht="13">
      <c r="A540" s="9"/>
    </row>
    <row r="541" spans="1:1" ht="13">
      <c r="A541" s="9"/>
    </row>
    <row r="542" spans="1:1" ht="13">
      <c r="A542" s="9"/>
    </row>
    <row r="543" spans="1:1" ht="13">
      <c r="A543" s="9"/>
    </row>
    <row r="544" spans="1:1" ht="13">
      <c r="A544" s="9"/>
    </row>
    <row r="545" spans="1:1" ht="13">
      <c r="A545" s="9"/>
    </row>
    <row r="546" spans="1:1" ht="13">
      <c r="A546" s="9"/>
    </row>
    <row r="547" spans="1:1" ht="13">
      <c r="A547" s="9"/>
    </row>
    <row r="548" spans="1:1" ht="13">
      <c r="A548" s="9"/>
    </row>
    <row r="549" spans="1:1" ht="13">
      <c r="A549" s="9"/>
    </row>
    <row r="550" spans="1:1" ht="13">
      <c r="A550" s="9"/>
    </row>
    <row r="551" spans="1:1" ht="13">
      <c r="A551" s="9"/>
    </row>
    <row r="552" spans="1:1" ht="13">
      <c r="A552" s="9"/>
    </row>
    <row r="553" spans="1:1" ht="13">
      <c r="A553" s="9"/>
    </row>
    <row r="554" spans="1:1" ht="13">
      <c r="A554" s="9"/>
    </row>
    <row r="555" spans="1:1" ht="13">
      <c r="A555" s="9"/>
    </row>
    <row r="556" spans="1:1" ht="13">
      <c r="A556" s="9"/>
    </row>
    <row r="557" spans="1:1" ht="13">
      <c r="A557" s="9"/>
    </row>
    <row r="558" spans="1:1" ht="13">
      <c r="A558" s="9"/>
    </row>
    <row r="559" spans="1:1" ht="13">
      <c r="A559" s="9"/>
    </row>
    <row r="560" spans="1:1" ht="13">
      <c r="A560" s="9"/>
    </row>
    <row r="561" spans="1:1" ht="13">
      <c r="A561" s="9"/>
    </row>
    <row r="562" spans="1:1" ht="13">
      <c r="A562" s="9"/>
    </row>
    <row r="563" spans="1:1" ht="13">
      <c r="A563" s="9"/>
    </row>
    <row r="564" spans="1:1" ht="13">
      <c r="A564" s="9"/>
    </row>
    <row r="565" spans="1:1" ht="13">
      <c r="A565" s="9"/>
    </row>
    <row r="566" spans="1:1" ht="13">
      <c r="A566" s="9"/>
    </row>
    <row r="567" spans="1:1" ht="13">
      <c r="A567" s="9"/>
    </row>
    <row r="568" spans="1:1" ht="13">
      <c r="A568" s="9"/>
    </row>
    <row r="569" spans="1:1" ht="13">
      <c r="A569" s="9"/>
    </row>
    <row r="570" spans="1:1" ht="13">
      <c r="A570" s="9"/>
    </row>
    <row r="571" spans="1:1" ht="13">
      <c r="A571" s="9"/>
    </row>
    <row r="572" spans="1:1" ht="13">
      <c r="A572" s="9"/>
    </row>
    <row r="573" spans="1:1" ht="13">
      <c r="A573" s="9"/>
    </row>
    <row r="574" spans="1:1" ht="13">
      <c r="A574" s="9"/>
    </row>
    <row r="575" spans="1:1" ht="13">
      <c r="A575" s="9"/>
    </row>
    <row r="576" spans="1:1" ht="13">
      <c r="A576" s="9"/>
    </row>
    <row r="577" spans="1:1" ht="13">
      <c r="A577" s="9"/>
    </row>
    <row r="578" spans="1:1" ht="13">
      <c r="A578" s="9"/>
    </row>
    <row r="579" spans="1:1" ht="13">
      <c r="A579" s="9"/>
    </row>
    <row r="580" spans="1:1" ht="13">
      <c r="A580" s="9"/>
    </row>
    <row r="581" spans="1:1" ht="13">
      <c r="A581" s="9"/>
    </row>
    <row r="582" spans="1:1" ht="13">
      <c r="A582" s="9"/>
    </row>
    <row r="583" spans="1:1" ht="13">
      <c r="A583" s="9"/>
    </row>
    <row r="584" spans="1:1" ht="13">
      <c r="A584" s="9"/>
    </row>
    <row r="585" spans="1:1" ht="13">
      <c r="A585" s="9"/>
    </row>
    <row r="586" spans="1:1" ht="13">
      <c r="A586" s="9"/>
    </row>
    <row r="587" spans="1:1" ht="13">
      <c r="A587" s="9"/>
    </row>
    <row r="588" spans="1:1" ht="13">
      <c r="A588" s="9"/>
    </row>
    <row r="589" spans="1:1" ht="13">
      <c r="A589" s="9"/>
    </row>
    <row r="590" spans="1:1" ht="13">
      <c r="A590" s="9"/>
    </row>
    <row r="591" spans="1:1" ht="13">
      <c r="A591" s="9"/>
    </row>
    <row r="592" spans="1:1" ht="13">
      <c r="A592" s="9"/>
    </row>
    <row r="593" spans="1:1" ht="13">
      <c r="A593" s="9"/>
    </row>
    <row r="594" spans="1:1" ht="13">
      <c r="A594" s="9"/>
    </row>
    <row r="595" spans="1:1" ht="13">
      <c r="A595" s="9"/>
    </row>
    <row r="596" spans="1:1" ht="13">
      <c r="A596" s="9"/>
    </row>
    <row r="597" spans="1:1" ht="13">
      <c r="A597" s="9"/>
    </row>
    <row r="598" spans="1:1" ht="13">
      <c r="A598" s="9"/>
    </row>
    <row r="599" spans="1:1" ht="13">
      <c r="A599" s="9"/>
    </row>
    <row r="600" spans="1:1" ht="13">
      <c r="A600" s="9"/>
    </row>
    <row r="601" spans="1:1" ht="13">
      <c r="A601" s="9"/>
    </row>
    <row r="602" spans="1:1" ht="13">
      <c r="A602" s="9"/>
    </row>
    <row r="603" spans="1:1" ht="13">
      <c r="A603" s="9"/>
    </row>
    <row r="604" spans="1:1" ht="13">
      <c r="A604" s="9"/>
    </row>
    <row r="605" spans="1:1" ht="13">
      <c r="A605" s="9"/>
    </row>
    <row r="606" spans="1:1" ht="13">
      <c r="A606" s="9"/>
    </row>
    <row r="607" spans="1:1" ht="13">
      <c r="A607" s="9"/>
    </row>
    <row r="608" spans="1:1" ht="13">
      <c r="A608" s="9"/>
    </row>
    <row r="609" spans="1:1" ht="13">
      <c r="A609" s="9"/>
    </row>
    <row r="610" spans="1:1" ht="13">
      <c r="A610" s="9"/>
    </row>
    <row r="611" spans="1:1" ht="13">
      <c r="A611" s="9"/>
    </row>
    <row r="612" spans="1:1" ht="13">
      <c r="A612" s="9"/>
    </row>
    <row r="613" spans="1:1" ht="13">
      <c r="A613" s="9"/>
    </row>
    <row r="614" spans="1:1" ht="13">
      <c r="A614" s="9"/>
    </row>
    <row r="615" spans="1:1" ht="13">
      <c r="A615" s="9"/>
    </row>
    <row r="616" spans="1:1" ht="13">
      <c r="A616" s="9"/>
    </row>
    <row r="617" spans="1:1" ht="13">
      <c r="A617" s="9"/>
    </row>
    <row r="618" spans="1:1" ht="13">
      <c r="A618" s="9"/>
    </row>
    <row r="619" spans="1:1" ht="13">
      <c r="A619" s="9"/>
    </row>
    <row r="620" spans="1:1" ht="13">
      <c r="A620" s="9"/>
    </row>
    <row r="621" spans="1:1" ht="13">
      <c r="A621" s="9"/>
    </row>
    <row r="622" spans="1:1" ht="13">
      <c r="A622" s="9"/>
    </row>
    <row r="623" spans="1:1" ht="13">
      <c r="A623" s="9"/>
    </row>
    <row r="624" spans="1:1" ht="13">
      <c r="A624" s="9"/>
    </row>
    <row r="625" spans="1:1" ht="13">
      <c r="A625" s="9"/>
    </row>
    <row r="626" spans="1:1" ht="13">
      <c r="A626" s="9"/>
    </row>
    <row r="627" spans="1:1" ht="13">
      <c r="A627" s="9"/>
    </row>
    <row r="628" spans="1:1" ht="13">
      <c r="A628" s="9"/>
    </row>
    <row r="629" spans="1:1" ht="13">
      <c r="A629" s="9"/>
    </row>
    <row r="630" spans="1:1" ht="13">
      <c r="A630" s="9"/>
    </row>
    <row r="631" spans="1:1" ht="13">
      <c r="A631" s="9"/>
    </row>
    <row r="632" spans="1:1" ht="13">
      <c r="A632" s="9"/>
    </row>
    <row r="633" spans="1:1" ht="13">
      <c r="A633" s="9"/>
    </row>
    <row r="634" spans="1:1" ht="13">
      <c r="A634" s="9"/>
    </row>
    <row r="635" spans="1:1" ht="13">
      <c r="A635" s="9"/>
    </row>
    <row r="636" spans="1:1" ht="13">
      <c r="A636" s="9"/>
    </row>
    <row r="637" spans="1:1" ht="13">
      <c r="A637" s="9"/>
    </row>
    <row r="638" spans="1:1" ht="13">
      <c r="A638" s="9"/>
    </row>
    <row r="639" spans="1:1" ht="13">
      <c r="A639" s="9"/>
    </row>
    <row r="640" spans="1:1" ht="13">
      <c r="A640" s="9"/>
    </row>
    <row r="641" spans="1:1" ht="13">
      <c r="A641" s="9"/>
    </row>
    <row r="642" spans="1:1" ht="13">
      <c r="A642" s="9"/>
    </row>
    <row r="643" spans="1:1" ht="13">
      <c r="A643" s="9"/>
    </row>
    <row r="644" spans="1:1" ht="13">
      <c r="A644" s="9"/>
    </row>
    <row r="645" spans="1:1" ht="13">
      <c r="A645" s="9"/>
    </row>
    <row r="646" spans="1:1" ht="13">
      <c r="A646" s="9"/>
    </row>
    <row r="647" spans="1:1" ht="13">
      <c r="A647" s="9"/>
    </row>
    <row r="648" spans="1:1" ht="13">
      <c r="A648" s="9"/>
    </row>
    <row r="649" spans="1:1" ht="13">
      <c r="A649" s="9"/>
    </row>
    <row r="650" spans="1:1" ht="13">
      <c r="A650" s="9"/>
    </row>
    <row r="651" spans="1:1" ht="13">
      <c r="A651" s="9"/>
    </row>
    <row r="652" spans="1:1" ht="13">
      <c r="A652" s="9"/>
    </row>
    <row r="653" spans="1:1" ht="13">
      <c r="A653" s="9"/>
    </row>
    <row r="654" spans="1:1" ht="13">
      <c r="A654" s="9"/>
    </row>
    <row r="655" spans="1:1" ht="13">
      <c r="A655" s="9"/>
    </row>
    <row r="656" spans="1:1" ht="13">
      <c r="A656" s="9"/>
    </row>
    <row r="657" spans="1:1" ht="13">
      <c r="A657" s="9"/>
    </row>
    <row r="658" spans="1:1" ht="13">
      <c r="A658" s="9"/>
    </row>
    <row r="659" spans="1:1" ht="13">
      <c r="A659" s="9"/>
    </row>
    <row r="660" spans="1:1" ht="13">
      <c r="A660" s="9"/>
    </row>
    <row r="661" spans="1:1" ht="13">
      <c r="A661" s="9"/>
    </row>
    <row r="662" spans="1:1" ht="13">
      <c r="A662" s="9"/>
    </row>
    <row r="663" spans="1:1" ht="13">
      <c r="A663" s="9"/>
    </row>
    <row r="664" spans="1:1" ht="13">
      <c r="A664" s="9"/>
    </row>
    <row r="665" spans="1:1" ht="13">
      <c r="A665" s="9"/>
    </row>
    <row r="666" spans="1:1" ht="13">
      <c r="A666" s="9"/>
    </row>
    <row r="667" spans="1:1" ht="13">
      <c r="A667" s="9"/>
    </row>
    <row r="668" spans="1:1" ht="13">
      <c r="A668" s="9"/>
    </row>
    <row r="669" spans="1:1" ht="13">
      <c r="A669" s="9"/>
    </row>
    <row r="670" spans="1:1" ht="13">
      <c r="A670" s="9"/>
    </row>
    <row r="671" spans="1:1" ht="13">
      <c r="A671" s="9"/>
    </row>
    <row r="672" spans="1:1" ht="13">
      <c r="A672" s="9"/>
    </row>
    <row r="673" spans="1:1" ht="13">
      <c r="A673" s="9"/>
    </row>
    <row r="674" spans="1:1" ht="13">
      <c r="A674" s="9"/>
    </row>
    <row r="675" spans="1:1" ht="13">
      <c r="A675" s="9"/>
    </row>
    <row r="676" spans="1:1" ht="13">
      <c r="A676" s="9"/>
    </row>
    <row r="677" spans="1:1" ht="13">
      <c r="A677" s="9"/>
    </row>
    <row r="678" spans="1:1" ht="13">
      <c r="A678" s="9"/>
    </row>
    <row r="679" spans="1:1" ht="13">
      <c r="A679" s="9"/>
    </row>
    <row r="680" spans="1:1" ht="13">
      <c r="A680" s="9"/>
    </row>
    <row r="681" spans="1:1" ht="13">
      <c r="A681" s="9"/>
    </row>
    <row r="682" spans="1:1" ht="13">
      <c r="A682" s="9"/>
    </row>
    <row r="683" spans="1:1" ht="13">
      <c r="A683" s="9"/>
    </row>
    <row r="684" spans="1:1" ht="13">
      <c r="A684" s="9"/>
    </row>
    <row r="685" spans="1:1" ht="13">
      <c r="A685" s="9"/>
    </row>
    <row r="686" spans="1:1" ht="13">
      <c r="A686" s="9"/>
    </row>
    <row r="687" spans="1:1" ht="13">
      <c r="A687" s="9"/>
    </row>
    <row r="688" spans="1:1" ht="13">
      <c r="A688" s="9"/>
    </row>
    <row r="689" spans="1:1" ht="13">
      <c r="A689" s="9"/>
    </row>
    <row r="690" spans="1:1" ht="13">
      <c r="A690" s="9"/>
    </row>
    <row r="691" spans="1:1" ht="13">
      <c r="A691" s="9"/>
    </row>
    <row r="692" spans="1:1" ht="13">
      <c r="A692" s="9"/>
    </row>
    <row r="693" spans="1:1" ht="13">
      <c r="A693" s="9"/>
    </row>
    <row r="694" spans="1:1" ht="13">
      <c r="A694" s="9"/>
    </row>
    <row r="695" spans="1:1" ht="13">
      <c r="A695" s="9"/>
    </row>
    <row r="696" spans="1:1" ht="13">
      <c r="A696" s="9"/>
    </row>
    <row r="697" spans="1:1" ht="13">
      <c r="A697" s="9"/>
    </row>
    <row r="698" spans="1:1" ht="13">
      <c r="A698" s="9"/>
    </row>
    <row r="699" spans="1:1" ht="13">
      <c r="A699" s="9"/>
    </row>
    <row r="700" spans="1:1" ht="13">
      <c r="A700" s="9"/>
    </row>
    <row r="701" spans="1:1" ht="13">
      <c r="A701" s="9"/>
    </row>
    <row r="702" spans="1:1" ht="13">
      <c r="A702" s="9"/>
    </row>
    <row r="703" spans="1:1" ht="13">
      <c r="A703" s="9"/>
    </row>
    <row r="704" spans="1:1" ht="13">
      <c r="A704" s="9"/>
    </row>
    <row r="705" spans="1:1" ht="13">
      <c r="A705" s="9"/>
    </row>
    <row r="706" spans="1:1" ht="13">
      <c r="A706" s="9"/>
    </row>
    <row r="707" spans="1:1" ht="13">
      <c r="A707" s="9"/>
    </row>
    <row r="708" spans="1:1" ht="13">
      <c r="A708" s="9"/>
    </row>
    <row r="709" spans="1:1" ht="13">
      <c r="A709" s="9"/>
    </row>
    <row r="710" spans="1:1" ht="13">
      <c r="A710" s="9"/>
    </row>
    <row r="711" spans="1:1" ht="13">
      <c r="A711" s="9"/>
    </row>
    <row r="712" spans="1:1" ht="13">
      <c r="A712" s="9"/>
    </row>
    <row r="713" spans="1:1" ht="13">
      <c r="A713" s="9"/>
    </row>
    <row r="714" spans="1:1" ht="13">
      <c r="A714" s="9"/>
    </row>
    <row r="715" spans="1:1" ht="13">
      <c r="A715" s="9"/>
    </row>
    <row r="716" spans="1:1" ht="13">
      <c r="A716" s="9"/>
    </row>
    <row r="717" spans="1:1" ht="13">
      <c r="A717" s="9"/>
    </row>
    <row r="718" spans="1:1" ht="13">
      <c r="A718" s="9"/>
    </row>
    <row r="719" spans="1:1" ht="13">
      <c r="A719" s="9"/>
    </row>
    <row r="720" spans="1:1" ht="13">
      <c r="A720" s="9"/>
    </row>
    <row r="721" spans="1:1" ht="13">
      <c r="A721" s="9"/>
    </row>
    <row r="722" spans="1:1" ht="13">
      <c r="A722" s="9"/>
    </row>
    <row r="723" spans="1:1" ht="13">
      <c r="A723" s="9"/>
    </row>
    <row r="724" spans="1:1" ht="13">
      <c r="A724" s="9"/>
    </row>
    <row r="725" spans="1:1" ht="13">
      <c r="A725" s="9"/>
    </row>
    <row r="726" spans="1:1" ht="13">
      <c r="A726" s="9"/>
    </row>
    <row r="727" spans="1:1" ht="13">
      <c r="A727" s="9"/>
    </row>
    <row r="728" spans="1:1" ht="13">
      <c r="A728" s="9"/>
    </row>
    <row r="729" spans="1:1" ht="13">
      <c r="A729" s="9"/>
    </row>
    <row r="730" spans="1:1" ht="13">
      <c r="A730" s="9"/>
    </row>
    <row r="731" spans="1:1" ht="13">
      <c r="A731" s="9"/>
    </row>
    <row r="732" spans="1:1" ht="13">
      <c r="A732" s="9"/>
    </row>
    <row r="733" spans="1:1" ht="13">
      <c r="A733" s="9"/>
    </row>
    <row r="734" spans="1:1" ht="13">
      <c r="A734" s="9"/>
    </row>
    <row r="735" spans="1:1" ht="13">
      <c r="A735" s="9"/>
    </row>
    <row r="736" spans="1:1" ht="13">
      <c r="A736" s="9"/>
    </row>
    <row r="737" spans="1:1" ht="13">
      <c r="A737" s="9"/>
    </row>
    <row r="738" spans="1:1" ht="13">
      <c r="A738" s="9"/>
    </row>
    <row r="739" spans="1:1" ht="13">
      <c r="A739" s="9"/>
    </row>
    <row r="740" spans="1:1" ht="13">
      <c r="A740" s="9"/>
    </row>
    <row r="741" spans="1:1" ht="13">
      <c r="A741" s="9"/>
    </row>
    <row r="742" spans="1:1" ht="13">
      <c r="A742" s="9"/>
    </row>
    <row r="743" spans="1:1" ht="13">
      <c r="A743" s="9"/>
    </row>
    <row r="744" spans="1:1" ht="13">
      <c r="A744" s="9"/>
    </row>
    <row r="745" spans="1:1" ht="13">
      <c r="A745" s="9"/>
    </row>
    <row r="746" spans="1:1" ht="13">
      <c r="A746" s="9"/>
    </row>
    <row r="747" spans="1:1" ht="13">
      <c r="A747" s="9"/>
    </row>
    <row r="748" spans="1:1" ht="13">
      <c r="A748" s="9"/>
    </row>
    <row r="749" spans="1:1" ht="13">
      <c r="A749" s="9"/>
    </row>
    <row r="750" spans="1:1" ht="13">
      <c r="A750" s="9"/>
    </row>
    <row r="751" spans="1:1" ht="13">
      <c r="A751" s="9"/>
    </row>
    <row r="752" spans="1:1" ht="13">
      <c r="A752" s="9"/>
    </row>
    <row r="753" spans="1:1" ht="13">
      <c r="A753" s="9"/>
    </row>
    <row r="754" spans="1:1" ht="13">
      <c r="A754" s="9"/>
    </row>
    <row r="755" spans="1:1" ht="13">
      <c r="A755" s="9"/>
    </row>
    <row r="756" spans="1:1" ht="13">
      <c r="A756" s="9"/>
    </row>
    <row r="757" spans="1:1" ht="13">
      <c r="A757" s="9"/>
    </row>
    <row r="758" spans="1:1" ht="13">
      <c r="A758" s="9"/>
    </row>
    <row r="759" spans="1:1" ht="13">
      <c r="A759" s="9"/>
    </row>
    <row r="760" spans="1:1" ht="13">
      <c r="A760" s="9"/>
    </row>
    <row r="761" spans="1:1" ht="13">
      <c r="A761" s="9"/>
    </row>
    <row r="762" spans="1:1" ht="13">
      <c r="A762" s="9"/>
    </row>
    <row r="763" spans="1:1" ht="13">
      <c r="A763" s="9"/>
    </row>
    <row r="764" spans="1:1" ht="13">
      <c r="A764" s="9"/>
    </row>
    <row r="765" spans="1:1" ht="13">
      <c r="A765" s="9"/>
    </row>
    <row r="766" spans="1:1" ht="13">
      <c r="A766" s="9"/>
    </row>
    <row r="767" spans="1:1" ht="13">
      <c r="A767" s="9"/>
    </row>
    <row r="768" spans="1:1" ht="13">
      <c r="A768" s="9"/>
    </row>
    <row r="769" spans="1:1" ht="13">
      <c r="A769" s="9"/>
    </row>
    <row r="770" spans="1:1" ht="13">
      <c r="A770" s="9"/>
    </row>
    <row r="771" spans="1:1" ht="13">
      <c r="A771" s="9"/>
    </row>
    <row r="772" spans="1:1" ht="13">
      <c r="A772" s="9"/>
    </row>
    <row r="773" spans="1:1" ht="13">
      <c r="A773" s="9"/>
    </row>
    <row r="774" spans="1:1" ht="13">
      <c r="A774" s="9"/>
    </row>
    <row r="775" spans="1:1" ht="13">
      <c r="A775" s="9"/>
    </row>
    <row r="776" spans="1:1" ht="13">
      <c r="A776" s="9"/>
    </row>
    <row r="777" spans="1:1" ht="13">
      <c r="A777" s="9"/>
    </row>
    <row r="778" spans="1:1" ht="13">
      <c r="A778" s="9"/>
    </row>
    <row r="779" spans="1:1" ht="13">
      <c r="A779" s="9"/>
    </row>
    <row r="780" spans="1:1" ht="13">
      <c r="A780" s="9"/>
    </row>
    <row r="781" spans="1:1" ht="13">
      <c r="A781" s="9"/>
    </row>
    <row r="782" spans="1:1" ht="13">
      <c r="A782" s="9"/>
    </row>
    <row r="783" spans="1:1" ht="13">
      <c r="A783" s="9"/>
    </row>
    <row r="784" spans="1:1" ht="13">
      <c r="A784" s="9"/>
    </row>
    <row r="785" spans="1:1" ht="13">
      <c r="A785" s="9"/>
    </row>
    <row r="786" spans="1:1" ht="13">
      <c r="A786" s="9"/>
    </row>
    <row r="787" spans="1:1" ht="13">
      <c r="A787" s="9"/>
    </row>
    <row r="788" spans="1:1" ht="13">
      <c r="A788" s="9"/>
    </row>
    <row r="789" spans="1:1" ht="13">
      <c r="A789" s="9"/>
    </row>
    <row r="790" spans="1:1" ht="13">
      <c r="A790" s="9"/>
    </row>
    <row r="791" spans="1:1" ht="13">
      <c r="A791" s="9"/>
    </row>
    <row r="792" spans="1:1" ht="13">
      <c r="A792" s="9"/>
    </row>
    <row r="793" spans="1:1" ht="13">
      <c r="A793" s="9"/>
    </row>
    <row r="794" spans="1:1" ht="13">
      <c r="A794" s="9"/>
    </row>
    <row r="795" spans="1:1" ht="13">
      <c r="A795" s="9"/>
    </row>
    <row r="796" spans="1:1" ht="13">
      <c r="A796" s="9"/>
    </row>
    <row r="797" spans="1:1" ht="13">
      <c r="A797" s="9"/>
    </row>
    <row r="798" spans="1:1" ht="13">
      <c r="A798" s="9"/>
    </row>
    <row r="799" spans="1:1" ht="13">
      <c r="A799" s="9"/>
    </row>
    <row r="800" spans="1:1" ht="13">
      <c r="A800" s="9"/>
    </row>
    <row r="801" spans="1:1" ht="13">
      <c r="A801" s="9"/>
    </row>
    <row r="802" spans="1:1" ht="13">
      <c r="A802" s="9"/>
    </row>
    <row r="803" spans="1:1" ht="13">
      <c r="A803" s="9"/>
    </row>
    <row r="804" spans="1:1" ht="13">
      <c r="A804" s="9"/>
    </row>
    <row r="805" spans="1:1" ht="13">
      <c r="A805" s="9"/>
    </row>
    <row r="806" spans="1:1" ht="13">
      <c r="A806" s="9"/>
    </row>
    <row r="807" spans="1:1" ht="13">
      <c r="A807" s="9"/>
    </row>
    <row r="808" spans="1:1" ht="13">
      <c r="A808" s="9"/>
    </row>
    <row r="809" spans="1:1" ht="13">
      <c r="A809" s="9"/>
    </row>
    <row r="810" spans="1:1" ht="13">
      <c r="A810" s="9"/>
    </row>
    <row r="811" spans="1:1" ht="13">
      <c r="A811" s="9"/>
    </row>
    <row r="812" spans="1:1" ht="13">
      <c r="A812" s="9"/>
    </row>
    <row r="813" spans="1:1" ht="13">
      <c r="A813" s="9"/>
    </row>
    <row r="814" spans="1:1" ht="13">
      <c r="A814" s="9"/>
    </row>
    <row r="815" spans="1:1" ht="13">
      <c r="A815" s="9"/>
    </row>
    <row r="816" spans="1:1" ht="13">
      <c r="A816" s="9"/>
    </row>
    <row r="817" spans="1:1" ht="13">
      <c r="A817" s="9"/>
    </row>
    <row r="818" spans="1:1" ht="13">
      <c r="A818" s="9"/>
    </row>
    <row r="819" spans="1:1" ht="13">
      <c r="A819" s="9"/>
    </row>
    <row r="820" spans="1:1" ht="13">
      <c r="A820" s="9"/>
    </row>
    <row r="821" spans="1:1" ht="13">
      <c r="A821" s="9"/>
    </row>
    <row r="822" spans="1:1" ht="13">
      <c r="A822" s="9"/>
    </row>
    <row r="823" spans="1:1" ht="13">
      <c r="A823" s="9"/>
    </row>
    <row r="824" spans="1:1" ht="13">
      <c r="A824" s="9"/>
    </row>
    <row r="825" spans="1:1" ht="13">
      <c r="A825" s="9"/>
    </row>
    <row r="826" spans="1:1" ht="13">
      <c r="A826" s="9"/>
    </row>
    <row r="827" spans="1:1" ht="13">
      <c r="A827" s="9"/>
    </row>
    <row r="828" spans="1:1" ht="13">
      <c r="A828" s="9"/>
    </row>
    <row r="829" spans="1:1" ht="13">
      <c r="A829" s="9"/>
    </row>
    <row r="830" spans="1:1" ht="13">
      <c r="A830" s="9"/>
    </row>
    <row r="831" spans="1:1" ht="13">
      <c r="A831" s="9"/>
    </row>
    <row r="832" spans="1:1" ht="13">
      <c r="A832" s="9"/>
    </row>
    <row r="833" spans="1:1" ht="13">
      <c r="A833" s="9"/>
    </row>
    <row r="834" spans="1:1" ht="13">
      <c r="A834" s="9"/>
    </row>
    <row r="835" spans="1:1" ht="13">
      <c r="A835" s="9"/>
    </row>
    <row r="836" spans="1:1" ht="13">
      <c r="A836" s="9"/>
    </row>
    <row r="837" spans="1:1" ht="13">
      <c r="A837" s="9"/>
    </row>
    <row r="838" spans="1:1" ht="13">
      <c r="A838" s="9"/>
    </row>
    <row r="839" spans="1:1" ht="13">
      <c r="A839" s="9"/>
    </row>
    <row r="840" spans="1:1" ht="13">
      <c r="A840" s="9"/>
    </row>
    <row r="841" spans="1:1" ht="13">
      <c r="A841" s="9"/>
    </row>
    <row r="842" spans="1:1" ht="13">
      <c r="A842" s="9"/>
    </row>
    <row r="843" spans="1:1" ht="13">
      <c r="A843" s="9"/>
    </row>
    <row r="844" spans="1:1" ht="13">
      <c r="A844" s="9"/>
    </row>
    <row r="845" spans="1:1" ht="13">
      <c r="A845" s="9"/>
    </row>
    <row r="846" spans="1:1" ht="13">
      <c r="A846" s="9"/>
    </row>
    <row r="847" spans="1:1" ht="13">
      <c r="A847" s="9"/>
    </row>
    <row r="848" spans="1:1" ht="13">
      <c r="A848" s="9"/>
    </row>
    <row r="849" spans="1:1" ht="13">
      <c r="A849" s="9"/>
    </row>
    <row r="850" spans="1:1" ht="13">
      <c r="A850" s="9"/>
    </row>
    <row r="851" spans="1:1" ht="13">
      <c r="A851" s="9"/>
    </row>
    <row r="852" spans="1:1" ht="13">
      <c r="A852" s="9"/>
    </row>
    <row r="853" spans="1:1" ht="13">
      <c r="A853" s="9"/>
    </row>
    <row r="854" spans="1:1" ht="13">
      <c r="A854" s="9"/>
    </row>
    <row r="855" spans="1:1" ht="13">
      <c r="A855" s="9"/>
    </row>
    <row r="856" spans="1:1" ht="13">
      <c r="A856" s="9"/>
    </row>
    <row r="857" spans="1:1" ht="13">
      <c r="A857" s="9"/>
    </row>
    <row r="858" spans="1:1" ht="13">
      <c r="A858" s="9"/>
    </row>
    <row r="859" spans="1:1" ht="13">
      <c r="A859" s="9"/>
    </row>
    <row r="860" spans="1:1" ht="13">
      <c r="A860" s="9"/>
    </row>
    <row r="861" spans="1:1" ht="13">
      <c r="A861" s="9"/>
    </row>
    <row r="862" spans="1:1" ht="13">
      <c r="A862" s="9"/>
    </row>
    <row r="863" spans="1:1" ht="13">
      <c r="A863" s="9"/>
    </row>
    <row r="864" spans="1:1" ht="13">
      <c r="A864" s="9"/>
    </row>
    <row r="865" spans="1:1" ht="13">
      <c r="A865" s="9"/>
    </row>
    <row r="866" spans="1:1" ht="13">
      <c r="A866" s="9"/>
    </row>
    <row r="867" spans="1:1" ht="13">
      <c r="A867" s="9"/>
    </row>
    <row r="868" spans="1:1" ht="13">
      <c r="A868" s="9"/>
    </row>
    <row r="869" spans="1:1" ht="13">
      <c r="A869" s="9"/>
    </row>
    <row r="870" spans="1:1" ht="13">
      <c r="A870" s="9"/>
    </row>
    <row r="871" spans="1:1" ht="13">
      <c r="A871" s="9"/>
    </row>
    <row r="872" spans="1:1" ht="13">
      <c r="A872" s="9"/>
    </row>
    <row r="873" spans="1:1" ht="13">
      <c r="A873" s="9"/>
    </row>
    <row r="874" spans="1:1" ht="13">
      <c r="A874" s="9"/>
    </row>
    <row r="875" spans="1:1" ht="13">
      <c r="A875" s="9"/>
    </row>
    <row r="876" spans="1:1" ht="13">
      <c r="A876" s="9"/>
    </row>
    <row r="877" spans="1:1" ht="13">
      <c r="A877" s="9"/>
    </row>
    <row r="878" spans="1:1" ht="13">
      <c r="A878" s="9"/>
    </row>
    <row r="879" spans="1:1" ht="13">
      <c r="A879" s="9"/>
    </row>
    <row r="880" spans="1:1" ht="13">
      <c r="A880" s="9"/>
    </row>
    <row r="881" spans="1:1" ht="13">
      <c r="A881" s="9"/>
    </row>
    <row r="882" spans="1:1" ht="13">
      <c r="A882" s="9"/>
    </row>
    <row r="883" spans="1:1" ht="13">
      <c r="A883" s="9"/>
    </row>
    <row r="884" spans="1:1" ht="13">
      <c r="A884" s="9"/>
    </row>
    <row r="885" spans="1:1" ht="13">
      <c r="A885" s="9"/>
    </row>
    <row r="886" spans="1:1" ht="13">
      <c r="A886" s="9"/>
    </row>
    <row r="887" spans="1:1" ht="13">
      <c r="A887" s="9"/>
    </row>
    <row r="888" spans="1:1" ht="13">
      <c r="A888" s="9"/>
    </row>
    <row r="889" spans="1:1" ht="13">
      <c r="A889" s="9"/>
    </row>
    <row r="890" spans="1:1" ht="13">
      <c r="A890" s="9"/>
    </row>
    <row r="891" spans="1:1" ht="13">
      <c r="A891" s="9"/>
    </row>
    <row r="892" spans="1:1" ht="13">
      <c r="A892" s="9"/>
    </row>
    <row r="893" spans="1:1" ht="13">
      <c r="A893" s="9"/>
    </row>
    <row r="894" spans="1:1" ht="13">
      <c r="A894" s="9"/>
    </row>
    <row r="895" spans="1:1" ht="13">
      <c r="A895" s="9"/>
    </row>
    <row r="896" spans="1:1" ht="13">
      <c r="A896" s="9"/>
    </row>
    <row r="897" spans="1:1" ht="13">
      <c r="A897" s="9"/>
    </row>
    <row r="898" spans="1:1" ht="13">
      <c r="A898" s="9"/>
    </row>
    <row r="899" spans="1:1" ht="13">
      <c r="A899" s="9"/>
    </row>
    <row r="900" spans="1:1" ht="13">
      <c r="A900" s="9"/>
    </row>
    <row r="901" spans="1:1" ht="13">
      <c r="A901" s="9"/>
    </row>
    <row r="902" spans="1:1" ht="13">
      <c r="A902" s="9"/>
    </row>
    <row r="903" spans="1:1" ht="13">
      <c r="A903" s="9"/>
    </row>
    <row r="904" spans="1:1" ht="13">
      <c r="A904" s="9"/>
    </row>
    <row r="905" spans="1:1" ht="13">
      <c r="A905" s="9"/>
    </row>
    <row r="906" spans="1:1" ht="13">
      <c r="A906" s="9"/>
    </row>
    <row r="907" spans="1:1" ht="13">
      <c r="A907" s="9"/>
    </row>
    <row r="908" spans="1:1" ht="13">
      <c r="A908" s="9"/>
    </row>
    <row r="909" spans="1:1" ht="13">
      <c r="A909" s="9"/>
    </row>
    <row r="910" spans="1:1" ht="13">
      <c r="A910" s="9"/>
    </row>
    <row r="911" spans="1:1" ht="13">
      <c r="A911" s="9"/>
    </row>
    <row r="912" spans="1:1" ht="13">
      <c r="A912" s="9"/>
    </row>
    <row r="913" spans="1:1" ht="13">
      <c r="A913" s="9"/>
    </row>
    <row r="914" spans="1:1" ht="13">
      <c r="A914" s="9"/>
    </row>
    <row r="915" spans="1:1" ht="13">
      <c r="A915" s="9"/>
    </row>
    <row r="916" spans="1:1" ht="13">
      <c r="A916" s="9"/>
    </row>
    <row r="917" spans="1:1" ht="13">
      <c r="A917" s="9"/>
    </row>
    <row r="918" spans="1:1" ht="13">
      <c r="A918" s="9"/>
    </row>
    <row r="919" spans="1:1" ht="13">
      <c r="A919" s="9"/>
    </row>
    <row r="920" spans="1:1" ht="13">
      <c r="A920" s="9"/>
    </row>
    <row r="921" spans="1:1" ht="13">
      <c r="A921" s="9"/>
    </row>
    <row r="922" spans="1:1" ht="13">
      <c r="A922" s="9"/>
    </row>
    <row r="923" spans="1:1" ht="13">
      <c r="A923" s="9"/>
    </row>
    <row r="924" spans="1:1" ht="13">
      <c r="A924" s="9"/>
    </row>
    <row r="925" spans="1:1" ht="13">
      <c r="A925" s="9"/>
    </row>
    <row r="926" spans="1:1" ht="13">
      <c r="A926" s="9"/>
    </row>
    <row r="927" spans="1:1" ht="13">
      <c r="A927" s="9"/>
    </row>
    <row r="928" spans="1:1" ht="13">
      <c r="A928" s="9"/>
    </row>
    <row r="929" spans="1:1" ht="13">
      <c r="A929" s="9"/>
    </row>
    <row r="930" spans="1:1" ht="13">
      <c r="A930" s="9"/>
    </row>
    <row r="931" spans="1:1" ht="13">
      <c r="A931" s="9"/>
    </row>
    <row r="932" spans="1:1" ht="13">
      <c r="A932" s="9"/>
    </row>
    <row r="933" spans="1:1" ht="13">
      <c r="A933" s="9"/>
    </row>
    <row r="934" spans="1:1" ht="13">
      <c r="A934" s="9"/>
    </row>
    <row r="935" spans="1:1" ht="13">
      <c r="A935" s="9"/>
    </row>
    <row r="936" spans="1:1" ht="13">
      <c r="A936" s="9"/>
    </row>
    <row r="937" spans="1:1" ht="13">
      <c r="A937" s="9"/>
    </row>
    <row r="938" spans="1:1" ht="13">
      <c r="A938" s="9"/>
    </row>
    <row r="939" spans="1:1" ht="13">
      <c r="A939" s="9"/>
    </row>
    <row r="940" spans="1:1" ht="13">
      <c r="A940" s="9"/>
    </row>
    <row r="941" spans="1:1" ht="13">
      <c r="A941" s="9"/>
    </row>
    <row r="942" spans="1:1" ht="13">
      <c r="A942" s="9"/>
    </row>
    <row r="943" spans="1:1" ht="13">
      <c r="A943" s="9"/>
    </row>
    <row r="944" spans="1:1" ht="13">
      <c r="A944" s="9"/>
    </row>
    <row r="945" spans="1:1" ht="13">
      <c r="A945" s="9"/>
    </row>
    <row r="946" spans="1:1" ht="13">
      <c r="A946" s="9"/>
    </row>
    <row r="947" spans="1:1" ht="13">
      <c r="A947" s="9"/>
    </row>
    <row r="948" spans="1:1" ht="13">
      <c r="A948" s="9"/>
    </row>
    <row r="949" spans="1:1" ht="13">
      <c r="A949" s="9"/>
    </row>
    <row r="950" spans="1:1" ht="13">
      <c r="A950" s="9"/>
    </row>
    <row r="951" spans="1:1" ht="13">
      <c r="A951" s="9"/>
    </row>
    <row r="952" spans="1:1" ht="13">
      <c r="A952" s="9"/>
    </row>
    <row r="953" spans="1:1" ht="13">
      <c r="A953" s="9"/>
    </row>
    <row r="954" spans="1:1" ht="13">
      <c r="A954" s="9"/>
    </row>
    <row r="955" spans="1:1" ht="13">
      <c r="A955" s="9"/>
    </row>
    <row r="956" spans="1:1" ht="13">
      <c r="A956" s="9"/>
    </row>
    <row r="957" spans="1:1" ht="13">
      <c r="A957" s="9"/>
    </row>
    <row r="958" spans="1:1" ht="13">
      <c r="A958" s="9"/>
    </row>
    <row r="959" spans="1:1" ht="13">
      <c r="A959" s="9"/>
    </row>
    <row r="960" spans="1:1" ht="13">
      <c r="A960" s="9"/>
    </row>
    <row r="961" spans="1:1" ht="13">
      <c r="A961" s="9"/>
    </row>
    <row r="962" spans="1:1" ht="13">
      <c r="A962" s="9"/>
    </row>
    <row r="963" spans="1:1" ht="13">
      <c r="A963" s="9"/>
    </row>
    <row r="964" spans="1:1" ht="13">
      <c r="A964" s="9"/>
    </row>
    <row r="965" spans="1:1" ht="13">
      <c r="A965" s="9"/>
    </row>
    <row r="966" spans="1:1" ht="13">
      <c r="A966" s="9"/>
    </row>
    <row r="967" spans="1:1" ht="13">
      <c r="A967" s="9"/>
    </row>
    <row r="968" spans="1:1" ht="13">
      <c r="A968" s="9"/>
    </row>
    <row r="969" spans="1:1" ht="13">
      <c r="A969" s="9"/>
    </row>
    <row r="970" spans="1:1" ht="13">
      <c r="A970" s="9"/>
    </row>
    <row r="971" spans="1:1" ht="13">
      <c r="A971" s="9"/>
    </row>
    <row r="972" spans="1:1" ht="13">
      <c r="A972" s="9"/>
    </row>
    <row r="973" spans="1:1" ht="13">
      <c r="A973" s="9"/>
    </row>
    <row r="974" spans="1:1" ht="13">
      <c r="A974" s="9"/>
    </row>
    <row r="975" spans="1:1" ht="13">
      <c r="A975" s="9"/>
    </row>
    <row r="976" spans="1:1" ht="13">
      <c r="A976" s="9"/>
    </row>
    <row r="977" spans="1:1" ht="13">
      <c r="A977" s="9"/>
    </row>
    <row r="978" spans="1:1" ht="13">
      <c r="A978" s="9"/>
    </row>
    <row r="979" spans="1:1" ht="13">
      <c r="A979" s="9"/>
    </row>
    <row r="980" spans="1:1" ht="13">
      <c r="A980" s="9"/>
    </row>
    <row r="981" spans="1:1" ht="13">
      <c r="A981" s="9"/>
    </row>
    <row r="982" spans="1:1" ht="13">
      <c r="A982" s="9"/>
    </row>
    <row r="983" spans="1:1" ht="13">
      <c r="A983" s="9"/>
    </row>
    <row r="984" spans="1:1" ht="13">
      <c r="A984" s="9"/>
    </row>
    <row r="985" spans="1:1" ht="13">
      <c r="A985" s="9"/>
    </row>
    <row r="986" spans="1:1" ht="13">
      <c r="A986" s="9"/>
    </row>
    <row r="987" spans="1:1" ht="13">
      <c r="A987" s="9"/>
    </row>
    <row r="988" spans="1:1" ht="13">
      <c r="A988" s="9"/>
    </row>
    <row r="989" spans="1:1" ht="13">
      <c r="A989" s="9"/>
    </row>
    <row r="990" spans="1:1" ht="13">
      <c r="A990" s="9"/>
    </row>
    <row r="991" spans="1:1" ht="13">
      <c r="A991" s="9"/>
    </row>
    <row r="992" spans="1:1" ht="13">
      <c r="A992" s="9"/>
    </row>
    <row r="993" spans="1:1" ht="13">
      <c r="A993" s="9"/>
    </row>
    <row r="994" spans="1:1" ht="13">
      <c r="A994" s="9"/>
    </row>
    <row r="995" spans="1:1" ht="13">
      <c r="A995" s="9"/>
    </row>
    <row r="996" spans="1:1" ht="13">
      <c r="A996" s="9"/>
    </row>
    <row r="997" spans="1:1" ht="13">
      <c r="A997" s="9"/>
    </row>
    <row r="998" spans="1:1" ht="13">
      <c r="A998" s="9"/>
    </row>
    <row r="999" spans="1:1" ht="13">
      <c r="A999" s="9"/>
    </row>
    <row r="1000" spans="1:1" ht="13">
      <c r="A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F36F-0A05-4DA4-9957-D96243949AB4}">
  <dimension ref="A1:I26"/>
  <sheetViews>
    <sheetView tabSelected="1" workbookViewId="0">
      <selection activeCell="K14" sqref="K14"/>
    </sheetView>
  </sheetViews>
  <sheetFormatPr defaultRowHeight="13"/>
  <cols>
    <col min="1" max="1" width="11.5" bestFit="1" customWidth="1"/>
    <col min="2" max="2" width="4" bestFit="1" customWidth="1"/>
    <col min="3" max="3" width="13.69921875" bestFit="1" customWidth="1"/>
    <col min="4" max="4" width="13.19921875" bestFit="1" customWidth="1"/>
    <col min="5" max="5" width="14.796875" bestFit="1" customWidth="1"/>
    <col min="6" max="9" width="11.8984375" bestFit="1" customWidth="1"/>
  </cols>
  <sheetData>
    <row r="1" spans="1:9">
      <c r="A1" t="s">
        <v>1</v>
      </c>
      <c r="B1" t="s">
        <v>141</v>
      </c>
      <c r="C1" t="s">
        <v>132</v>
      </c>
      <c r="D1" t="s">
        <v>133</v>
      </c>
      <c r="E1" t="s">
        <v>134</v>
      </c>
      <c r="F1" t="s">
        <v>135</v>
      </c>
      <c r="G1" t="s">
        <v>129</v>
      </c>
      <c r="H1" t="s">
        <v>130</v>
      </c>
      <c r="I1" t="s">
        <v>131</v>
      </c>
    </row>
    <row r="2" spans="1:9">
      <c r="A2" t="s">
        <v>136</v>
      </c>
      <c r="B2">
        <v>0</v>
      </c>
      <c r="C2">
        <v>95.324675324675368</v>
      </c>
      <c r="D2">
        <v>103.44827586206897</v>
      </c>
      <c r="E2">
        <v>39.130434782608688</v>
      </c>
      <c r="F2">
        <v>88.321167883211672</v>
      </c>
      <c r="G2">
        <v>99.872465246779726</v>
      </c>
      <c r="H2">
        <v>91.463703003074031</v>
      </c>
      <c r="I2">
        <v>121.39148494288683</v>
      </c>
    </row>
    <row r="3" spans="1:9">
      <c r="A3" t="s">
        <v>136</v>
      </c>
      <c r="B3">
        <v>11</v>
      </c>
      <c r="C3">
        <v>73.911986384634091</v>
      </c>
      <c r="D3">
        <v>94.28950863213808</v>
      </c>
      <c r="E3">
        <v>422.22222222222223</v>
      </c>
      <c r="F3">
        <v>76.59115426105717</v>
      </c>
      <c r="G3">
        <v>93.465572833761883</v>
      </c>
      <c r="H3">
        <v>54.349717809104689</v>
      </c>
      <c r="I3">
        <v>16.139878950907871</v>
      </c>
    </row>
    <row r="4" spans="1:9">
      <c r="A4" t="s">
        <v>136</v>
      </c>
      <c r="B4">
        <v>2</v>
      </c>
      <c r="C4">
        <v>108.54166666666669</v>
      </c>
      <c r="D4">
        <v>93.388429752066145</v>
      </c>
      <c r="E4">
        <v>83.870967741935473</v>
      </c>
      <c r="F4">
        <v>120.91836734693875</v>
      </c>
      <c r="G4">
        <v>97.648012976480118</v>
      </c>
      <c r="H4">
        <v>95.966466308130336</v>
      </c>
      <c r="I4">
        <v>210.86448598130843</v>
      </c>
    </row>
    <row r="5" spans="1:9">
      <c r="A5" t="s">
        <v>136</v>
      </c>
      <c r="B5">
        <v>4</v>
      </c>
      <c r="C5">
        <v>45.925644195112675</v>
      </c>
      <c r="D5">
        <v>112.72769462814711</v>
      </c>
      <c r="E5">
        <v>86.153846153846146</v>
      </c>
      <c r="F5">
        <v>39.616197755732649</v>
      </c>
      <c r="G5">
        <v>98.414289932904325</v>
      </c>
      <c r="H5">
        <v>95.634864211574012</v>
      </c>
      <c r="I5">
        <v>71.96157815352862</v>
      </c>
    </row>
    <row r="6" spans="1:9">
      <c r="A6" t="s">
        <v>136</v>
      </c>
      <c r="B6">
        <v>7</v>
      </c>
      <c r="C6">
        <v>98.808861182233116</v>
      </c>
      <c r="D6">
        <v>108.44937136677034</v>
      </c>
      <c r="E6">
        <v>114.02714932126696</v>
      </c>
      <c r="F6">
        <v>68.402755830857714</v>
      </c>
      <c r="G6">
        <v>98.185730353562519</v>
      </c>
      <c r="H6">
        <v>81.594765274290467</v>
      </c>
      <c r="I6">
        <v>53.623780349444047</v>
      </c>
    </row>
    <row r="7" spans="1:9">
      <c r="A7" t="s">
        <v>137</v>
      </c>
      <c r="B7">
        <v>0</v>
      </c>
      <c r="C7">
        <v>91.077981651376163</v>
      </c>
      <c r="D7">
        <v>80.384615384615373</v>
      </c>
      <c r="E7">
        <v>47.666666666666664</v>
      </c>
      <c r="F7">
        <v>84.610148514851474</v>
      </c>
      <c r="G7">
        <v>98.117553613979354</v>
      </c>
      <c r="H7">
        <v>99.753143921751303</v>
      </c>
      <c r="I7">
        <v>125.32786885245901</v>
      </c>
    </row>
    <row r="8" spans="1:9">
      <c r="A8" t="s">
        <v>137</v>
      </c>
      <c r="B8">
        <v>11</v>
      </c>
      <c r="C8">
        <v>88.963210702341144</v>
      </c>
      <c r="D8">
        <v>85.461847389558216</v>
      </c>
      <c r="E8">
        <v>115.29411764705884</v>
      </c>
      <c r="F8">
        <v>119.48837209302327</v>
      </c>
      <c r="G8">
        <v>94.909090909090921</v>
      </c>
      <c r="H8">
        <v>75.034065102195328</v>
      </c>
      <c r="I8">
        <v>16.310679611650482</v>
      </c>
    </row>
    <row r="9" spans="1:9">
      <c r="A9" t="s">
        <v>137</v>
      </c>
      <c r="B9">
        <v>2</v>
      </c>
      <c r="C9">
        <v>62.192307692307693</v>
      </c>
      <c r="D9">
        <v>64.439359267734559</v>
      </c>
      <c r="E9">
        <v>89.375</v>
      </c>
      <c r="F9">
        <v>190.49369171695011</v>
      </c>
      <c r="G9">
        <v>103.47758517632994</v>
      </c>
      <c r="H9">
        <v>99.839491217443992</v>
      </c>
      <c r="I9">
        <v>113.32457293035478</v>
      </c>
    </row>
    <row r="10" spans="1:9">
      <c r="A10" t="s">
        <v>137</v>
      </c>
      <c r="B10">
        <v>4</v>
      </c>
      <c r="C10">
        <v>60.781966886096164</v>
      </c>
      <c r="D10">
        <v>197.08687806135597</v>
      </c>
      <c r="E10">
        <v>66.666666666666657</v>
      </c>
      <c r="F10">
        <v>57.143847967818019</v>
      </c>
      <c r="G10">
        <v>99.348154757478895</v>
      </c>
      <c r="H10">
        <v>116.15280936736583</v>
      </c>
      <c r="I10">
        <v>85.791505791505799</v>
      </c>
    </row>
    <row r="11" spans="1:9">
      <c r="A11" t="s">
        <v>137</v>
      </c>
      <c r="B11">
        <v>7</v>
      </c>
      <c r="C11">
        <v>137.2690184785217</v>
      </c>
      <c r="D11">
        <v>73.264861500155604</v>
      </c>
      <c r="E11">
        <v>1052.607709750567</v>
      </c>
      <c r="F11">
        <v>162.91372943940922</v>
      </c>
      <c r="G11">
        <v>97.998120533175083</v>
      </c>
      <c r="H11">
        <v>97.683599695585997</v>
      </c>
      <c r="I11">
        <v>42.675585284280935</v>
      </c>
    </row>
    <row r="12" spans="1:9">
      <c r="A12" t="s">
        <v>138</v>
      </c>
      <c r="B12">
        <v>0</v>
      </c>
      <c r="C12">
        <v>111.37254901960783</v>
      </c>
      <c r="D12">
        <v>123.07692307692308</v>
      </c>
      <c r="E12">
        <v>108.33333333333333</v>
      </c>
      <c r="F12">
        <v>77.524810274372456</v>
      </c>
      <c r="G12">
        <v>98.940479900280465</v>
      </c>
      <c r="H12">
        <v>95.184490306441532</v>
      </c>
      <c r="I12">
        <v>125.03022974607015</v>
      </c>
    </row>
    <row r="13" spans="1:9">
      <c r="A13" t="s">
        <v>138</v>
      </c>
      <c r="B13">
        <v>11</v>
      </c>
      <c r="C13">
        <v>95.597484276729574</v>
      </c>
      <c r="D13">
        <v>133.98692810457516</v>
      </c>
      <c r="E13">
        <v>600.00000000000011</v>
      </c>
      <c r="F13">
        <v>65.753424657534254</v>
      </c>
      <c r="G13">
        <v>65.255566008153039</v>
      </c>
      <c r="H13">
        <v>60.400707130229812</v>
      </c>
      <c r="I13">
        <v>21.79930795847751</v>
      </c>
    </row>
    <row r="14" spans="1:9">
      <c r="A14" t="s">
        <v>138</v>
      </c>
      <c r="B14">
        <v>2</v>
      </c>
      <c r="C14">
        <v>99.703264094955486</v>
      </c>
      <c r="D14">
        <v>83.80952380952381</v>
      </c>
      <c r="E14">
        <v>14.285714285714285</v>
      </c>
      <c r="F14">
        <v>95.214105793450869</v>
      </c>
      <c r="G14">
        <v>99.072718399219127</v>
      </c>
      <c r="H14">
        <v>98.070262246412682</v>
      </c>
      <c r="I14">
        <v>141.1764705882353</v>
      </c>
    </row>
    <row r="15" spans="1:9">
      <c r="A15" t="s">
        <v>138</v>
      </c>
      <c r="B15">
        <v>4</v>
      </c>
      <c r="C15">
        <v>230.16759776536313</v>
      </c>
      <c r="D15">
        <v>84.615384615384613</v>
      </c>
      <c r="E15">
        <v>150</v>
      </c>
      <c r="F15">
        <v>281.46788990825684</v>
      </c>
      <c r="G15">
        <v>97.669359850839015</v>
      </c>
      <c r="H15">
        <v>113.48940914158305</v>
      </c>
      <c r="I15">
        <v>78.418803418803407</v>
      </c>
    </row>
    <row r="16" spans="1:9">
      <c r="A16" t="s">
        <v>138</v>
      </c>
      <c r="B16">
        <v>7</v>
      </c>
      <c r="C16">
        <v>118.75</v>
      </c>
      <c r="D16">
        <v>130.7692307692308</v>
      </c>
      <c r="E16">
        <v>425.00000000000011</v>
      </c>
      <c r="F16">
        <v>91.895604395604408</v>
      </c>
      <c r="G16">
        <v>95.870113493064338</v>
      </c>
      <c r="H16">
        <v>161.43216080402013</v>
      </c>
      <c r="I16">
        <v>46.861924686192467</v>
      </c>
    </row>
    <row r="17" spans="1:9">
      <c r="A17" t="s">
        <v>139</v>
      </c>
      <c r="B17">
        <v>0</v>
      </c>
      <c r="C17">
        <v>100.49382716049382</v>
      </c>
      <c r="D17">
        <v>112.25</v>
      </c>
      <c r="E17">
        <v>115.23809523809526</v>
      </c>
      <c r="F17">
        <v>84.731084776663621</v>
      </c>
      <c r="G17">
        <v>97.740132329454724</v>
      </c>
      <c r="H17">
        <v>107.87558949023131</v>
      </c>
      <c r="I17">
        <v>93.998170173833458</v>
      </c>
    </row>
    <row r="18" spans="1:9">
      <c r="A18" t="s">
        <v>139</v>
      </c>
      <c r="B18">
        <v>11</v>
      </c>
      <c r="C18">
        <v>98.577235772357724</v>
      </c>
      <c r="D18">
        <v>162.4203821656051</v>
      </c>
      <c r="E18">
        <v>397.72727272727269</v>
      </c>
      <c r="F18">
        <v>59.829059829059815</v>
      </c>
      <c r="G18">
        <v>92.672948177535332</v>
      </c>
      <c r="H18">
        <v>67.348628192999058</v>
      </c>
      <c r="I18">
        <v>16.605166051660518</v>
      </c>
    </row>
    <row r="19" spans="1:9">
      <c r="A19" t="s">
        <v>139</v>
      </c>
      <c r="B19">
        <v>2</v>
      </c>
      <c r="C19">
        <v>81.147540983606561</v>
      </c>
      <c r="D19">
        <v>124.62765957446808</v>
      </c>
      <c r="E19">
        <v>83.061224489795933</v>
      </c>
      <c r="F19">
        <v>61.689189189189186</v>
      </c>
      <c r="G19">
        <v>98.544333255759824</v>
      </c>
      <c r="H19">
        <v>159.84703632887187</v>
      </c>
      <c r="I19">
        <v>94.710000000000022</v>
      </c>
    </row>
    <row r="20" spans="1:9">
      <c r="A20" t="s">
        <v>139</v>
      </c>
      <c r="B20">
        <v>4</v>
      </c>
      <c r="C20">
        <v>75.570652173913061</v>
      </c>
      <c r="D20">
        <v>93.75</v>
      </c>
      <c r="E20">
        <v>230.92105263157899</v>
      </c>
      <c r="F20">
        <v>86.02335164835165</v>
      </c>
      <c r="G20">
        <v>96.894313967861578</v>
      </c>
      <c r="H20">
        <v>120.0364667747164</v>
      </c>
      <c r="I20">
        <v>54.420350291909912</v>
      </c>
    </row>
    <row r="21" spans="1:9">
      <c r="A21" t="s">
        <v>139</v>
      </c>
      <c r="B21">
        <v>7</v>
      </c>
      <c r="C21">
        <v>68.222891566265048</v>
      </c>
      <c r="D21">
        <v>116.95544554455446</v>
      </c>
      <c r="E21">
        <v>337.5</v>
      </c>
      <c r="F21">
        <v>59.128728414442698</v>
      </c>
      <c r="G21">
        <v>95.283600493218245</v>
      </c>
      <c r="H21">
        <v>100.89943342776205</v>
      </c>
      <c r="I21">
        <v>25.853524229074885</v>
      </c>
    </row>
    <row r="22" spans="1:9">
      <c r="A22" t="s">
        <v>140</v>
      </c>
      <c r="B22">
        <v>0</v>
      </c>
      <c r="C22">
        <v>104.89391796322489</v>
      </c>
      <c r="D22">
        <v>89.732937685459945</v>
      </c>
      <c r="E22">
        <v>180.00000000000003</v>
      </c>
      <c r="F22">
        <v>117.8097686375321</v>
      </c>
      <c r="G22">
        <v>99.862841147655672</v>
      </c>
      <c r="H22">
        <v>112.47404844290656</v>
      </c>
      <c r="I22">
        <v>103.10679611650484</v>
      </c>
    </row>
    <row r="23" spans="1:9">
      <c r="A23" t="s">
        <v>140</v>
      </c>
      <c r="B23">
        <v>11</v>
      </c>
      <c r="C23">
        <v>88.439306358381486</v>
      </c>
      <c r="D23">
        <v>103.27868852459015</v>
      </c>
      <c r="E23">
        <v>185.71428571428569</v>
      </c>
      <c r="F23">
        <v>82.77571251548946</v>
      </c>
      <c r="G23">
        <v>98.904382470119529</v>
      </c>
      <c r="H23">
        <v>77.496416626851399</v>
      </c>
      <c r="I23">
        <v>11.748998664886516</v>
      </c>
    </row>
    <row r="24" spans="1:9">
      <c r="A24" t="s">
        <v>140</v>
      </c>
      <c r="B24">
        <v>2</v>
      </c>
      <c r="C24">
        <v>103.02250803858519</v>
      </c>
      <c r="D24">
        <v>53.553719008264444</v>
      </c>
      <c r="E24">
        <v>35.999999999999993</v>
      </c>
      <c r="F24">
        <v>203.58620689655172</v>
      </c>
      <c r="G24">
        <v>103.58440797186401</v>
      </c>
      <c r="H24">
        <v>122.1813515825492</v>
      </c>
      <c r="I24">
        <v>77.305863708399372</v>
      </c>
    </row>
    <row r="25" spans="1:9">
      <c r="A25" t="s">
        <v>140</v>
      </c>
      <c r="B25">
        <v>4</v>
      </c>
      <c r="C25">
        <v>54.225941422594126</v>
      </c>
      <c r="D25">
        <v>68.689655172413794</v>
      </c>
      <c r="E25">
        <v>92.307692307692307</v>
      </c>
      <c r="F25">
        <v>97.163769441903</v>
      </c>
      <c r="G25">
        <v>100.83763152465441</v>
      </c>
      <c r="H25">
        <v>53.868613138686129</v>
      </c>
      <c r="I25">
        <v>46.624203821656053</v>
      </c>
    </row>
    <row r="26" spans="1:9">
      <c r="A26" t="s">
        <v>140</v>
      </c>
      <c r="B26">
        <v>7</v>
      </c>
      <c r="C26">
        <v>123.60000000000002</v>
      </c>
      <c r="D26">
        <v>95.433070866141733</v>
      </c>
      <c r="E26">
        <v>264</v>
      </c>
      <c r="F26">
        <v>127.77883698760728</v>
      </c>
      <c r="G26">
        <v>98.786871624428741</v>
      </c>
      <c r="H26">
        <v>65.460829493087545</v>
      </c>
      <c r="I26">
        <v>23.513513513513512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FBD5-1DA2-4DF3-84EA-15DA754082DB}">
  <dimension ref="A3:H56"/>
  <sheetViews>
    <sheetView workbookViewId="0">
      <selection activeCell="B13" sqref="B13"/>
    </sheetView>
  </sheetViews>
  <sheetFormatPr defaultRowHeight="13"/>
  <cols>
    <col min="1" max="1" width="16.5" bestFit="1" customWidth="1"/>
    <col min="2" max="2" width="18.8984375" bestFit="1" customWidth="1"/>
    <col min="3" max="3" width="18.296875" bestFit="1" customWidth="1"/>
    <col min="4" max="4" width="20.09765625" bestFit="1" customWidth="1"/>
    <col min="5" max="5" width="16.796875" bestFit="1" customWidth="1"/>
    <col min="6" max="6" width="26.5" bestFit="1" customWidth="1"/>
    <col min="7" max="7" width="26.296875" bestFit="1" customWidth="1"/>
    <col min="8" max="8" width="21.296875" bestFit="1" customWidth="1"/>
  </cols>
  <sheetData>
    <row r="3" spans="1:8">
      <c r="A3" s="11" t="s">
        <v>67</v>
      </c>
      <c r="B3" t="s">
        <v>74</v>
      </c>
      <c r="C3" t="s">
        <v>75</v>
      </c>
      <c r="D3" t="s">
        <v>73</v>
      </c>
      <c r="E3" t="s">
        <v>72</v>
      </c>
      <c r="F3" t="s">
        <v>71</v>
      </c>
      <c r="G3" t="s">
        <v>69</v>
      </c>
      <c r="H3" t="s">
        <v>70</v>
      </c>
    </row>
    <row r="4" spans="1:8">
      <c r="A4" s="12" t="s">
        <v>77</v>
      </c>
      <c r="B4" s="10">
        <v>-0.38499999999999995</v>
      </c>
      <c r="C4" s="10">
        <v>0.36249999999999999</v>
      </c>
      <c r="D4" s="10">
        <v>2.3E-2</v>
      </c>
      <c r="E4" s="10">
        <v>-1.2329999999999999</v>
      </c>
      <c r="F4" s="10">
        <v>0.78410000000000013</v>
      </c>
      <c r="G4" s="10">
        <v>0.42289999999999994</v>
      </c>
      <c r="H4" s="10">
        <v>9.629999999999999</v>
      </c>
    </row>
    <row r="5" spans="1:8">
      <c r="A5" s="12" t="s">
        <v>78</v>
      </c>
      <c r="B5" s="10">
        <v>0.45700000000000002</v>
      </c>
      <c r="C5" s="10">
        <v>0.502</v>
      </c>
      <c r="D5" s="10">
        <v>0.02</v>
      </c>
      <c r="E5" s="10">
        <v>1.03</v>
      </c>
      <c r="F5" s="10">
        <v>0.81669999999999998</v>
      </c>
      <c r="G5" s="10">
        <v>0.44690000000000002</v>
      </c>
      <c r="H5" s="10">
        <v>14.87</v>
      </c>
    </row>
    <row r="6" spans="1:8">
      <c r="A6" s="12" t="s">
        <v>79</v>
      </c>
      <c r="B6" s="10">
        <v>0.43636363636363634</v>
      </c>
      <c r="C6" s="10">
        <v>0.43999999999999989</v>
      </c>
      <c r="D6" s="10">
        <v>2.8181818181818183E-2</v>
      </c>
      <c r="E6" s="10">
        <v>1.0690909090909093</v>
      </c>
      <c r="F6" s="10">
        <v>0.78463636363636369</v>
      </c>
      <c r="G6" s="10">
        <v>0.28736363636363638</v>
      </c>
      <c r="H6" s="10">
        <v>3.8909090909090907</v>
      </c>
    </row>
    <row r="7" spans="1:8">
      <c r="A7" s="12" t="s">
        <v>80</v>
      </c>
      <c r="B7" s="10">
        <v>0.57785714285714285</v>
      </c>
      <c r="C7" s="10">
        <v>0.47357142857142859</v>
      </c>
      <c r="D7" s="10">
        <v>2.5000000000000005E-2</v>
      </c>
      <c r="E7" s="10">
        <v>1.3514285714285712</v>
      </c>
      <c r="F7" s="10">
        <v>0.80007142857142877</v>
      </c>
      <c r="G7" s="10">
        <v>0.27049999999999996</v>
      </c>
      <c r="H7" s="10">
        <v>13.842857142857143</v>
      </c>
    </row>
    <row r="8" spans="1:8">
      <c r="A8" s="12" t="s">
        <v>81</v>
      </c>
      <c r="B8" s="10">
        <v>0.49357142857142861</v>
      </c>
      <c r="C8" s="10">
        <v>0.40642857142857142</v>
      </c>
      <c r="D8" s="10">
        <v>3.6428571428571428E-2</v>
      </c>
      <c r="E8" s="10">
        <v>1.7385714285714287</v>
      </c>
      <c r="F8" s="10">
        <v>0.78649999999999998</v>
      </c>
      <c r="G8" s="10">
        <v>0.21664285714285719</v>
      </c>
      <c r="H8" s="10">
        <v>12.107142857142859</v>
      </c>
    </row>
    <row r="9" spans="1:8">
      <c r="A9" s="12" t="s">
        <v>82</v>
      </c>
      <c r="B9" s="10">
        <v>-0.3670000000000001</v>
      </c>
      <c r="C9" s="10">
        <v>0.375</v>
      </c>
      <c r="D9" s="10">
        <v>8.9999999999999976E-3</v>
      </c>
      <c r="E9" s="10">
        <v>-1.0889999999999997</v>
      </c>
      <c r="F9" s="10">
        <v>0.78310000000000002</v>
      </c>
      <c r="G9" s="10">
        <v>0.38680000000000003</v>
      </c>
      <c r="H9" s="10">
        <v>11.69</v>
      </c>
    </row>
    <row r="10" spans="1:8">
      <c r="A10" s="12" t="s">
        <v>83</v>
      </c>
      <c r="B10" s="10">
        <v>0.33777777777777779</v>
      </c>
      <c r="C10" s="10">
        <v>0.47333333333333322</v>
      </c>
      <c r="D10" s="10">
        <v>8.4444444444444447E-2</v>
      </c>
      <c r="E10" s="10">
        <v>0.78888888888888886</v>
      </c>
      <c r="F10" s="10">
        <v>0.76333333333333331</v>
      </c>
      <c r="G10" s="10">
        <v>0.24288888888888888</v>
      </c>
      <c r="H10" s="10">
        <v>2.4000000000000004</v>
      </c>
    </row>
    <row r="11" spans="1:8">
      <c r="A11" s="12" t="s">
        <v>84</v>
      </c>
      <c r="B11" s="10">
        <v>0.47363636363636369</v>
      </c>
      <c r="C11" s="10">
        <v>0.41090909090909095</v>
      </c>
      <c r="D11" s="10">
        <v>2.3636363636363636E-2</v>
      </c>
      <c r="E11" s="10">
        <v>1.2927272727272727</v>
      </c>
      <c r="F11" s="10">
        <v>0.76618181818181808</v>
      </c>
      <c r="G11" s="10">
        <v>0.27577272727272728</v>
      </c>
      <c r="H11" s="10">
        <v>8.204545454545455</v>
      </c>
    </row>
    <row r="12" spans="1:8">
      <c r="A12" s="12" t="s">
        <v>85</v>
      </c>
      <c r="B12" s="10">
        <v>0.26538461538461539</v>
      </c>
      <c r="C12" s="10">
        <v>0.53384615384615386</v>
      </c>
      <c r="D12" s="10">
        <v>2.1538461538461541E-2</v>
      </c>
      <c r="E12" s="10">
        <v>0.53538461538461535</v>
      </c>
      <c r="F12" s="10">
        <v>0.78738461538461546</v>
      </c>
      <c r="G12" s="10">
        <v>0.25869230769230767</v>
      </c>
      <c r="H12" s="10">
        <v>9.9615384615384617</v>
      </c>
    </row>
    <row r="13" spans="1:8">
      <c r="A13" s="12" t="s">
        <v>86</v>
      </c>
      <c r="B13" s="10">
        <v>0.48769230769230776</v>
      </c>
      <c r="C13" s="10">
        <v>0.4407692307692308</v>
      </c>
      <c r="D13" s="10">
        <v>4.1538461538461538E-2</v>
      </c>
      <c r="E13" s="10">
        <v>1.1892307692307691</v>
      </c>
      <c r="F13" s="10">
        <v>0.77223076923076917</v>
      </c>
      <c r="G13" s="10">
        <v>0.17676923076923076</v>
      </c>
      <c r="H13" s="10">
        <v>6.4923076923076914</v>
      </c>
    </row>
    <row r="14" spans="1:8">
      <c r="A14" s="12" t="s">
        <v>87</v>
      </c>
      <c r="B14" s="10">
        <v>-0.39636363636363631</v>
      </c>
      <c r="C14" s="10">
        <v>0.30727272727272725</v>
      </c>
      <c r="D14" s="10">
        <v>2.7272727272727278E-2</v>
      </c>
      <c r="E14" s="10">
        <v>-2.938181818181818</v>
      </c>
      <c r="F14" s="10">
        <v>0.80118181818181822</v>
      </c>
      <c r="G14" s="10">
        <v>0.3903636363636363</v>
      </c>
      <c r="H14" s="10">
        <v>9.4272727272727277</v>
      </c>
    </row>
    <row r="15" spans="1:8">
      <c r="A15" s="12" t="s">
        <v>88</v>
      </c>
      <c r="B15" s="10">
        <v>0.4271428571428571</v>
      </c>
      <c r="C15" s="10">
        <v>0.35571428571428576</v>
      </c>
      <c r="D15" s="10">
        <v>2.4285714285714282E-2</v>
      </c>
      <c r="E15" s="10">
        <v>1.2285714285714284</v>
      </c>
      <c r="F15" s="10">
        <v>0.82499999999999996</v>
      </c>
      <c r="G15" s="10">
        <v>0.37742857142857134</v>
      </c>
      <c r="H15" s="10">
        <v>16.185714285714287</v>
      </c>
    </row>
    <row r="16" spans="1:8">
      <c r="A16" s="12" t="s">
        <v>89</v>
      </c>
      <c r="B16" s="10">
        <v>0.70909090909090911</v>
      </c>
      <c r="C16" s="10">
        <v>0.39727272727272722</v>
      </c>
      <c r="D16" s="10">
        <v>4.363636363636364E-2</v>
      </c>
      <c r="E16" s="10">
        <v>1.6572727272727272</v>
      </c>
      <c r="F16" s="10">
        <v>0.76045454545454549</v>
      </c>
      <c r="G16" s="10">
        <v>0.30018181818181816</v>
      </c>
      <c r="H16" s="10">
        <v>6.918181818181818</v>
      </c>
    </row>
    <row r="17" spans="1:8">
      <c r="A17" s="12" t="s">
        <v>90</v>
      </c>
      <c r="B17" s="10">
        <v>0.50636363636363635</v>
      </c>
      <c r="C17" s="10">
        <v>0.39181818181818184</v>
      </c>
      <c r="D17" s="10">
        <v>3.0000000000000006E-2</v>
      </c>
      <c r="E17" s="10">
        <v>1.4563636363636361</v>
      </c>
      <c r="F17" s="10">
        <v>0.81509090909090898</v>
      </c>
      <c r="G17" s="10">
        <v>0.23981818181818185</v>
      </c>
      <c r="H17" s="10">
        <v>11.772727272727273</v>
      </c>
    </row>
    <row r="18" spans="1:8">
      <c r="A18" s="12" t="s">
        <v>91</v>
      </c>
      <c r="B18" s="10">
        <v>0.4209090909090909</v>
      </c>
      <c r="C18" s="10">
        <v>0.32454545454545458</v>
      </c>
      <c r="D18" s="10">
        <v>4.4545454545454541E-2</v>
      </c>
      <c r="E18" s="10">
        <v>1.5045454545454542</v>
      </c>
      <c r="F18" s="10">
        <v>0.81690909090909081</v>
      </c>
      <c r="G18" s="10">
        <v>0.21236363636363634</v>
      </c>
      <c r="H18" s="10">
        <v>13.590909090909092</v>
      </c>
    </row>
    <row r="19" spans="1:8">
      <c r="A19" s="12" t="s">
        <v>92</v>
      </c>
      <c r="B19" s="10">
        <v>-0.36099999999999999</v>
      </c>
      <c r="C19" s="10">
        <v>0.24699999999999997</v>
      </c>
      <c r="D19" s="10">
        <v>1.3000000000000001E-2</v>
      </c>
      <c r="E19" s="10">
        <v>-2.4859999999999998</v>
      </c>
      <c r="F19" s="10">
        <v>0.78610000000000002</v>
      </c>
      <c r="G19" s="10">
        <v>0.38940000000000002</v>
      </c>
      <c r="H19" s="10">
        <v>11.815</v>
      </c>
    </row>
    <row r="20" spans="1:8">
      <c r="A20" s="12" t="s">
        <v>93</v>
      </c>
      <c r="B20" s="10">
        <v>0.38</v>
      </c>
      <c r="C20" s="10">
        <v>0.30399999999999999</v>
      </c>
      <c r="D20" s="10">
        <v>2.7999999999999997E-2</v>
      </c>
      <c r="E20" s="10">
        <v>1.468</v>
      </c>
      <c r="F20" s="10">
        <v>0.78300000000000003</v>
      </c>
      <c r="G20" s="10">
        <v>0.28320000000000001</v>
      </c>
      <c r="H20" s="10">
        <v>2.6399999999999997</v>
      </c>
    </row>
    <row r="21" spans="1:8">
      <c r="A21" s="12" t="s">
        <v>94</v>
      </c>
      <c r="B21" s="10">
        <v>0.441</v>
      </c>
      <c r="C21" s="10">
        <v>0.25599999999999995</v>
      </c>
      <c r="D21" s="10">
        <v>3.9E-2</v>
      </c>
      <c r="E21" s="10">
        <v>3.157</v>
      </c>
      <c r="F21" s="10">
        <v>0.78690000000000004</v>
      </c>
      <c r="G21" s="10">
        <v>0.29970000000000002</v>
      </c>
      <c r="H21" s="10">
        <v>7.839999999999999</v>
      </c>
    </row>
    <row r="22" spans="1:8">
      <c r="A22" s="12" t="s">
        <v>95</v>
      </c>
      <c r="B22" s="10">
        <v>0.30777777777777782</v>
      </c>
      <c r="C22" s="10">
        <v>0.77222222222222214</v>
      </c>
      <c r="D22" s="10">
        <v>2.0000000000000004E-2</v>
      </c>
      <c r="E22" s="10">
        <v>0.8322222222222222</v>
      </c>
      <c r="F22" s="10">
        <v>0.80977777777777793</v>
      </c>
      <c r="G22" s="10">
        <v>0.27855555555555556</v>
      </c>
      <c r="H22" s="10">
        <v>10.100000000000001</v>
      </c>
    </row>
    <row r="23" spans="1:8">
      <c r="A23" s="12" t="s">
        <v>96</v>
      </c>
      <c r="B23" s="10">
        <v>0.57777777777777772</v>
      </c>
      <c r="C23" s="10">
        <v>0.23777777777777778</v>
      </c>
      <c r="D23" s="10">
        <v>0.46888888888888886</v>
      </c>
      <c r="E23" s="10">
        <v>2.451111111111111</v>
      </c>
      <c r="F23" s="10">
        <v>0.80055555555555558</v>
      </c>
      <c r="G23" s="10">
        <v>0.20744444444444443</v>
      </c>
      <c r="H23" s="10">
        <v>5.8000000000000007</v>
      </c>
    </row>
    <row r="24" spans="1:8">
      <c r="A24" s="12" t="s">
        <v>97</v>
      </c>
      <c r="B24" s="10">
        <v>-0.31875000000000003</v>
      </c>
      <c r="C24" s="10">
        <v>0.17874999999999999</v>
      </c>
      <c r="D24" s="10">
        <v>3.0000000000000002E-2</v>
      </c>
      <c r="E24" s="10">
        <v>-2.1412499999999999</v>
      </c>
      <c r="F24" s="10">
        <v>0.80224999999999991</v>
      </c>
      <c r="G24" s="10">
        <v>0.39974999999999994</v>
      </c>
      <c r="H24" s="10">
        <v>10.3375</v>
      </c>
    </row>
    <row r="25" spans="1:8">
      <c r="A25" s="12" t="s">
        <v>98</v>
      </c>
      <c r="B25" s="10">
        <v>0.39749999999999996</v>
      </c>
      <c r="C25" s="10">
        <v>0.38250000000000006</v>
      </c>
      <c r="D25" s="10">
        <v>2.5000000000000001E-2</v>
      </c>
      <c r="E25" s="10">
        <v>1.095</v>
      </c>
      <c r="F25" s="10">
        <v>0.79725000000000001</v>
      </c>
      <c r="G25" s="10">
        <v>0.42424999999999996</v>
      </c>
      <c r="H25" s="10">
        <v>14.45</v>
      </c>
    </row>
    <row r="26" spans="1:8">
      <c r="A26" s="12" t="s">
        <v>99</v>
      </c>
      <c r="B26" s="10">
        <v>0.42125000000000001</v>
      </c>
      <c r="C26" s="10">
        <v>0.26250000000000001</v>
      </c>
      <c r="D26" s="10">
        <v>1.7500000000000002E-2</v>
      </c>
      <c r="E26" s="10">
        <v>1.9850000000000001</v>
      </c>
      <c r="F26" s="10">
        <v>0.76837500000000003</v>
      </c>
      <c r="G26" s="10">
        <v>0.25262499999999999</v>
      </c>
      <c r="H26" s="10">
        <v>7.0124999999999993</v>
      </c>
    </row>
    <row r="27" spans="1:8">
      <c r="A27" s="12" t="s">
        <v>100</v>
      </c>
      <c r="B27" s="10">
        <v>0.44750000000000001</v>
      </c>
      <c r="C27" s="10">
        <v>0.32500000000000001</v>
      </c>
      <c r="D27" s="10">
        <v>0.01</v>
      </c>
      <c r="E27" s="10">
        <v>1.3625</v>
      </c>
      <c r="F27" s="10">
        <v>0.80449999999999999</v>
      </c>
      <c r="G27" s="10">
        <v>0.22425</v>
      </c>
      <c r="H27" s="10">
        <v>11.700000000000001</v>
      </c>
    </row>
    <row r="28" spans="1:8">
      <c r="A28" s="12" t="s">
        <v>101</v>
      </c>
      <c r="B28" s="10">
        <v>0.4</v>
      </c>
      <c r="C28" s="10">
        <v>0.22749999999999998</v>
      </c>
      <c r="D28" s="10">
        <v>1.9999999999999997E-2</v>
      </c>
      <c r="E28" s="10">
        <v>1.8199999999999998</v>
      </c>
      <c r="F28" s="10">
        <v>0.79299999999999993</v>
      </c>
      <c r="G28" s="10">
        <v>0.19900000000000001</v>
      </c>
      <c r="H28" s="10">
        <v>11.95</v>
      </c>
    </row>
    <row r="29" spans="1:8">
      <c r="A29" s="12" t="s">
        <v>102</v>
      </c>
      <c r="B29" s="10">
        <v>-0.35499999999999998</v>
      </c>
      <c r="C29" s="10">
        <v>0.22</v>
      </c>
      <c r="D29" s="10">
        <v>3.2500000000000001E-2</v>
      </c>
      <c r="E29" s="10">
        <v>-1.6600000000000001</v>
      </c>
      <c r="F29" s="10">
        <v>0.79374999999999996</v>
      </c>
      <c r="G29" s="10">
        <v>0.38049999999999995</v>
      </c>
      <c r="H29" s="10">
        <v>12.925000000000001</v>
      </c>
    </row>
    <row r="30" spans="1:8">
      <c r="A30" s="12" t="s">
        <v>103</v>
      </c>
      <c r="B30" s="10">
        <v>0.38</v>
      </c>
      <c r="C30" s="10">
        <v>0.51250000000000007</v>
      </c>
      <c r="D30" s="10">
        <v>0.15000000000000002</v>
      </c>
      <c r="E30" s="10">
        <v>0.72000000000000008</v>
      </c>
      <c r="F30" s="10">
        <v>0.5202500000000001</v>
      </c>
      <c r="G30" s="10">
        <v>0.25624999999999998</v>
      </c>
      <c r="H30" s="10">
        <v>3.15</v>
      </c>
    </row>
    <row r="31" spans="1:8">
      <c r="A31" s="12" t="s">
        <v>104</v>
      </c>
      <c r="B31" s="10">
        <v>0.42000000000000004</v>
      </c>
      <c r="C31" s="10">
        <v>0.22</v>
      </c>
      <c r="D31" s="10">
        <v>2.5000000000000001E-3</v>
      </c>
      <c r="E31" s="10">
        <v>1.8899999999999997</v>
      </c>
      <c r="F31" s="10">
        <v>0.76124999999999998</v>
      </c>
      <c r="G31" s="10">
        <v>0.24775000000000003</v>
      </c>
      <c r="H31" s="10">
        <v>9.9</v>
      </c>
    </row>
    <row r="32" spans="1:8">
      <c r="A32" s="12" t="s">
        <v>105</v>
      </c>
      <c r="B32" s="10">
        <v>1.03</v>
      </c>
      <c r="C32" s="10">
        <v>0.27500000000000002</v>
      </c>
      <c r="D32" s="10">
        <v>1.4999999999999999E-2</v>
      </c>
      <c r="E32" s="10">
        <v>3.835</v>
      </c>
      <c r="F32" s="10">
        <v>0.78574999999999995</v>
      </c>
      <c r="G32" s="10">
        <v>0.2545</v>
      </c>
      <c r="H32" s="10">
        <v>9.1749999999999989</v>
      </c>
    </row>
    <row r="33" spans="1:8">
      <c r="A33" s="12" t="s">
        <v>106</v>
      </c>
      <c r="B33" s="10">
        <v>0.47500000000000003</v>
      </c>
      <c r="C33" s="10">
        <v>0.29750000000000004</v>
      </c>
      <c r="D33" s="10">
        <v>8.5000000000000006E-2</v>
      </c>
      <c r="E33" s="10">
        <v>1.6724999999999999</v>
      </c>
      <c r="F33" s="10">
        <v>0.76025000000000009</v>
      </c>
      <c r="G33" s="10">
        <v>0.32125000000000004</v>
      </c>
      <c r="H33" s="10">
        <v>5.6</v>
      </c>
    </row>
    <row r="34" spans="1:8">
      <c r="A34" s="12" t="s">
        <v>107</v>
      </c>
      <c r="B34" s="10">
        <v>-0.38249999999999995</v>
      </c>
      <c r="C34" s="10">
        <v>0.1125</v>
      </c>
      <c r="D34" s="10">
        <v>0.04</v>
      </c>
      <c r="E34" s="10">
        <v>-3.6075000000000004</v>
      </c>
      <c r="F34" s="10">
        <v>0.80025000000000013</v>
      </c>
      <c r="G34" s="10">
        <v>0.41075</v>
      </c>
      <c r="H34" s="10">
        <v>14.649999999999999</v>
      </c>
    </row>
    <row r="35" spans="1:8">
      <c r="A35" s="12" t="s">
        <v>108</v>
      </c>
      <c r="B35" s="10">
        <v>0.32</v>
      </c>
      <c r="C35" s="10">
        <v>0.155</v>
      </c>
      <c r="D35" s="10">
        <v>1.2500000000000001E-2</v>
      </c>
      <c r="E35" s="10">
        <v>2.1524999999999999</v>
      </c>
      <c r="F35" s="10">
        <v>0.78625000000000012</v>
      </c>
      <c r="G35" s="10">
        <v>0.40174999999999994</v>
      </c>
      <c r="H35" s="10">
        <v>0</v>
      </c>
    </row>
    <row r="36" spans="1:8">
      <c r="A36" s="12" t="s">
        <v>109</v>
      </c>
      <c r="B36" s="10">
        <v>-0.36818181818181817</v>
      </c>
      <c r="C36" s="10">
        <v>0.4</v>
      </c>
      <c r="D36" s="10">
        <v>1.9090909090909089E-2</v>
      </c>
      <c r="E36" s="10">
        <v>-0.99727272727272731</v>
      </c>
      <c r="F36" s="10">
        <v>0.7969090909090909</v>
      </c>
      <c r="G36" s="10">
        <v>0.40481818181818174</v>
      </c>
      <c r="H36" s="10">
        <v>9.9363636363636392</v>
      </c>
    </row>
    <row r="37" spans="1:8">
      <c r="A37" s="12" t="s">
        <v>110</v>
      </c>
      <c r="B37" s="10">
        <v>0.49199999999999999</v>
      </c>
      <c r="C37" s="10">
        <v>0.314</v>
      </c>
      <c r="D37" s="10">
        <v>2.1999999999999999E-2</v>
      </c>
      <c r="E37" s="10">
        <v>1.6380000000000003</v>
      </c>
      <c r="F37" s="10">
        <v>0.80660000000000009</v>
      </c>
      <c r="G37" s="10">
        <v>0.42279999999999995</v>
      </c>
      <c r="H37" s="10">
        <v>16.259999999999998</v>
      </c>
    </row>
    <row r="38" spans="1:8">
      <c r="A38" s="12" t="s">
        <v>111</v>
      </c>
      <c r="B38" s="10">
        <v>0.55454545454545456</v>
      </c>
      <c r="C38" s="10">
        <v>0.3418181818181818</v>
      </c>
      <c r="D38" s="10">
        <v>4.4545454545454548E-2</v>
      </c>
      <c r="E38" s="10">
        <v>1.7490909090909093</v>
      </c>
      <c r="F38" s="10">
        <v>0.78127272727272734</v>
      </c>
      <c r="G38" s="10">
        <v>0.23772727272727276</v>
      </c>
      <c r="H38" s="10">
        <v>9.0909090909090899</v>
      </c>
    </row>
    <row r="39" spans="1:8">
      <c r="A39" s="12" t="s">
        <v>112</v>
      </c>
      <c r="B39" s="10">
        <v>0.51111111111111107</v>
      </c>
      <c r="C39" s="10">
        <v>0.4466666666666666</v>
      </c>
      <c r="D39" s="10">
        <v>2.1111111111111108E-2</v>
      </c>
      <c r="E39" s="10">
        <v>1.2133333333333332</v>
      </c>
      <c r="F39" s="10">
        <v>0.80899999999999994</v>
      </c>
      <c r="G39" s="10">
        <v>0.20566666666666664</v>
      </c>
      <c r="H39" s="10">
        <v>13.322222222222223</v>
      </c>
    </row>
    <row r="40" spans="1:8">
      <c r="A40" s="12" t="s">
        <v>113</v>
      </c>
      <c r="B40" s="10">
        <v>0.55333333333333334</v>
      </c>
      <c r="C40" s="10">
        <v>0.33666666666666667</v>
      </c>
      <c r="D40" s="10">
        <v>1.4444444444444446E-2</v>
      </c>
      <c r="E40" s="10">
        <v>1.7694444444444446</v>
      </c>
      <c r="F40" s="10">
        <v>0.81100000000000005</v>
      </c>
      <c r="G40" s="10">
        <v>0.19611111111111112</v>
      </c>
      <c r="H40" s="10">
        <v>15.133333333333333</v>
      </c>
    </row>
    <row r="41" spans="1:8">
      <c r="A41" s="12" t="s">
        <v>114</v>
      </c>
      <c r="B41" s="10">
        <v>-0.37</v>
      </c>
      <c r="C41" s="10">
        <v>0.44900000000000001</v>
      </c>
      <c r="D41" s="10">
        <v>2.1999999999999999E-2</v>
      </c>
      <c r="E41" s="10">
        <v>-0.84499999999999997</v>
      </c>
      <c r="F41" s="10">
        <v>0.77890000000000004</v>
      </c>
      <c r="G41" s="10">
        <v>0.43669999999999992</v>
      </c>
      <c r="H41" s="10">
        <v>9.34</v>
      </c>
    </row>
    <row r="42" spans="1:8">
      <c r="A42" s="12" t="s">
        <v>115</v>
      </c>
      <c r="B42" s="10">
        <v>0.48499999999999999</v>
      </c>
      <c r="C42" s="10">
        <v>0.51</v>
      </c>
      <c r="D42" s="10">
        <v>8.7499999999999994E-2</v>
      </c>
      <c r="E42" s="10">
        <v>0.98</v>
      </c>
      <c r="F42" s="10">
        <v>0.74750000000000005</v>
      </c>
      <c r="G42" s="10">
        <v>0.28475</v>
      </c>
      <c r="H42" s="10">
        <v>2.7</v>
      </c>
    </row>
    <row r="43" spans="1:8">
      <c r="A43" s="12" t="s">
        <v>116</v>
      </c>
      <c r="B43" s="10">
        <v>0.45</v>
      </c>
      <c r="C43" s="10">
        <v>0.42599999999999999</v>
      </c>
      <c r="D43" s="10">
        <v>3.7000000000000005E-2</v>
      </c>
      <c r="E43" s="10">
        <v>1.079</v>
      </c>
      <c r="F43" s="10">
        <v>0.76990000000000003</v>
      </c>
      <c r="G43" s="10">
        <v>0.38</v>
      </c>
      <c r="H43" s="10">
        <v>8.6100000000000012</v>
      </c>
    </row>
    <row r="44" spans="1:8">
      <c r="A44" s="12" t="s">
        <v>117</v>
      </c>
      <c r="B44" s="10">
        <v>0.38625000000000004</v>
      </c>
      <c r="C44" s="10">
        <v>0.41874999999999996</v>
      </c>
      <c r="D44" s="10">
        <v>4.8750000000000002E-2</v>
      </c>
      <c r="E44" s="10">
        <v>1.04375</v>
      </c>
      <c r="F44" s="10">
        <v>0.7838750000000001</v>
      </c>
      <c r="G44" s="10">
        <v>0.24687500000000001</v>
      </c>
      <c r="H44" s="10">
        <v>7.2499999999999991</v>
      </c>
    </row>
    <row r="45" spans="1:8">
      <c r="A45" s="12" t="s">
        <v>118</v>
      </c>
      <c r="B45" s="10">
        <v>0.37749999999999995</v>
      </c>
      <c r="C45" s="10">
        <v>0.39374999999999999</v>
      </c>
      <c r="D45" s="10">
        <v>4.8750000000000002E-2</v>
      </c>
      <c r="E45" s="10">
        <v>1.0462500000000001</v>
      </c>
      <c r="F45" s="10">
        <v>0.77275000000000005</v>
      </c>
      <c r="G45" s="10">
        <v>0.19787500000000002</v>
      </c>
      <c r="H45" s="10">
        <v>3.9124999999999996</v>
      </c>
    </row>
    <row r="46" spans="1:8">
      <c r="A46" s="12" t="s">
        <v>119</v>
      </c>
      <c r="B46" s="10">
        <v>-0.39277777777777778</v>
      </c>
      <c r="C46" s="10">
        <v>0.18722222222222223</v>
      </c>
      <c r="D46" s="10">
        <v>1.3333333333333332E-2</v>
      </c>
      <c r="E46" s="10">
        <v>-2.1611111111111114</v>
      </c>
      <c r="F46" s="10">
        <v>0.79388888888888909</v>
      </c>
      <c r="G46" s="10">
        <v>0.38533333333333331</v>
      </c>
      <c r="H46" s="10">
        <v>8.0111111111111128</v>
      </c>
    </row>
    <row r="47" spans="1:8">
      <c r="A47" s="12" t="s">
        <v>120</v>
      </c>
      <c r="B47" s="10">
        <v>0.34599999999999997</v>
      </c>
      <c r="C47" s="10">
        <v>0.24400000000000005</v>
      </c>
      <c r="D47" s="10">
        <v>1.4000000000000002E-2</v>
      </c>
      <c r="E47" s="10">
        <v>1.6140000000000001</v>
      </c>
      <c r="F47" s="10">
        <v>0.80320000000000003</v>
      </c>
      <c r="G47" s="10">
        <v>0.41859999999999997</v>
      </c>
      <c r="H47" s="10">
        <v>14.98</v>
      </c>
    </row>
    <row r="48" spans="1:8">
      <c r="A48" s="12" t="s">
        <v>121</v>
      </c>
      <c r="B48" s="10">
        <v>0.34555555555555562</v>
      </c>
      <c r="C48" s="10">
        <v>0.26888888888888896</v>
      </c>
      <c r="D48" s="10">
        <v>2.2222222222222227E-2</v>
      </c>
      <c r="E48" s="10">
        <v>1.2888888888888888</v>
      </c>
      <c r="F48" s="10">
        <v>0.75822222222222224</v>
      </c>
      <c r="G48" s="10">
        <v>0.25977777777777777</v>
      </c>
      <c r="H48" s="10">
        <v>7.0111111111111111</v>
      </c>
    </row>
    <row r="49" spans="1:8">
      <c r="A49" s="12" t="s">
        <v>122</v>
      </c>
      <c r="B49" s="10">
        <v>0.39833333333333337</v>
      </c>
      <c r="C49" s="10">
        <v>0.2416666666666667</v>
      </c>
      <c r="D49" s="10">
        <v>2.1666666666666667E-2</v>
      </c>
      <c r="E49" s="10">
        <v>1.821666666666667</v>
      </c>
      <c r="F49" s="10">
        <v>0.80783333333333329</v>
      </c>
      <c r="G49" s="10">
        <v>0.41099999999999998</v>
      </c>
      <c r="H49" s="10">
        <v>10.466666666666667</v>
      </c>
    </row>
    <row r="50" spans="1:8">
      <c r="A50" s="12" t="s">
        <v>123</v>
      </c>
      <c r="B50" s="10">
        <v>0.33333333333333331</v>
      </c>
      <c r="C50" s="10">
        <v>0.21166666666666667</v>
      </c>
      <c r="D50" s="10">
        <v>1.6666666666666666E-2</v>
      </c>
      <c r="E50" s="10">
        <v>1.7483333333333333</v>
      </c>
      <c r="F50" s="10">
        <v>0.80233333333333334</v>
      </c>
      <c r="G50" s="10">
        <v>0.28933333333333339</v>
      </c>
      <c r="H50" s="10">
        <v>12.333333333333334</v>
      </c>
    </row>
    <row r="51" spans="1:8">
      <c r="A51" s="12" t="s">
        <v>124</v>
      </c>
      <c r="B51" s="10">
        <v>-0.41200000000000003</v>
      </c>
      <c r="C51" s="10">
        <v>0.16800000000000001</v>
      </c>
      <c r="D51" s="10">
        <v>2.4E-2</v>
      </c>
      <c r="E51" s="10">
        <v>-2.5459999999999998</v>
      </c>
      <c r="F51" s="10">
        <v>0.79279999999999995</v>
      </c>
      <c r="G51" s="10">
        <v>0.43339999999999995</v>
      </c>
      <c r="H51" s="10">
        <v>8.26</v>
      </c>
    </row>
    <row r="52" spans="1:8">
      <c r="A52" s="12" t="s">
        <v>125</v>
      </c>
      <c r="B52" s="10">
        <v>0.30599999999999994</v>
      </c>
      <c r="C52" s="10">
        <v>0.252</v>
      </c>
      <c r="D52" s="10">
        <v>2.6000000000000002E-2</v>
      </c>
      <c r="E52" s="10">
        <v>1.3360000000000001</v>
      </c>
      <c r="F52" s="10">
        <v>0.7944</v>
      </c>
      <c r="G52" s="10">
        <v>0.32439999999999997</v>
      </c>
      <c r="H52" s="10">
        <v>1.7600000000000002</v>
      </c>
    </row>
    <row r="53" spans="1:8">
      <c r="A53" s="12" t="s">
        <v>126</v>
      </c>
      <c r="B53" s="10">
        <v>0.35599999999999998</v>
      </c>
      <c r="C53" s="10">
        <v>0.14399999999999999</v>
      </c>
      <c r="D53" s="10">
        <v>8.0000000000000002E-3</v>
      </c>
      <c r="E53" s="10">
        <v>2.6239999999999997</v>
      </c>
      <c r="F53" s="10">
        <v>0.7854000000000001</v>
      </c>
      <c r="G53" s="10">
        <v>0.31740000000000002</v>
      </c>
      <c r="H53" s="10">
        <v>5.42</v>
      </c>
    </row>
    <row r="54" spans="1:8">
      <c r="A54" s="12" t="s">
        <v>127</v>
      </c>
      <c r="B54" s="10">
        <v>0.21599999999999997</v>
      </c>
      <c r="C54" s="10">
        <v>0.16600000000000001</v>
      </c>
      <c r="D54" s="10">
        <v>0.02</v>
      </c>
      <c r="E54" s="10">
        <v>1.77</v>
      </c>
      <c r="F54" s="10">
        <v>0.81459999999999988</v>
      </c>
      <c r="G54" s="10">
        <v>0.22139999999999999</v>
      </c>
      <c r="H54" s="10">
        <v>4.88</v>
      </c>
    </row>
    <row r="55" spans="1:8">
      <c r="A55" s="12" t="s">
        <v>128</v>
      </c>
      <c r="B55" s="10">
        <v>0.41200000000000003</v>
      </c>
      <c r="C55" s="10">
        <v>0.20200000000000001</v>
      </c>
      <c r="D55" s="10">
        <v>4.4000000000000004E-2</v>
      </c>
      <c r="E55" s="10">
        <v>2.2340000000000004</v>
      </c>
      <c r="F55" s="10">
        <v>0.79259999999999997</v>
      </c>
      <c r="G55" s="10">
        <v>0.18940000000000001</v>
      </c>
      <c r="H55" s="10">
        <v>2.9</v>
      </c>
    </row>
    <row r="56" spans="1:8">
      <c r="A56" s="12" t="s">
        <v>68</v>
      </c>
      <c r="B56" s="10">
        <v>0.26479268292682945</v>
      </c>
      <c r="C56" s="10">
        <v>0.35604878048780481</v>
      </c>
      <c r="D56" s="10">
        <v>3.9975609756097451E-2</v>
      </c>
      <c r="E56" s="10">
        <v>0.74976829268292733</v>
      </c>
      <c r="F56" s="10">
        <v>0.78712682926829258</v>
      </c>
      <c r="G56" s="10">
        <v>0.30295975609756082</v>
      </c>
      <c r="H56" s="10">
        <v>9.3190243902438983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9439-5825-4333-B384-6C99DCA2B850}">
  <dimension ref="B2:R54"/>
  <sheetViews>
    <sheetView topLeftCell="H26" workbookViewId="0">
      <selection activeCell="K43" sqref="K43"/>
    </sheetView>
  </sheetViews>
  <sheetFormatPr defaultRowHeight="13"/>
  <cols>
    <col min="2" max="2" width="16.5" bestFit="1" customWidth="1"/>
    <col min="3" max="3" width="18.59765625" bestFit="1" customWidth="1"/>
    <col min="4" max="4" width="18" bestFit="1" customWidth="1"/>
    <col min="5" max="5" width="19.69921875" bestFit="1" customWidth="1"/>
    <col min="6" max="6" width="16.3984375" bestFit="1" customWidth="1"/>
    <col min="7" max="7" width="25.69921875" bestFit="1" customWidth="1"/>
    <col min="8" max="8" width="25.59765625" bestFit="1" customWidth="1"/>
    <col min="9" max="9" width="20.59765625" bestFit="1" customWidth="1"/>
    <col min="10" max="10" width="16.5" bestFit="1" customWidth="1"/>
    <col min="11" max="11" width="16.5" customWidth="1"/>
    <col min="12" max="12" width="18.59765625" bestFit="1" customWidth="1"/>
    <col min="13" max="13" width="12.796875" bestFit="1" customWidth="1"/>
    <col min="14" max="14" width="14.796875" bestFit="1" customWidth="1"/>
    <col min="15" max="15" width="11.8984375" bestFit="1" customWidth="1"/>
    <col min="16" max="16" width="11.3984375" bestFit="1" customWidth="1"/>
    <col min="17" max="17" width="11" bestFit="1" customWidth="1"/>
    <col min="18" max="18" width="11.09765625" bestFit="1" customWidth="1"/>
  </cols>
  <sheetData>
    <row r="2" spans="2:18">
      <c r="B2" t="s">
        <v>67</v>
      </c>
      <c r="C2" t="s">
        <v>74</v>
      </c>
      <c r="D2" t="s">
        <v>75</v>
      </c>
      <c r="E2" t="s">
        <v>73</v>
      </c>
      <c r="F2" t="s">
        <v>72</v>
      </c>
      <c r="G2" t="s">
        <v>71</v>
      </c>
      <c r="H2" t="s">
        <v>69</v>
      </c>
      <c r="I2" t="s">
        <v>70</v>
      </c>
      <c r="J2" s="14" t="s">
        <v>1</v>
      </c>
      <c r="K2" s="14" t="s">
        <v>141</v>
      </c>
      <c r="L2" s="14" t="s">
        <v>132</v>
      </c>
      <c r="M2" s="14" t="s">
        <v>133</v>
      </c>
      <c r="N2" s="14" t="s">
        <v>134</v>
      </c>
      <c r="O2" s="14" t="s">
        <v>135</v>
      </c>
      <c r="P2" s="14" t="s">
        <v>129</v>
      </c>
      <c r="Q2" s="14" t="s">
        <v>130</v>
      </c>
      <c r="R2" s="14" t="s">
        <v>131</v>
      </c>
    </row>
    <row r="3" spans="2:18">
      <c r="B3" t="s">
        <v>77</v>
      </c>
      <c r="C3">
        <v>-0.38499999999999995</v>
      </c>
      <c r="D3">
        <v>0.36249999999999999</v>
      </c>
      <c r="E3">
        <v>2.3E-2</v>
      </c>
      <c r="F3">
        <v>-1.2329999999999999</v>
      </c>
      <c r="G3">
        <v>0.78410000000000013</v>
      </c>
      <c r="H3">
        <v>0.42289999999999994</v>
      </c>
      <c r="I3">
        <v>9.629999999999999</v>
      </c>
      <c r="J3" s="14" t="s">
        <v>136</v>
      </c>
      <c r="K3" s="14">
        <v>0</v>
      </c>
      <c r="L3">
        <f>C8/C3*100</f>
        <v>95.324675324675368</v>
      </c>
      <c r="M3">
        <f>D8/D3*100</f>
        <v>103.44827586206897</v>
      </c>
      <c r="N3">
        <f>E8/E3*100</f>
        <v>39.130434782608688</v>
      </c>
      <c r="O3">
        <f>F8/F3*100</f>
        <v>88.321167883211672</v>
      </c>
      <c r="P3">
        <f>G8/G3*100</f>
        <v>99.872465246779726</v>
      </c>
      <c r="Q3">
        <f>H8/H3*100</f>
        <v>91.463703003074031</v>
      </c>
      <c r="R3">
        <f>I8/I3*100</f>
        <v>121.39148494288683</v>
      </c>
    </row>
    <row r="4" spans="2:18">
      <c r="B4" t="s">
        <v>78</v>
      </c>
      <c r="C4">
        <v>0.45700000000000002</v>
      </c>
      <c r="D4">
        <v>0.502</v>
      </c>
      <c r="E4">
        <v>0.02</v>
      </c>
      <c r="F4">
        <v>1.03</v>
      </c>
      <c r="G4">
        <v>0.81669999999999998</v>
      </c>
      <c r="H4">
        <v>0.44690000000000002</v>
      </c>
      <c r="I4">
        <v>14.87</v>
      </c>
      <c r="J4" s="14" t="s">
        <v>136</v>
      </c>
      <c r="K4" s="14">
        <v>11</v>
      </c>
      <c r="L4">
        <f>C9/C4*100</f>
        <v>73.911986384634091</v>
      </c>
      <c r="M4">
        <f>D9/D4*100</f>
        <v>94.28950863213808</v>
      </c>
      <c r="N4">
        <f>E9/E4*100</f>
        <v>422.22222222222223</v>
      </c>
      <c r="O4">
        <f>F9/F4*100</f>
        <v>76.59115426105717</v>
      </c>
      <c r="P4">
        <f>G9/G4*100</f>
        <v>93.465572833761883</v>
      </c>
      <c r="Q4">
        <f>H9/H4*100</f>
        <v>54.349717809104689</v>
      </c>
      <c r="R4">
        <f>I9/I4*100</f>
        <v>16.139878950907871</v>
      </c>
    </row>
    <row r="5" spans="2:18">
      <c r="B5" t="s">
        <v>79</v>
      </c>
      <c r="C5">
        <v>0.43636363636363634</v>
      </c>
      <c r="D5">
        <v>0.43999999999999989</v>
      </c>
      <c r="E5">
        <v>2.8181818181818183E-2</v>
      </c>
      <c r="F5">
        <v>1.0690909090909093</v>
      </c>
      <c r="G5">
        <v>0.78463636363636369</v>
      </c>
      <c r="H5">
        <v>0.28736363636363638</v>
      </c>
      <c r="I5">
        <v>3.8909090909090907</v>
      </c>
      <c r="J5" s="14" t="s">
        <v>136</v>
      </c>
      <c r="K5" s="14">
        <v>2</v>
      </c>
      <c r="L5">
        <f>C10/C5*100</f>
        <v>108.54166666666669</v>
      </c>
      <c r="M5">
        <f>D10/D5*100</f>
        <v>93.388429752066145</v>
      </c>
      <c r="N5">
        <f>E10/E5*100</f>
        <v>83.870967741935473</v>
      </c>
      <c r="O5">
        <f>F10/F5*100</f>
        <v>120.91836734693875</v>
      </c>
      <c r="P5">
        <f>G10/G5*100</f>
        <v>97.648012976480118</v>
      </c>
      <c r="Q5">
        <f>H10/H5*100</f>
        <v>95.966466308130336</v>
      </c>
      <c r="R5">
        <f>I10/I5*100</f>
        <v>210.86448598130843</v>
      </c>
    </row>
    <row r="6" spans="2:18">
      <c r="B6" t="s">
        <v>80</v>
      </c>
      <c r="C6">
        <v>0.57785714285714285</v>
      </c>
      <c r="D6">
        <v>0.47357142857142859</v>
      </c>
      <c r="E6">
        <v>2.5000000000000005E-2</v>
      </c>
      <c r="F6">
        <v>1.3514285714285712</v>
      </c>
      <c r="G6">
        <v>0.80007142857142877</v>
      </c>
      <c r="H6">
        <v>0.27049999999999996</v>
      </c>
      <c r="I6">
        <v>13.842857142857143</v>
      </c>
      <c r="J6" s="14" t="s">
        <v>136</v>
      </c>
      <c r="K6" s="14">
        <v>4</v>
      </c>
      <c r="L6">
        <f>C11/C6*100</f>
        <v>45.925644195112675</v>
      </c>
      <c r="M6">
        <f>D11/D6*100</f>
        <v>112.72769462814711</v>
      </c>
      <c r="N6">
        <f>E11/E6*100</f>
        <v>86.153846153846146</v>
      </c>
      <c r="O6">
        <f>F11/F6*100</f>
        <v>39.616197755732649</v>
      </c>
      <c r="P6">
        <f>G11/G6*100</f>
        <v>98.414289932904325</v>
      </c>
      <c r="Q6">
        <f>H11/H6*100</f>
        <v>95.634864211574012</v>
      </c>
      <c r="R6">
        <f>I11/I6*100</f>
        <v>71.96157815352862</v>
      </c>
    </row>
    <row r="7" spans="2:18">
      <c r="B7" t="s">
        <v>81</v>
      </c>
      <c r="C7">
        <v>0.49357142857142861</v>
      </c>
      <c r="D7">
        <v>0.40642857142857142</v>
      </c>
      <c r="E7">
        <v>3.6428571428571428E-2</v>
      </c>
      <c r="F7">
        <v>1.7385714285714287</v>
      </c>
      <c r="G7">
        <v>0.78649999999999998</v>
      </c>
      <c r="H7">
        <v>0.21664285714285719</v>
      </c>
      <c r="I7">
        <v>12.107142857142859</v>
      </c>
      <c r="J7" s="14" t="s">
        <v>136</v>
      </c>
      <c r="K7" s="14">
        <v>7</v>
      </c>
      <c r="L7">
        <f>C12/C7*100</f>
        <v>98.808861182233116</v>
      </c>
      <c r="M7">
        <f>D12/D7*100</f>
        <v>108.44937136677034</v>
      </c>
      <c r="N7">
        <f>E12/E7*100</f>
        <v>114.02714932126696</v>
      </c>
      <c r="O7">
        <f>F12/F7*100</f>
        <v>68.402755830857714</v>
      </c>
      <c r="P7">
        <f>G12/G7*100</f>
        <v>98.185730353562519</v>
      </c>
      <c r="Q7">
        <f>H12/H7*100</f>
        <v>81.594765274290467</v>
      </c>
      <c r="R7">
        <f>I12/I7*100</f>
        <v>53.623780349444047</v>
      </c>
    </row>
    <row r="8" spans="2:18">
      <c r="B8" t="s">
        <v>82</v>
      </c>
      <c r="C8">
        <v>-0.3670000000000001</v>
      </c>
      <c r="D8">
        <v>0.375</v>
      </c>
      <c r="E8">
        <v>8.9999999999999976E-3</v>
      </c>
      <c r="F8">
        <v>-1.0889999999999997</v>
      </c>
      <c r="G8">
        <v>0.78310000000000002</v>
      </c>
      <c r="H8">
        <v>0.38680000000000003</v>
      </c>
      <c r="I8">
        <v>11.69</v>
      </c>
      <c r="J8" s="14" t="s">
        <v>137</v>
      </c>
      <c r="K8" s="14">
        <v>0</v>
      </c>
      <c r="L8">
        <f>C18/C13*100</f>
        <v>91.077981651376163</v>
      </c>
      <c r="M8">
        <f>D18/D13*100</f>
        <v>80.384615384615373</v>
      </c>
      <c r="N8">
        <f>E18/E13*100</f>
        <v>47.666666666666664</v>
      </c>
      <c r="O8">
        <f>F18/F13*100</f>
        <v>84.610148514851474</v>
      </c>
      <c r="P8">
        <f>G18/G13*100</f>
        <v>98.117553613979354</v>
      </c>
      <c r="Q8">
        <f>H18/H13*100</f>
        <v>99.753143921751303</v>
      </c>
      <c r="R8">
        <f>I18/I13*100</f>
        <v>125.32786885245901</v>
      </c>
    </row>
    <row r="9" spans="2:18">
      <c r="B9" t="s">
        <v>83</v>
      </c>
      <c r="C9">
        <v>0.33777777777777779</v>
      </c>
      <c r="D9">
        <v>0.47333333333333322</v>
      </c>
      <c r="E9">
        <v>8.4444444444444447E-2</v>
      </c>
      <c r="F9">
        <v>0.78888888888888886</v>
      </c>
      <c r="G9">
        <v>0.76333333333333331</v>
      </c>
      <c r="H9">
        <v>0.24288888888888888</v>
      </c>
      <c r="I9">
        <v>2.4000000000000004</v>
      </c>
      <c r="J9" s="14" t="s">
        <v>137</v>
      </c>
      <c r="K9" s="14">
        <v>11</v>
      </c>
      <c r="L9">
        <f>C19/C14*100</f>
        <v>88.963210702341144</v>
      </c>
      <c r="M9">
        <f>D19/D14*100</f>
        <v>85.461847389558216</v>
      </c>
      <c r="N9">
        <f>E19/E14*100</f>
        <v>115.29411764705884</v>
      </c>
      <c r="O9">
        <f>F19/F14*100</f>
        <v>119.48837209302327</v>
      </c>
      <c r="P9">
        <f>G19/G14*100</f>
        <v>94.909090909090921</v>
      </c>
      <c r="Q9">
        <f>H19/H14*100</f>
        <v>75.034065102195328</v>
      </c>
      <c r="R9">
        <f>I19/I14*100</f>
        <v>16.310679611650482</v>
      </c>
    </row>
    <row r="10" spans="2:18">
      <c r="B10" t="s">
        <v>84</v>
      </c>
      <c r="C10">
        <v>0.47363636363636369</v>
      </c>
      <c r="D10">
        <v>0.41090909090909095</v>
      </c>
      <c r="E10">
        <v>2.3636363636363636E-2</v>
      </c>
      <c r="F10">
        <v>1.2927272727272727</v>
      </c>
      <c r="G10">
        <v>0.76618181818181808</v>
      </c>
      <c r="H10">
        <v>0.27577272727272728</v>
      </c>
      <c r="I10">
        <v>8.204545454545455</v>
      </c>
      <c r="J10" s="14" t="s">
        <v>137</v>
      </c>
      <c r="K10" s="14">
        <v>2</v>
      </c>
      <c r="L10">
        <f>C20/C15*100</f>
        <v>62.192307692307693</v>
      </c>
      <c r="M10">
        <f>D20/D15*100</f>
        <v>64.439359267734559</v>
      </c>
      <c r="N10">
        <f>E20/E15*100</f>
        <v>89.375</v>
      </c>
      <c r="O10">
        <f>F20/F15*100</f>
        <v>190.49369171695011</v>
      </c>
      <c r="P10">
        <f>G20/G15*100</f>
        <v>103.47758517632994</v>
      </c>
      <c r="Q10">
        <f>H20/H15*100</f>
        <v>99.839491217443992</v>
      </c>
      <c r="R10">
        <f>I20/I15*100</f>
        <v>113.32457293035478</v>
      </c>
    </row>
    <row r="11" spans="2:18">
      <c r="B11" t="s">
        <v>85</v>
      </c>
      <c r="C11">
        <v>0.26538461538461539</v>
      </c>
      <c r="D11">
        <v>0.53384615384615386</v>
      </c>
      <c r="E11">
        <v>2.1538461538461541E-2</v>
      </c>
      <c r="F11">
        <v>0.53538461538461535</v>
      </c>
      <c r="G11">
        <v>0.78738461538461546</v>
      </c>
      <c r="H11">
        <v>0.25869230769230767</v>
      </c>
      <c r="I11">
        <v>9.9615384615384617</v>
      </c>
      <c r="J11" s="14" t="s">
        <v>137</v>
      </c>
      <c r="K11" s="14">
        <v>4</v>
      </c>
      <c r="L11">
        <f>C21/C16*100</f>
        <v>60.781966886096164</v>
      </c>
      <c r="M11">
        <f>D21/D16*100</f>
        <v>197.08687806135597</v>
      </c>
      <c r="N11">
        <f>E21/E16*100</f>
        <v>66.666666666666657</v>
      </c>
      <c r="O11">
        <f>F21/F16*100</f>
        <v>57.143847967818019</v>
      </c>
      <c r="P11">
        <f>G21/G16*100</f>
        <v>99.348154757478895</v>
      </c>
      <c r="Q11">
        <f>H21/H16*100</f>
        <v>116.15280936736583</v>
      </c>
      <c r="R11">
        <f>I21/I16*100</f>
        <v>85.791505791505799</v>
      </c>
    </row>
    <row r="12" spans="2:18">
      <c r="B12" t="s">
        <v>86</v>
      </c>
      <c r="C12">
        <v>0.48769230769230776</v>
      </c>
      <c r="D12">
        <v>0.4407692307692308</v>
      </c>
      <c r="E12">
        <v>4.1538461538461538E-2</v>
      </c>
      <c r="F12">
        <v>1.1892307692307691</v>
      </c>
      <c r="G12">
        <v>0.77223076923076917</v>
      </c>
      <c r="H12">
        <v>0.17676923076923076</v>
      </c>
      <c r="I12">
        <v>6.4923076923076914</v>
      </c>
      <c r="J12" s="14" t="s">
        <v>137</v>
      </c>
      <c r="K12" s="14">
        <v>7</v>
      </c>
      <c r="L12">
        <f>C22/C17*100</f>
        <v>137.2690184785217</v>
      </c>
      <c r="M12">
        <f>D22/D17*100</f>
        <v>73.264861500155604</v>
      </c>
      <c r="N12">
        <f>E22/E17*100</f>
        <v>1052.607709750567</v>
      </c>
      <c r="O12">
        <f>F22/F17*100</f>
        <v>162.91372943940922</v>
      </c>
      <c r="P12">
        <f>G22/G17*100</f>
        <v>97.998120533175083</v>
      </c>
      <c r="Q12">
        <f>H22/H17*100</f>
        <v>97.683599695585997</v>
      </c>
      <c r="R12">
        <f>I22/I17*100</f>
        <v>42.675585284280935</v>
      </c>
    </row>
    <row r="13" spans="2:18">
      <c r="B13" t="s">
        <v>87</v>
      </c>
      <c r="C13">
        <v>-0.39636363636363631</v>
      </c>
      <c r="D13">
        <v>0.30727272727272725</v>
      </c>
      <c r="E13">
        <v>2.7272727272727278E-2</v>
      </c>
      <c r="F13">
        <v>-2.938181818181818</v>
      </c>
      <c r="G13">
        <v>0.80118181818181822</v>
      </c>
      <c r="H13">
        <v>0.3903636363636363</v>
      </c>
      <c r="I13">
        <v>9.4272727272727277</v>
      </c>
      <c r="J13" s="14" t="s">
        <v>138</v>
      </c>
      <c r="K13" s="14">
        <v>0</v>
      </c>
      <c r="L13">
        <f>C28/C23*100</f>
        <v>111.37254901960783</v>
      </c>
      <c r="M13">
        <f>D28/D23*100</f>
        <v>123.07692307692308</v>
      </c>
      <c r="N13">
        <f>E28/E23*100</f>
        <v>108.33333333333333</v>
      </c>
      <c r="O13">
        <f>F28/F23*100</f>
        <v>77.524810274372456</v>
      </c>
      <c r="P13">
        <f>G28/G23*100</f>
        <v>98.940479900280465</v>
      </c>
      <c r="Q13">
        <f>H28/H23*100</f>
        <v>95.184490306441532</v>
      </c>
      <c r="R13">
        <f>I28/I23*100</f>
        <v>125.03022974607015</v>
      </c>
    </row>
    <row r="14" spans="2:18">
      <c r="B14" t="s">
        <v>88</v>
      </c>
      <c r="C14">
        <v>0.4271428571428571</v>
      </c>
      <c r="D14">
        <v>0.35571428571428576</v>
      </c>
      <c r="E14">
        <v>2.4285714285714282E-2</v>
      </c>
      <c r="F14">
        <v>1.2285714285714284</v>
      </c>
      <c r="G14">
        <v>0.82499999999999996</v>
      </c>
      <c r="H14">
        <v>0.37742857142857134</v>
      </c>
      <c r="I14">
        <v>16.185714285714287</v>
      </c>
      <c r="J14" s="14" t="s">
        <v>138</v>
      </c>
      <c r="K14" s="14">
        <v>11</v>
      </c>
      <c r="L14">
        <f>C29/C24*100</f>
        <v>95.597484276729574</v>
      </c>
      <c r="M14">
        <f>D29/D24*100</f>
        <v>133.98692810457516</v>
      </c>
      <c r="N14">
        <f>E29/E24*100</f>
        <v>600.00000000000011</v>
      </c>
      <c r="O14">
        <f>F29/F24*100</f>
        <v>65.753424657534254</v>
      </c>
      <c r="P14">
        <f>G29/G24*100</f>
        <v>65.255566008153039</v>
      </c>
      <c r="Q14">
        <f>H29/H24*100</f>
        <v>60.400707130229812</v>
      </c>
      <c r="R14">
        <f>I29/I24*100</f>
        <v>21.79930795847751</v>
      </c>
    </row>
    <row r="15" spans="2:18">
      <c r="B15" t="s">
        <v>89</v>
      </c>
      <c r="C15">
        <v>0.70909090909090911</v>
      </c>
      <c r="D15">
        <v>0.39727272727272722</v>
      </c>
      <c r="E15">
        <v>4.363636363636364E-2</v>
      </c>
      <c r="F15">
        <v>1.6572727272727272</v>
      </c>
      <c r="G15">
        <v>0.76045454545454549</v>
      </c>
      <c r="H15">
        <v>0.30018181818181816</v>
      </c>
      <c r="I15">
        <v>6.918181818181818</v>
      </c>
      <c r="J15" s="14" t="s">
        <v>138</v>
      </c>
      <c r="K15" s="14">
        <v>2</v>
      </c>
      <c r="L15">
        <f>C30/C25*100</f>
        <v>99.703264094955486</v>
      </c>
      <c r="M15">
        <f>D30/D25*100</f>
        <v>83.80952380952381</v>
      </c>
      <c r="N15">
        <f>E30/E25*100</f>
        <v>14.285714285714285</v>
      </c>
      <c r="O15">
        <f>F30/F25*100</f>
        <v>95.214105793450869</v>
      </c>
      <c r="P15">
        <f>G30/G25*100</f>
        <v>99.072718399219127</v>
      </c>
      <c r="Q15">
        <f>H30/H25*100</f>
        <v>98.070262246412682</v>
      </c>
      <c r="R15">
        <f>I30/I25*100</f>
        <v>141.1764705882353</v>
      </c>
    </row>
    <row r="16" spans="2:18">
      <c r="B16" t="s">
        <v>90</v>
      </c>
      <c r="C16">
        <v>0.50636363636363635</v>
      </c>
      <c r="D16">
        <v>0.39181818181818184</v>
      </c>
      <c r="E16">
        <v>3.0000000000000006E-2</v>
      </c>
      <c r="F16">
        <v>1.4563636363636361</v>
      </c>
      <c r="G16">
        <v>0.81509090909090898</v>
      </c>
      <c r="H16">
        <v>0.23981818181818185</v>
      </c>
      <c r="I16">
        <v>11.772727272727273</v>
      </c>
      <c r="J16" s="14" t="s">
        <v>138</v>
      </c>
      <c r="K16" s="14">
        <v>4</v>
      </c>
      <c r="L16">
        <f>C31/C26*100</f>
        <v>230.16759776536313</v>
      </c>
      <c r="M16">
        <f>D31/D26*100</f>
        <v>84.615384615384613</v>
      </c>
      <c r="N16">
        <f>E31/E26*100</f>
        <v>150</v>
      </c>
      <c r="O16">
        <f>F31/F26*100</f>
        <v>281.46788990825684</v>
      </c>
      <c r="P16">
        <f>G31/G26*100</f>
        <v>97.669359850839015</v>
      </c>
      <c r="Q16">
        <f>H31/H26*100</f>
        <v>113.48940914158305</v>
      </c>
      <c r="R16">
        <f>I31/I26*100</f>
        <v>78.418803418803407</v>
      </c>
    </row>
    <row r="17" spans="2:18">
      <c r="B17" t="s">
        <v>91</v>
      </c>
      <c r="C17">
        <v>0.4209090909090909</v>
      </c>
      <c r="D17">
        <v>0.32454545454545458</v>
      </c>
      <c r="E17">
        <v>4.4545454545454541E-2</v>
      </c>
      <c r="F17">
        <v>1.5045454545454542</v>
      </c>
      <c r="G17">
        <v>0.81690909090909081</v>
      </c>
      <c r="H17">
        <v>0.21236363636363634</v>
      </c>
      <c r="I17">
        <v>13.590909090909092</v>
      </c>
      <c r="J17" s="14" t="s">
        <v>138</v>
      </c>
      <c r="K17" s="14">
        <v>7</v>
      </c>
      <c r="L17">
        <f>C32/C27*100</f>
        <v>118.75</v>
      </c>
      <c r="M17">
        <f>D32/D27*100</f>
        <v>130.7692307692308</v>
      </c>
      <c r="N17">
        <f>E32/E27*100</f>
        <v>425.00000000000011</v>
      </c>
      <c r="O17">
        <f>F32/F27*100</f>
        <v>91.895604395604408</v>
      </c>
      <c r="P17">
        <f>G32/G27*100</f>
        <v>95.870113493064338</v>
      </c>
      <c r="Q17">
        <f>H32/H27*100</f>
        <v>161.43216080402013</v>
      </c>
      <c r="R17">
        <f>I32/I27*100</f>
        <v>46.861924686192467</v>
      </c>
    </row>
    <row r="18" spans="2:18">
      <c r="B18" t="s">
        <v>92</v>
      </c>
      <c r="C18">
        <v>-0.36099999999999999</v>
      </c>
      <c r="D18">
        <v>0.24699999999999997</v>
      </c>
      <c r="E18">
        <v>1.3000000000000001E-2</v>
      </c>
      <c r="F18">
        <v>-2.4859999999999998</v>
      </c>
      <c r="G18">
        <v>0.78610000000000002</v>
      </c>
      <c r="H18">
        <v>0.38940000000000002</v>
      </c>
      <c r="I18">
        <v>11.815</v>
      </c>
      <c r="J18" s="14" t="s">
        <v>139</v>
      </c>
      <c r="K18" s="14">
        <v>0</v>
      </c>
      <c r="L18">
        <f>C40/C35*100</f>
        <v>100.49382716049382</v>
      </c>
      <c r="M18">
        <f>D40/D35*100</f>
        <v>112.25</v>
      </c>
      <c r="N18">
        <f>E40/E35*100</f>
        <v>115.23809523809526</v>
      </c>
      <c r="O18">
        <f>F40/F35*100</f>
        <v>84.731084776663621</v>
      </c>
      <c r="P18">
        <f>G40/G35*100</f>
        <v>97.740132329454724</v>
      </c>
      <c r="Q18">
        <f>H40/H35*100</f>
        <v>107.87558949023131</v>
      </c>
      <c r="R18">
        <f>I40/I35*100</f>
        <v>93.998170173833458</v>
      </c>
    </row>
    <row r="19" spans="2:18">
      <c r="B19" t="s">
        <v>93</v>
      </c>
      <c r="C19">
        <v>0.38</v>
      </c>
      <c r="D19">
        <v>0.30399999999999999</v>
      </c>
      <c r="E19">
        <v>2.7999999999999997E-2</v>
      </c>
      <c r="F19">
        <v>1.468</v>
      </c>
      <c r="G19">
        <v>0.78300000000000003</v>
      </c>
      <c r="H19">
        <v>0.28320000000000001</v>
      </c>
      <c r="I19">
        <v>2.6399999999999997</v>
      </c>
      <c r="J19" s="14" t="s">
        <v>139</v>
      </c>
      <c r="K19" s="14">
        <v>11</v>
      </c>
      <c r="L19">
        <f>C41/C36*100</f>
        <v>98.577235772357724</v>
      </c>
      <c r="M19">
        <f>D41/D36*100</f>
        <v>162.4203821656051</v>
      </c>
      <c r="N19">
        <f>E41/E36*100</f>
        <v>397.72727272727269</v>
      </c>
      <c r="O19">
        <f>F41/F36*100</f>
        <v>59.829059829059815</v>
      </c>
      <c r="P19">
        <f>G41/G36*100</f>
        <v>92.672948177535332</v>
      </c>
      <c r="Q19">
        <f>H41/H36*100</f>
        <v>67.348628192999058</v>
      </c>
      <c r="R19">
        <f>I41/I36*100</f>
        <v>16.605166051660518</v>
      </c>
    </row>
    <row r="20" spans="2:18">
      <c r="B20" t="s">
        <v>94</v>
      </c>
      <c r="C20">
        <v>0.441</v>
      </c>
      <c r="D20">
        <v>0.25599999999999995</v>
      </c>
      <c r="E20">
        <v>3.9E-2</v>
      </c>
      <c r="F20">
        <v>3.157</v>
      </c>
      <c r="G20">
        <v>0.78690000000000004</v>
      </c>
      <c r="H20">
        <v>0.29970000000000002</v>
      </c>
      <c r="I20">
        <v>7.839999999999999</v>
      </c>
      <c r="J20" s="14" t="s">
        <v>139</v>
      </c>
      <c r="K20" s="14">
        <v>2</v>
      </c>
      <c r="L20">
        <f>C42/C37*100</f>
        <v>81.147540983606561</v>
      </c>
      <c r="M20">
        <f>D42/D37*100</f>
        <v>124.62765957446808</v>
      </c>
      <c r="N20">
        <f>E42/E37*100</f>
        <v>83.061224489795933</v>
      </c>
      <c r="O20">
        <f>F42/F37*100</f>
        <v>61.689189189189186</v>
      </c>
      <c r="P20">
        <f>G42/G37*100</f>
        <v>98.544333255759824</v>
      </c>
      <c r="Q20">
        <f>H42/H37*100</f>
        <v>159.84703632887187</v>
      </c>
      <c r="R20">
        <f>I42/I37*100</f>
        <v>94.710000000000022</v>
      </c>
    </row>
    <row r="21" spans="2:18">
      <c r="B21" t="s">
        <v>95</v>
      </c>
      <c r="C21">
        <v>0.30777777777777782</v>
      </c>
      <c r="D21">
        <v>0.77222222222222214</v>
      </c>
      <c r="E21">
        <v>2.0000000000000004E-2</v>
      </c>
      <c r="F21">
        <v>0.8322222222222222</v>
      </c>
      <c r="G21">
        <v>0.80977777777777793</v>
      </c>
      <c r="H21">
        <v>0.27855555555555556</v>
      </c>
      <c r="I21">
        <v>10.100000000000001</v>
      </c>
      <c r="J21" s="14" t="s">
        <v>139</v>
      </c>
      <c r="K21" s="14">
        <v>4</v>
      </c>
      <c r="L21">
        <f>C43/C38*100</f>
        <v>75.570652173913061</v>
      </c>
      <c r="M21">
        <f>D43/D38*100</f>
        <v>93.75</v>
      </c>
      <c r="N21">
        <f>E43/E38*100</f>
        <v>230.92105263157899</v>
      </c>
      <c r="O21">
        <f>F43/F38*100</f>
        <v>86.02335164835165</v>
      </c>
      <c r="P21">
        <f>G43/G38*100</f>
        <v>96.894313967861578</v>
      </c>
      <c r="Q21">
        <f>H43/H38*100</f>
        <v>120.0364667747164</v>
      </c>
      <c r="R21">
        <f>I43/I38*100</f>
        <v>54.420350291909912</v>
      </c>
    </row>
    <row r="22" spans="2:18">
      <c r="B22" t="s">
        <v>96</v>
      </c>
      <c r="C22">
        <v>0.57777777777777772</v>
      </c>
      <c r="D22">
        <v>0.23777777777777778</v>
      </c>
      <c r="E22">
        <v>0.46888888888888886</v>
      </c>
      <c r="F22">
        <v>2.451111111111111</v>
      </c>
      <c r="G22">
        <v>0.80055555555555558</v>
      </c>
      <c r="H22">
        <v>0.20744444444444443</v>
      </c>
      <c r="I22">
        <v>5.8000000000000007</v>
      </c>
      <c r="J22" s="14" t="s">
        <v>139</v>
      </c>
      <c r="K22" s="14">
        <v>7</v>
      </c>
      <c r="L22">
        <f>C44/C39*100</f>
        <v>68.222891566265048</v>
      </c>
      <c r="M22">
        <f>D44/D39*100</f>
        <v>116.95544554455446</v>
      </c>
      <c r="N22">
        <f>E44/E39*100</f>
        <v>337.5</v>
      </c>
      <c r="O22">
        <f>F44/F39*100</f>
        <v>59.128728414442698</v>
      </c>
      <c r="P22">
        <f>G44/G39*100</f>
        <v>95.283600493218245</v>
      </c>
      <c r="Q22">
        <f>H44/H39*100</f>
        <v>100.89943342776205</v>
      </c>
      <c r="R22">
        <f>I44/I39*100</f>
        <v>25.853524229074885</v>
      </c>
    </row>
    <row r="23" spans="2:18">
      <c r="B23" t="s">
        <v>97</v>
      </c>
      <c r="C23">
        <v>-0.31875000000000003</v>
      </c>
      <c r="D23">
        <v>0.17874999999999999</v>
      </c>
      <c r="E23">
        <v>3.0000000000000002E-2</v>
      </c>
      <c r="F23">
        <v>-2.1412499999999999</v>
      </c>
      <c r="G23">
        <v>0.80224999999999991</v>
      </c>
      <c r="H23">
        <v>0.39974999999999994</v>
      </c>
      <c r="I23">
        <v>10.3375</v>
      </c>
      <c r="J23" s="14" t="s">
        <v>140</v>
      </c>
      <c r="K23" s="14">
        <v>0</v>
      </c>
      <c r="L23">
        <f>C50/C45*100</f>
        <v>104.89391796322489</v>
      </c>
      <c r="M23">
        <f>D50/D45*100</f>
        <v>89.732937685459945</v>
      </c>
      <c r="N23">
        <f>E50/E45*100</f>
        <v>180.00000000000003</v>
      </c>
      <c r="O23">
        <f>F50/F45*100</f>
        <v>117.8097686375321</v>
      </c>
      <c r="P23">
        <f>G50/G45*100</f>
        <v>99.862841147655672</v>
      </c>
      <c r="Q23">
        <f>H50/H45*100</f>
        <v>112.47404844290656</v>
      </c>
      <c r="R23">
        <f>I50/I45*100</f>
        <v>103.10679611650484</v>
      </c>
    </row>
    <row r="24" spans="2:18">
      <c r="B24" t="s">
        <v>98</v>
      </c>
      <c r="C24">
        <v>0.39749999999999996</v>
      </c>
      <c r="D24">
        <v>0.38250000000000006</v>
      </c>
      <c r="E24">
        <v>2.5000000000000001E-2</v>
      </c>
      <c r="F24">
        <v>1.095</v>
      </c>
      <c r="G24">
        <v>0.79725000000000001</v>
      </c>
      <c r="H24">
        <v>0.42424999999999996</v>
      </c>
      <c r="I24">
        <v>14.45</v>
      </c>
      <c r="J24" s="14" t="s">
        <v>140</v>
      </c>
      <c r="K24" s="14">
        <v>11</v>
      </c>
      <c r="L24">
        <f>C51/C46*100</f>
        <v>88.439306358381486</v>
      </c>
      <c r="M24">
        <f>D51/D46*100</f>
        <v>103.27868852459015</v>
      </c>
      <c r="N24">
        <f>E51/E46*100</f>
        <v>185.71428571428569</v>
      </c>
      <c r="O24">
        <f>F51/F46*100</f>
        <v>82.77571251548946</v>
      </c>
      <c r="P24">
        <f>G51/G46*100</f>
        <v>98.904382470119529</v>
      </c>
      <c r="Q24">
        <f>H51/H46*100</f>
        <v>77.496416626851399</v>
      </c>
      <c r="R24">
        <f>I51/I46*100</f>
        <v>11.748998664886516</v>
      </c>
    </row>
    <row r="25" spans="2:18">
      <c r="B25" t="s">
        <v>99</v>
      </c>
      <c r="C25">
        <v>0.42125000000000001</v>
      </c>
      <c r="D25">
        <v>0.26250000000000001</v>
      </c>
      <c r="E25">
        <v>1.7500000000000002E-2</v>
      </c>
      <c r="F25">
        <v>1.9850000000000001</v>
      </c>
      <c r="G25">
        <v>0.76837500000000003</v>
      </c>
      <c r="H25">
        <v>0.25262499999999999</v>
      </c>
      <c r="I25">
        <v>7.0124999999999993</v>
      </c>
      <c r="J25" s="14" t="s">
        <v>140</v>
      </c>
      <c r="K25" s="14">
        <v>2</v>
      </c>
      <c r="L25">
        <f>C52/C47*100</f>
        <v>103.02250803858519</v>
      </c>
      <c r="M25">
        <f>D52/D47*100</f>
        <v>53.553719008264444</v>
      </c>
      <c r="N25">
        <f>E52/E47*100</f>
        <v>35.999999999999993</v>
      </c>
      <c r="O25">
        <f>F52/F47*100</f>
        <v>203.58620689655172</v>
      </c>
      <c r="P25">
        <f>G52/G47*100</f>
        <v>103.58440797186401</v>
      </c>
      <c r="Q25">
        <f>H52/H47*100</f>
        <v>122.1813515825492</v>
      </c>
      <c r="R25">
        <f>I52/I47*100</f>
        <v>77.305863708399372</v>
      </c>
    </row>
    <row r="26" spans="2:18">
      <c r="B26" t="s">
        <v>100</v>
      </c>
      <c r="C26">
        <v>0.44750000000000001</v>
      </c>
      <c r="D26">
        <v>0.32500000000000001</v>
      </c>
      <c r="E26">
        <v>0.01</v>
      </c>
      <c r="F26">
        <v>1.3625</v>
      </c>
      <c r="G26">
        <v>0.80449999999999999</v>
      </c>
      <c r="H26">
        <v>0.22425</v>
      </c>
      <c r="I26">
        <v>11.700000000000001</v>
      </c>
      <c r="J26" s="14" t="s">
        <v>140</v>
      </c>
      <c r="K26" s="14">
        <v>4</v>
      </c>
      <c r="L26">
        <f>C53/C48*100</f>
        <v>54.225941422594126</v>
      </c>
      <c r="M26">
        <f>D53/D48*100</f>
        <v>68.689655172413794</v>
      </c>
      <c r="N26">
        <f>E53/E48*100</f>
        <v>92.307692307692307</v>
      </c>
      <c r="O26">
        <f>F53/F48*100</f>
        <v>97.163769441903</v>
      </c>
      <c r="P26">
        <f>G53/G48*100</f>
        <v>100.83763152465441</v>
      </c>
      <c r="Q26">
        <f>H53/H48*100</f>
        <v>53.868613138686129</v>
      </c>
      <c r="R26">
        <f>I53/I48*100</f>
        <v>46.624203821656053</v>
      </c>
    </row>
    <row r="27" spans="2:18">
      <c r="B27" t="s">
        <v>101</v>
      </c>
      <c r="C27">
        <v>0.4</v>
      </c>
      <c r="D27">
        <v>0.22749999999999998</v>
      </c>
      <c r="E27">
        <v>1.9999999999999997E-2</v>
      </c>
      <c r="F27">
        <v>1.8199999999999998</v>
      </c>
      <c r="G27">
        <v>0.79299999999999993</v>
      </c>
      <c r="H27">
        <v>0.19900000000000001</v>
      </c>
      <c r="I27">
        <v>11.95</v>
      </c>
      <c r="J27" s="14" t="s">
        <v>140</v>
      </c>
      <c r="K27" s="14">
        <v>7</v>
      </c>
      <c r="L27">
        <f>C54/C49*100</f>
        <v>123.60000000000002</v>
      </c>
      <c r="M27">
        <f>D54/D49*100</f>
        <v>95.433070866141733</v>
      </c>
      <c r="N27">
        <f>E54/E49*100</f>
        <v>264</v>
      </c>
      <c r="O27">
        <f>F54/F49*100</f>
        <v>127.77883698760728</v>
      </c>
      <c r="P27">
        <f>G54/G49*100</f>
        <v>98.786871624428741</v>
      </c>
      <c r="Q27">
        <f>H54/H49*100</f>
        <v>65.460829493087545</v>
      </c>
      <c r="R27">
        <f>I54/I49*100</f>
        <v>23.513513513513512</v>
      </c>
    </row>
    <row r="28" spans="2:18">
      <c r="B28" t="s">
        <v>102</v>
      </c>
      <c r="C28">
        <v>-0.35499999999999998</v>
      </c>
      <c r="D28">
        <v>0.22</v>
      </c>
      <c r="E28">
        <v>3.2500000000000001E-2</v>
      </c>
      <c r="F28">
        <v>-1.6600000000000001</v>
      </c>
      <c r="G28">
        <v>0.79374999999999996</v>
      </c>
      <c r="H28">
        <v>0.38049999999999995</v>
      </c>
      <c r="I28">
        <v>12.925000000000001</v>
      </c>
      <c r="K28" s="14"/>
    </row>
    <row r="29" spans="2:18">
      <c r="B29" t="s">
        <v>103</v>
      </c>
      <c r="C29">
        <v>0.38</v>
      </c>
      <c r="D29">
        <v>0.51250000000000007</v>
      </c>
      <c r="E29">
        <v>0.15000000000000002</v>
      </c>
      <c r="F29">
        <v>0.72000000000000008</v>
      </c>
      <c r="G29">
        <v>0.5202500000000001</v>
      </c>
      <c r="H29">
        <v>0.25624999999999998</v>
      </c>
      <c r="I29">
        <v>3.15</v>
      </c>
      <c r="K29" s="14"/>
    </row>
    <row r="30" spans="2:18">
      <c r="B30" t="s">
        <v>104</v>
      </c>
      <c r="C30">
        <v>0.42000000000000004</v>
      </c>
      <c r="D30">
        <v>0.22</v>
      </c>
      <c r="E30">
        <v>2.5000000000000001E-3</v>
      </c>
      <c r="F30">
        <v>1.8899999999999997</v>
      </c>
      <c r="G30">
        <v>0.76124999999999998</v>
      </c>
      <c r="H30">
        <v>0.24775000000000003</v>
      </c>
      <c r="I30">
        <v>9.9</v>
      </c>
      <c r="K30" s="14"/>
    </row>
    <row r="31" spans="2:18">
      <c r="B31" t="s">
        <v>105</v>
      </c>
      <c r="C31">
        <v>1.03</v>
      </c>
      <c r="D31">
        <v>0.27500000000000002</v>
      </c>
      <c r="E31">
        <v>1.4999999999999999E-2</v>
      </c>
      <c r="F31">
        <v>3.835</v>
      </c>
      <c r="G31">
        <v>0.78574999999999995</v>
      </c>
      <c r="H31">
        <v>0.2545</v>
      </c>
      <c r="I31">
        <v>9.1749999999999989</v>
      </c>
      <c r="K31" s="14"/>
    </row>
    <row r="32" spans="2:18">
      <c r="B32" t="s">
        <v>106</v>
      </c>
      <c r="C32">
        <v>0.47500000000000003</v>
      </c>
      <c r="D32">
        <v>0.29750000000000004</v>
      </c>
      <c r="E32">
        <v>8.5000000000000006E-2</v>
      </c>
      <c r="F32">
        <v>1.6724999999999999</v>
      </c>
      <c r="G32">
        <v>0.76025000000000009</v>
      </c>
      <c r="H32">
        <v>0.32125000000000004</v>
      </c>
      <c r="I32">
        <v>5.6</v>
      </c>
      <c r="K32" s="14"/>
    </row>
    <row r="33" spans="2:18" s="15" customFormat="1">
      <c r="B33" s="15" t="s">
        <v>107</v>
      </c>
      <c r="C33" s="15">
        <v>-0.38249999999999995</v>
      </c>
      <c r="D33" s="15">
        <v>0.1125</v>
      </c>
      <c r="E33" s="15">
        <v>0.04</v>
      </c>
      <c r="F33" s="15">
        <v>-3.6075000000000004</v>
      </c>
      <c r="G33" s="15">
        <v>0.80025000000000013</v>
      </c>
      <c r="H33" s="15">
        <v>0.41075</v>
      </c>
      <c r="I33" s="15">
        <v>14.649999999999999</v>
      </c>
      <c r="K33" s="14"/>
      <c r="L33"/>
      <c r="M33"/>
      <c r="N33"/>
      <c r="O33"/>
      <c r="P33"/>
      <c r="Q33"/>
      <c r="R33"/>
    </row>
    <row r="34" spans="2:18" s="15" customFormat="1">
      <c r="B34" s="15" t="s">
        <v>108</v>
      </c>
      <c r="C34" s="15">
        <v>0.32</v>
      </c>
      <c r="D34" s="15">
        <v>0.155</v>
      </c>
      <c r="E34" s="15">
        <v>1.2500000000000001E-2</v>
      </c>
      <c r="F34" s="15">
        <v>2.1524999999999999</v>
      </c>
      <c r="G34" s="15">
        <v>0.78625000000000012</v>
      </c>
      <c r="H34" s="15">
        <v>0.40174999999999994</v>
      </c>
      <c r="I34" s="15">
        <v>0</v>
      </c>
      <c r="K34" s="14"/>
      <c r="L34"/>
      <c r="M34"/>
      <c r="N34"/>
      <c r="O34"/>
      <c r="P34"/>
      <c r="Q34"/>
      <c r="R34"/>
    </row>
    <row r="35" spans="2:18">
      <c r="B35" t="s">
        <v>109</v>
      </c>
      <c r="C35">
        <v>-0.36818181818181817</v>
      </c>
      <c r="D35">
        <v>0.4</v>
      </c>
      <c r="E35">
        <v>1.9090909090909089E-2</v>
      </c>
      <c r="F35">
        <v>-0.99727272727272731</v>
      </c>
      <c r="G35">
        <v>0.7969090909090909</v>
      </c>
      <c r="H35">
        <v>0.40481818181818174</v>
      </c>
      <c r="I35">
        <v>9.9363636363636392</v>
      </c>
      <c r="K35" s="14"/>
    </row>
    <row r="36" spans="2:18">
      <c r="B36" t="s">
        <v>110</v>
      </c>
      <c r="C36">
        <v>0.49199999999999999</v>
      </c>
      <c r="D36">
        <v>0.314</v>
      </c>
      <c r="E36">
        <v>2.1999999999999999E-2</v>
      </c>
      <c r="F36">
        <v>1.6380000000000003</v>
      </c>
      <c r="G36">
        <v>0.80660000000000009</v>
      </c>
      <c r="H36">
        <v>0.42279999999999995</v>
      </c>
      <c r="I36">
        <v>16.259999999999998</v>
      </c>
      <c r="K36" s="14"/>
    </row>
    <row r="37" spans="2:18">
      <c r="B37" t="s">
        <v>111</v>
      </c>
      <c r="C37">
        <v>0.55454545454545456</v>
      </c>
      <c r="D37">
        <v>0.3418181818181818</v>
      </c>
      <c r="E37">
        <v>4.4545454545454548E-2</v>
      </c>
      <c r="F37">
        <v>1.7490909090909093</v>
      </c>
      <c r="G37">
        <v>0.78127272727272734</v>
      </c>
      <c r="H37">
        <v>0.23772727272727276</v>
      </c>
      <c r="I37">
        <v>9.0909090909090899</v>
      </c>
      <c r="K37" s="14"/>
    </row>
    <row r="38" spans="2:18">
      <c r="B38" t="s">
        <v>112</v>
      </c>
      <c r="C38">
        <v>0.51111111111111107</v>
      </c>
      <c r="D38">
        <v>0.4466666666666666</v>
      </c>
      <c r="E38">
        <v>2.1111111111111108E-2</v>
      </c>
      <c r="F38">
        <v>1.2133333333333332</v>
      </c>
      <c r="G38">
        <v>0.80899999999999994</v>
      </c>
      <c r="H38">
        <v>0.20566666666666664</v>
      </c>
      <c r="I38">
        <v>13.322222222222223</v>
      </c>
      <c r="K38" s="14"/>
    </row>
    <row r="39" spans="2:18">
      <c r="B39" t="s">
        <v>113</v>
      </c>
      <c r="C39">
        <v>0.55333333333333334</v>
      </c>
      <c r="D39">
        <v>0.33666666666666667</v>
      </c>
      <c r="E39">
        <v>1.4444444444444446E-2</v>
      </c>
      <c r="F39">
        <v>1.7694444444444446</v>
      </c>
      <c r="G39">
        <v>0.81100000000000005</v>
      </c>
      <c r="H39">
        <v>0.19611111111111112</v>
      </c>
      <c r="I39">
        <v>15.133333333333333</v>
      </c>
      <c r="K39" s="14"/>
    </row>
    <row r="40" spans="2:18">
      <c r="B40" t="s">
        <v>114</v>
      </c>
      <c r="C40">
        <v>-0.37</v>
      </c>
      <c r="D40">
        <v>0.44900000000000001</v>
      </c>
      <c r="E40">
        <v>2.1999999999999999E-2</v>
      </c>
      <c r="F40">
        <v>-0.84499999999999997</v>
      </c>
      <c r="G40">
        <v>0.77890000000000004</v>
      </c>
      <c r="H40">
        <v>0.43669999999999992</v>
      </c>
      <c r="I40">
        <v>9.34</v>
      </c>
      <c r="K40" s="14"/>
    </row>
    <row r="41" spans="2:18">
      <c r="B41" t="s">
        <v>115</v>
      </c>
      <c r="C41">
        <v>0.48499999999999999</v>
      </c>
      <c r="D41">
        <v>0.51</v>
      </c>
      <c r="E41">
        <v>8.7499999999999994E-2</v>
      </c>
      <c r="F41">
        <v>0.98</v>
      </c>
      <c r="G41">
        <v>0.74750000000000005</v>
      </c>
      <c r="H41">
        <v>0.28475</v>
      </c>
      <c r="I41">
        <v>2.7</v>
      </c>
      <c r="K41" s="14"/>
    </row>
    <row r="42" spans="2:18">
      <c r="B42" t="s">
        <v>116</v>
      </c>
      <c r="C42">
        <v>0.45</v>
      </c>
      <c r="D42">
        <v>0.42599999999999999</v>
      </c>
      <c r="E42">
        <v>3.7000000000000005E-2</v>
      </c>
      <c r="F42">
        <v>1.079</v>
      </c>
      <c r="G42">
        <v>0.76990000000000003</v>
      </c>
      <c r="H42">
        <v>0.38</v>
      </c>
      <c r="I42">
        <v>8.6100000000000012</v>
      </c>
      <c r="K42" s="14"/>
    </row>
    <row r="43" spans="2:18">
      <c r="B43" t="s">
        <v>117</v>
      </c>
      <c r="C43">
        <v>0.38625000000000004</v>
      </c>
      <c r="D43">
        <v>0.41874999999999996</v>
      </c>
      <c r="E43">
        <v>4.8750000000000002E-2</v>
      </c>
      <c r="F43">
        <v>1.04375</v>
      </c>
      <c r="G43">
        <v>0.7838750000000001</v>
      </c>
      <c r="H43">
        <v>0.24687500000000001</v>
      </c>
      <c r="I43">
        <v>7.2499999999999991</v>
      </c>
    </row>
    <row r="44" spans="2:18">
      <c r="B44" t="s">
        <v>118</v>
      </c>
      <c r="C44">
        <v>0.37749999999999995</v>
      </c>
      <c r="D44">
        <v>0.39374999999999999</v>
      </c>
      <c r="E44">
        <v>4.8750000000000002E-2</v>
      </c>
      <c r="F44">
        <v>1.0462500000000001</v>
      </c>
      <c r="G44">
        <v>0.77275000000000005</v>
      </c>
      <c r="H44">
        <v>0.19787500000000002</v>
      </c>
      <c r="I44">
        <v>3.9124999999999996</v>
      </c>
    </row>
    <row r="45" spans="2:18">
      <c r="B45" t="s">
        <v>119</v>
      </c>
      <c r="C45">
        <v>-0.39277777777777778</v>
      </c>
      <c r="D45">
        <v>0.18722222222222223</v>
      </c>
      <c r="E45">
        <v>1.3333333333333332E-2</v>
      </c>
      <c r="F45">
        <v>-2.1611111111111114</v>
      </c>
      <c r="G45">
        <v>0.79388888888888909</v>
      </c>
      <c r="H45">
        <v>0.38533333333333331</v>
      </c>
      <c r="I45">
        <v>8.0111111111111128</v>
      </c>
    </row>
    <row r="46" spans="2:18">
      <c r="B46" t="s">
        <v>120</v>
      </c>
      <c r="C46">
        <v>0.34599999999999997</v>
      </c>
      <c r="D46">
        <v>0.24400000000000005</v>
      </c>
      <c r="E46">
        <v>1.4000000000000002E-2</v>
      </c>
      <c r="F46">
        <v>1.6140000000000001</v>
      </c>
      <c r="G46">
        <v>0.80320000000000003</v>
      </c>
      <c r="H46">
        <v>0.41859999999999997</v>
      </c>
      <c r="I46">
        <v>14.98</v>
      </c>
    </row>
    <row r="47" spans="2:18">
      <c r="B47" t="s">
        <v>121</v>
      </c>
      <c r="C47">
        <v>0.34555555555555562</v>
      </c>
      <c r="D47">
        <v>0.26888888888888896</v>
      </c>
      <c r="E47">
        <v>2.2222222222222227E-2</v>
      </c>
      <c r="F47">
        <v>1.2888888888888888</v>
      </c>
      <c r="G47">
        <v>0.75822222222222224</v>
      </c>
      <c r="H47">
        <v>0.25977777777777777</v>
      </c>
      <c r="I47">
        <v>7.0111111111111111</v>
      </c>
    </row>
    <row r="48" spans="2:18">
      <c r="B48" t="s">
        <v>122</v>
      </c>
      <c r="C48">
        <v>0.39833333333333337</v>
      </c>
      <c r="D48">
        <v>0.2416666666666667</v>
      </c>
      <c r="E48">
        <v>2.1666666666666667E-2</v>
      </c>
      <c r="F48">
        <v>1.821666666666667</v>
      </c>
      <c r="G48">
        <v>0.80783333333333329</v>
      </c>
      <c r="H48">
        <v>0.41099999999999998</v>
      </c>
      <c r="I48">
        <v>10.466666666666667</v>
      </c>
    </row>
    <row r="49" spans="2:9">
      <c r="B49" t="s">
        <v>123</v>
      </c>
      <c r="C49">
        <v>0.33333333333333331</v>
      </c>
      <c r="D49">
        <v>0.21166666666666667</v>
      </c>
      <c r="E49">
        <v>1.6666666666666666E-2</v>
      </c>
      <c r="F49">
        <v>1.7483333333333333</v>
      </c>
      <c r="G49">
        <v>0.80233333333333334</v>
      </c>
      <c r="H49">
        <v>0.28933333333333339</v>
      </c>
      <c r="I49">
        <v>12.333333333333334</v>
      </c>
    </row>
    <row r="50" spans="2:9">
      <c r="B50" t="s">
        <v>124</v>
      </c>
      <c r="C50">
        <v>-0.41200000000000003</v>
      </c>
      <c r="D50">
        <v>0.16800000000000001</v>
      </c>
      <c r="E50">
        <v>2.4E-2</v>
      </c>
      <c r="F50">
        <v>-2.5459999999999998</v>
      </c>
      <c r="G50">
        <v>0.79279999999999995</v>
      </c>
      <c r="H50">
        <v>0.43339999999999995</v>
      </c>
      <c r="I50">
        <v>8.26</v>
      </c>
    </row>
    <row r="51" spans="2:9">
      <c r="B51" t="s">
        <v>125</v>
      </c>
      <c r="C51">
        <v>0.30599999999999994</v>
      </c>
      <c r="D51">
        <v>0.252</v>
      </c>
      <c r="E51">
        <v>2.6000000000000002E-2</v>
      </c>
      <c r="F51">
        <v>1.3360000000000001</v>
      </c>
      <c r="G51">
        <v>0.7944</v>
      </c>
      <c r="H51">
        <v>0.32439999999999997</v>
      </c>
      <c r="I51">
        <v>1.7600000000000002</v>
      </c>
    </row>
    <row r="52" spans="2:9">
      <c r="B52" t="s">
        <v>126</v>
      </c>
      <c r="C52">
        <v>0.35599999999999998</v>
      </c>
      <c r="D52">
        <v>0.14399999999999999</v>
      </c>
      <c r="E52">
        <v>8.0000000000000002E-3</v>
      </c>
      <c r="F52">
        <v>2.6239999999999997</v>
      </c>
      <c r="G52">
        <v>0.7854000000000001</v>
      </c>
      <c r="H52">
        <v>0.31740000000000002</v>
      </c>
      <c r="I52">
        <v>5.42</v>
      </c>
    </row>
    <row r="53" spans="2:9">
      <c r="B53" t="s">
        <v>127</v>
      </c>
      <c r="C53">
        <v>0.21599999999999997</v>
      </c>
      <c r="D53">
        <v>0.16600000000000001</v>
      </c>
      <c r="E53">
        <v>0.02</v>
      </c>
      <c r="F53">
        <v>1.77</v>
      </c>
      <c r="G53">
        <v>0.81459999999999988</v>
      </c>
      <c r="H53">
        <v>0.22139999999999999</v>
      </c>
      <c r="I53">
        <v>4.88</v>
      </c>
    </row>
    <row r="54" spans="2:9">
      <c r="B54" t="s">
        <v>128</v>
      </c>
      <c r="C54">
        <v>0.41200000000000003</v>
      </c>
      <c r="D54">
        <v>0.20200000000000001</v>
      </c>
      <c r="E54">
        <v>4.4000000000000004E-2</v>
      </c>
      <c r="F54">
        <v>2.2340000000000004</v>
      </c>
      <c r="G54">
        <v>0.79259999999999997</v>
      </c>
      <c r="H54">
        <v>0.18940000000000001</v>
      </c>
      <c r="I54">
        <v>2.9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 sheet</vt:lpstr>
      <vt:lpstr>%change</vt:lpstr>
      <vt:lpstr>Sheet2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Ur Rehman</dc:creator>
  <cp:lastModifiedBy>Haseeb Ur Rehman</cp:lastModifiedBy>
  <dcterms:created xsi:type="dcterms:W3CDTF">2025-05-05T13:30:31Z</dcterms:created>
  <dcterms:modified xsi:type="dcterms:W3CDTF">2025-05-05T20:01:11Z</dcterms:modified>
</cp:coreProperties>
</file>